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05" windowWidth="28455" windowHeight="12240"/>
  </bookViews>
  <sheets>
    <sheet name="СЕНТЯБРЬ" sheetId="1" r:id="rId1"/>
  </sheets>
  <calcPr calcId="124519"/>
</workbook>
</file>

<file path=xl/calcChain.xml><?xml version="1.0" encoding="utf-8"?>
<calcChain xmlns="http://schemas.openxmlformats.org/spreadsheetml/2006/main">
  <c r="M147" i="1"/>
  <c r="L147"/>
  <c r="O147" s="1"/>
  <c r="M145"/>
  <c r="L145"/>
  <c r="O145" s="1"/>
  <c r="M143"/>
  <c r="L143"/>
  <c r="O143" s="1"/>
  <c r="M141"/>
  <c r="L141"/>
  <c r="O141" s="1"/>
  <c r="O139"/>
  <c r="M139"/>
  <c r="M137"/>
  <c r="L137"/>
  <c r="O137" s="1"/>
  <c r="M135"/>
  <c r="L135"/>
  <c r="O135" s="1"/>
  <c r="O133"/>
  <c r="M131"/>
  <c r="O131" s="1"/>
  <c r="O129"/>
  <c r="O127"/>
  <c r="M125"/>
  <c r="L125"/>
  <c r="O125" s="1"/>
  <c r="M123"/>
  <c r="L123"/>
  <c r="O123" s="1"/>
  <c r="M121"/>
  <c r="L121"/>
  <c r="O121" s="1"/>
  <c r="M119"/>
  <c r="L119"/>
  <c r="O119" s="1"/>
  <c r="M117"/>
  <c r="L117"/>
  <c r="O117" s="1"/>
  <c r="M115"/>
  <c r="L115"/>
  <c r="O115" s="1"/>
  <c r="M113"/>
  <c r="L113"/>
  <c r="O113" s="1"/>
  <c r="M111"/>
  <c r="L111"/>
  <c r="O111" s="1"/>
  <c r="M109"/>
  <c r="L109"/>
  <c r="O109" s="1"/>
  <c r="M107"/>
  <c r="L107"/>
  <c r="O107" s="1"/>
  <c r="M105"/>
  <c r="L105"/>
  <c r="O105" s="1"/>
  <c r="O103"/>
  <c r="M103"/>
  <c r="M101"/>
  <c r="L101"/>
  <c r="O101" s="1"/>
  <c r="M99"/>
  <c r="L99"/>
  <c r="O99" s="1"/>
  <c r="M97"/>
  <c r="L97"/>
  <c r="O97" s="1"/>
  <c r="M95"/>
  <c r="L95"/>
  <c r="O95" s="1"/>
  <c r="M93"/>
  <c r="L93"/>
  <c r="O93" s="1"/>
  <c r="M91"/>
  <c r="L91"/>
  <c r="O91" s="1"/>
  <c r="O89"/>
  <c r="M87"/>
  <c r="O87" s="1"/>
  <c r="M85"/>
  <c r="L85"/>
  <c r="O85" s="1"/>
  <c r="M83"/>
  <c r="L83"/>
  <c r="O83" s="1"/>
  <c r="M81"/>
  <c r="L81"/>
  <c r="O81" s="1"/>
  <c r="M79"/>
  <c r="L79"/>
  <c r="O79" s="1"/>
  <c r="M77"/>
  <c r="L77"/>
  <c r="O77" s="1"/>
  <c r="M75"/>
  <c r="L75"/>
  <c r="O75" s="1"/>
  <c r="M73"/>
  <c r="L73"/>
  <c r="O73" s="1"/>
  <c r="M71"/>
  <c r="L71"/>
  <c r="O71" s="1"/>
  <c r="M67"/>
  <c r="L67"/>
  <c r="O67" s="1"/>
  <c r="M65"/>
  <c r="L65"/>
  <c r="O65" s="1"/>
  <c r="M63"/>
  <c r="L63"/>
  <c r="O63" s="1"/>
  <c r="M61"/>
  <c r="L61"/>
  <c r="O61" s="1"/>
  <c r="M59"/>
  <c r="L59"/>
  <c r="O59" s="1"/>
  <c r="M57"/>
  <c r="L57"/>
  <c r="O57" s="1"/>
  <c r="M55"/>
  <c r="L55"/>
  <c r="O55" s="1"/>
  <c r="M53"/>
  <c r="L53"/>
  <c r="O53" s="1"/>
  <c r="M51"/>
  <c r="L51"/>
  <c r="O51" s="1"/>
  <c r="M49"/>
  <c r="L49"/>
  <c r="O49" s="1"/>
  <c r="M47"/>
  <c r="L47"/>
  <c r="O47" s="1"/>
  <c r="O45"/>
  <c r="M43"/>
  <c r="L43"/>
  <c r="O43" s="1"/>
  <c r="M41"/>
  <c r="L41"/>
  <c r="O41" s="1"/>
  <c r="M39"/>
  <c r="L39"/>
  <c r="O39" s="1"/>
  <c r="M37"/>
  <c r="L37"/>
  <c r="O37" s="1"/>
  <c r="M35"/>
  <c r="L35"/>
  <c r="O35" s="1"/>
  <c r="M33"/>
  <c r="L33"/>
  <c r="O33" s="1"/>
  <c r="M31"/>
  <c r="L31"/>
  <c r="O31" s="1"/>
  <c r="M29"/>
  <c r="L29"/>
  <c r="O29" s="1"/>
  <c r="M27"/>
  <c r="L27"/>
  <c r="O27" s="1"/>
  <c r="O25"/>
  <c r="M23"/>
  <c r="L23"/>
  <c r="O23" s="1"/>
  <c r="M21"/>
  <c r="L21"/>
  <c r="O21" s="1"/>
  <c r="M19"/>
  <c r="L19"/>
  <c r="O19" s="1"/>
  <c r="M17"/>
  <c r="L17"/>
  <c r="O17" s="1"/>
  <c r="M15"/>
  <c r="L15"/>
  <c r="O15" s="1"/>
  <c r="M13"/>
  <c r="L13"/>
  <c r="O13" s="1"/>
  <c r="M11"/>
  <c r="L11"/>
  <c r="O11" s="1"/>
  <c r="M9"/>
  <c r="L9"/>
  <c r="O9" s="1"/>
  <c r="M7"/>
  <c r="L7"/>
  <c r="O7" s="1"/>
  <c r="O5"/>
</calcChain>
</file>

<file path=xl/sharedStrings.xml><?xml version="1.0" encoding="utf-8"?>
<sst xmlns="http://schemas.openxmlformats.org/spreadsheetml/2006/main" count="470" uniqueCount="182">
  <si>
    <t>ИНФОРМАЦИЯ О ВВОДЕ В РЕМОНТ И ВЫВОДЕ ИЗ РЕМОНТА ЭЛЕКТРОСЕТЕВЫХ ОБЪЕКТОВ</t>
  </si>
  <si>
    <t>за СЕНТЯБРЬ 2018 года</t>
  </si>
  <si>
    <t>№ п/п</t>
  </si>
  <si>
    <t>№ заяв-ки</t>
  </si>
  <si>
    <t>Вид заяв-ки</t>
  </si>
  <si>
    <t>Наименование объекта, оборудования</t>
  </si>
  <si>
    <t>Выполняемая работа</t>
  </si>
  <si>
    <t>Аварийная готовность</t>
  </si>
  <si>
    <t>ПЛАН</t>
  </si>
  <si>
    <t>ФАКТ</t>
  </si>
  <si>
    <t>Планируемое время отключения  (час)</t>
  </si>
  <si>
    <t>Фактическое время отключения (час)</t>
  </si>
  <si>
    <t>разница +/- (час)</t>
  </si>
  <si>
    <t xml:space="preserve">Примечание </t>
  </si>
  <si>
    <t>дата</t>
  </si>
  <si>
    <t>время</t>
  </si>
  <si>
    <t>П</t>
  </si>
  <si>
    <t>РП-12 1С-6</t>
  </si>
  <si>
    <t>Вывод в ремонт 1С-6 в РП-12 для проведения работ по текущему ремонту 1С-6.</t>
  </si>
  <si>
    <t>2ч</t>
  </si>
  <si>
    <t>начало работ</t>
  </si>
  <si>
    <t>79:00</t>
  </si>
  <si>
    <t>77:34</t>
  </si>
  <si>
    <t>окончание работ</t>
  </si>
  <si>
    <t>ТП-6 ф. 1 "ГКНС-1"</t>
  </si>
  <si>
    <t>Вывод в ремонт ф.1 в ТП-6 для безопасных работ по замене узла учета электрической энергии "ГКНС-1 ввод№1", согласно факсограмме АО "УГВК" №184 от 28.08.2018г.</t>
  </si>
  <si>
    <t>в/з</t>
  </si>
  <si>
    <t>ТП-19/К ф.1</t>
  </si>
  <si>
    <t>Вывод в ремонт ф.1 в ТП-19/К для безопасного ремонта ул. освещения .</t>
  </si>
  <si>
    <t>1ч</t>
  </si>
  <si>
    <t>ТП-21/Л ф. 1</t>
  </si>
  <si>
    <t>Вывод в ремонт ф.1 в ТП-21/Л для безопасного ремонта ул. освещения .</t>
  </si>
  <si>
    <t>ОТМЕНА</t>
  </si>
  <si>
    <t>ТП-6 ф. 4 "ГКНС-1"</t>
  </si>
  <si>
    <t>Вывод в ремонт ф.4 в ТП-6 для безопасных работ по замене узла учета электрической энергии "ГКНС-1 ввод№2", согласно факсограмме АО "УГВК" №184 от 28.08.2018г.</t>
  </si>
  <si>
    <t>ТП-302 1С-0,4</t>
  </si>
  <si>
    <t>Вывод в ремонт 1С-0,4 кВ в ТП-302 для замены прибора учета электрической энергии на фидере №5 "Студия загара "Солнечный рай"" (ООО "Вико-студия").</t>
  </si>
  <si>
    <t>ТП-302 2С-0,4</t>
  </si>
  <si>
    <t>Вывод в ремонт 2С-0,4 кВ в ТП-302 для замены прибора учета электрической энергии на фидере №10 "Студия загара "Солнечный рай"" (ООО "Вико-студия").</t>
  </si>
  <si>
    <t>ТП-15 1С-0,4</t>
  </si>
  <si>
    <t>Вывод в ремонт 1С-0,4 кВ в ТП-15 для замены прибора учета электрической энергии на фидере №3 объект ООО «Газэнергострой» (ул. Кедровая 1Б).</t>
  </si>
  <si>
    <t>ТП-41 ф. 35 "КНС-5"</t>
  </si>
  <si>
    <t>Вывод в ремонт ф. 35 "КНС-5" в ТП-41 для замены узла учета электрической энергии в ВРУ-0,4 кВ КНС-5, согласно телефонограммы АО "УГВК" вх.№186 от 30.08.18г.</t>
  </si>
  <si>
    <t>ТП-49 ф. 2</t>
  </si>
  <si>
    <t>Вывод в ремонт ф. 2 "магазин "Хлеб"" в ТП-49 для проведения работ по установке дополнительного АВ-0,4 кВ в ВРУ-0,4 кВ магазина "Хлеб", согласно письму ИП Миралиева Р.С. вх.№2433 от 04.09.18г.</t>
  </si>
  <si>
    <t>ПС Опорная яч. 21         "РК-1 яч. 7"</t>
  </si>
  <si>
    <t>Вывод в ремонт яч. 21 "РК-1 яч. 7" (РК №1) на ПС Опорная для замены ТСН №1 6/0,4 кВ в Котельной №1, согласно телефонограммы ОАО "УТГ-1" вх.№189 от 03.09.18г.</t>
  </si>
  <si>
    <t>32:00</t>
  </si>
  <si>
    <t>24:51</t>
  </si>
  <si>
    <t>ТП-33 ф. 5</t>
  </si>
  <si>
    <t>Вывод в ремонт ф. 5 "ПЛК ООО "ГДУ" ул. Набережная 53Г" в ТП-33 для ППР электрооборудования в ВРУ-0,4 кВ здания ПЛК по адресу ул. Набережная 53Г, согласно телефонограммы УЭВП вх.№192 от 04.09.18г.</t>
  </si>
  <si>
    <t>С</t>
  </si>
  <si>
    <t>ТП-304 ф. 13, ф. 6</t>
  </si>
  <si>
    <t>Вывод в ремонт ф.13, ф. 6 в ТП-304 для ревизии эл.оборудования и замены АВ-0,4 кВ в ВРУ-0,4 кВ д/с "Морозко", согласно телефонограммы  УЭВП  вх.№192 от 06.09.18г.</t>
  </si>
  <si>
    <t>ТП-166 ф. 1</t>
  </si>
  <si>
    <t>Вывод в ремонт ф. 1 в ТП-166 для ремонта КЛ-0,4 кВ.</t>
  </si>
  <si>
    <t>ВЛ-0,4 "ТП-21/Л ф. 1"</t>
  </si>
  <si>
    <t>Вывод в ремонт ВЛ-0,4 кВ "ТП-21/Л ф. 1" для ремонта уличного освещения.</t>
  </si>
  <si>
    <t>ТП-9 ф. 6</t>
  </si>
  <si>
    <t>Вывод в ремонт ф.6 в ТП-9 для безопасных  работ по ревизии эл.оборудования , согласно телефонограмме  УЭВП  вх.№192 от 06.09.18г.</t>
  </si>
  <si>
    <t>ТП-49 ф. 4</t>
  </si>
  <si>
    <t>Вывод в ремонт ф. 4 в ТП-49 для ремонта КЛ-0,4 "Центр занятости населения АБК", согламно телефонограммы ООО "Инженерные системы" вх.№193 от 07.09.18г.</t>
  </si>
  <si>
    <t>ВЛ-0,4 "ТП-7/К ф. 4, ф. 5"</t>
  </si>
  <si>
    <t>Вывод в ремонт ВЛ-0,4 кВ "ТП-7/К ф. 4, ф. 5" для ремонта уличного освещения.</t>
  </si>
  <si>
    <t>ВЛ-0,4 "ТП-1 МК-126 ф. 1, ф. 2"</t>
  </si>
  <si>
    <t>Вывод в ремонт ВЛ-0,4 кВ "ТП-1 МК-126 ф. 1, ф. 2" для проведения работ по отключению от сетей электроснабжения дома по адресу пос. Уралец МК-126 д. 44 на основании письма АО "ТЭК" №12/649 от 17.08.18г.</t>
  </si>
  <si>
    <t>ВЛ-0,4 "ТП-1 Энтузиаст ф. 1"</t>
  </si>
  <si>
    <t>Вывод в ремонт ВЛ-0,4 кВ "ТП-1 Энтузиаст ф. 1" для проведения работ по подключению к сетям электроснабжения дома по адресу ул. Светлая д.7 (Рыбалкин А.Н.) согласно ТУ №231-В/18.</t>
  </si>
  <si>
    <t>РП-12 яч. 4, 6, 8, 10, 12, 14</t>
  </si>
  <si>
    <t>Вывод в ремонт яч. 4, 6, 8, 10, 12, 14 в РП-12 для текущего ремонта.</t>
  </si>
  <si>
    <t>104:00</t>
  </si>
  <si>
    <t>100:32</t>
  </si>
  <si>
    <t>ЗРУ-2 ПАЭС В-6 яч 14, 15</t>
  </si>
  <si>
    <t>Вывод в ремонт В-6 яч. 14, 15 в ЗРУ-2 ПАЭС для производства работ по перекладке кабельных линий КВЛ-6 Восточная 1, 2, согласно факсограммы УФ ГПЭ №13 от 07.09.18г.</t>
  </si>
  <si>
    <t>08.09.2018</t>
  </si>
  <si>
    <t>ЗРУ-1 ПАЭС 2С-0,4</t>
  </si>
  <si>
    <t>Вывод в ремонт 2С-0,4 кВ в ЗРУ-1 ПАЭС для установки прибора узла учета на АВ-0,4 ф. 4.</t>
  </si>
  <si>
    <t>ЗРУ-1 ПАЭС 1С-0,4</t>
  </si>
  <si>
    <t>Вывод в ремонт 1С-0,4 кВ в ЗРУ-1 ПАЭС для установки прибора узла учета на АВ-0,4 ф. 3 и АВ-0,4 ф. 7.</t>
  </si>
  <si>
    <t xml:space="preserve">ЗРУ-1 ПАЭС </t>
  </si>
  <si>
    <t>Вывод в ремонт вводного АВ-0,4 РП-4 ЗРУ-1 ПАЭС для установки прибора узла учета на 7АВ-0,4.</t>
  </si>
  <si>
    <t>ВЛ-0,4 "ТП-СГБ-1 ф. 1"</t>
  </si>
  <si>
    <t>Вывод в ремонт ВЛ-0,4 кВ "ТП-СГБ-1 ф. 1" для ремонта уличного освещения.</t>
  </si>
  <si>
    <t>ТП166 1С-0,4</t>
  </si>
  <si>
    <t>Вывод в ремонт 1С-0,4 кВ в ТП-166 для присоединения КЛ-0,4 кВ к Р-0,4 кВ ф. 1.</t>
  </si>
  <si>
    <t>ТП-42 ф. 4, ф. 27</t>
  </si>
  <si>
    <t>Вывод в ремонт ф. 4, ф. 27 "пр. Ленинградский д. 13" в ТП-42 для замены узла учета электрической энергии в ВРУ-0,4 кВ ж/д пр. Ленинградский д. 13, согласно письму ООО "Миваг" вх.№2475 от 10.09.18г.</t>
  </si>
  <si>
    <t>ТП-13 ф. 19</t>
  </si>
  <si>
    <t>Вывод в ремонт ф.19 в ТП-13 для срочных работ по замене иллюминации "Виадук".</t>
  </si>
  <si>
    <t>РП-4 ЗРУ-1 ПАЭС 7АВ-0,4 "Цех по ремонту трансформаторов"</t>
  </si>
  <si>
    <t>Вывод в ремонт 7АВ-0,4 в РП-4 ЗРУ-1 ПАЭС для демонтажа прибора учета (старого) в ВРУ-0,4 здания, согласно телефонограммы АО "УЖС" вх.№201 от 12.09.18г. (новый прибор установлен на границе раздела).</t>
  </si>
  <si>
    <t>ЗРУ-1 ПАЭС АВ-0,4     ф. 7 "Гаражи для спецтехники"</t>
  </si>
  <si>
    <t>Вывод в ремонт АВ-0,4 ф. 7 в ЗРУ-1 ПАЭС для демонтажа прибора учета (старого) в ВРУ-0,4 здания, согласно телефонограммы АО "УЖС" вх.№201 от 12.09.18г. (новый прибор установлен на границе раздела).</t>
  </si>
  <si>
    <t>ТП-166 яч. 5</t>
  </si>
  <si>
    <t>Вывод в ремонт яч.5 в ТП-166 для бзопасных работ по ППР на 2БМКТП РУ-10 кВ, согласно письма ООО "ГДЯ" вх.№2478 от 10.09.18г.</t>
  </si>
  <si>
    <t>РП-12 2С-6</t>
  </si>
  <si>
    <t>Вывод в ремонт 2С-6 кВ в РП-12 для текущего ремонта электрооборудования.</t>
  </si>
  <si>
    <t>17:00</t>
  </si>
  <si>
    <t>14:27</t>
  </si>
  <si>
    <t>2:33</t>
  </si>
  <si>
    <t>ТП-324 ф. 7</t>
  </si>
  <si>
    <t>Вывод в ремонт ф.7 в ТП-324 для работ по установке трансформторов тока узла учета ООО "Винотека" согласно ТУ, по писму ООО "Инженерные системы" вх.№ 2455 от 06.09.2018г.</t>
  </si>
  <si>
    <t xml:space="preserve">ТП-166 яч. 6 </t>
  </si>
  <si>
    <t>Вывод в ремонт яч. 6 в ТП-166 для безопасных работ по ППР на 2БМКТП РУ-10 кВ, согласно письма ООО "ГДЯ" вх.№2478 от 10.09.18г.</t>
  </si>
  <si>
    <t>ТП-183 1Т</t>
  </si>
  <si>
    <t>Вывод в ремонт 1Т в ТП-183 для безопасных работ по ремонту 1Т.</t>
  </si>
  <si>
    <t>ТП-332 1С-0,4, 1Т</t>
  </si>
  <si>
    <t>Вывод в ремонт 1С-0,4 кВ, 1Т в ТП-332 для ремонта ШР-0,4 кВ.</t>
  </si>
  <si>
    <t>ТП-151 1С-0,4</t>
  </si>
  <si>
    <t>Для монтажа щита освещения в РУ-0,4 кВ, согласно ТУ №65/18.</t>
  </si>
  <si>
    <t>ТП-150 1С-0,4</t>
  </si>
  <si>
    <t>Для монтажа щита освещения в РУ-0,4 кВ, согласно ТУ №66/18.</t>
  </si>
  <si>
    <t>ПС Головная ф. 12</t>
  </si>
  <si>
    <t>Вывод в ремонт ф.12 на ПС Головная для срочных работ по трасировки КЛ-6.</t>
  </si>
  <si>
    <t>ТП-2/К ф.7</t>
  </si>
  <si>
    <t>Вывод в ремонт ф.7 в ТП-2/К для ремонда уличного освещения.</t>
  </si>
  <si>
    <t>ТП-23 ф. 14</t>
  </si>
  <si>
    <t>Вывод в ремонт ф. 14 "Газпром подземремонт Уренгой ул. Набережная 52Г" в ТП-23 для ремонта КЛ-0,4 кВ "ТП-23 ф. 14 - ВРУ-0,4 кВ здания ул. Набережная 52Г", согласно письму ООО "Газпром подземремонт Уренгой" вх.№2518 от 13.09.18г.</t>
  </si>
  <si>
    <t>ТП-23 ф. 1</t>
  </si>
  <si>
    <t>Вывод в ремонт ф. 1 "Газпром подземремонт Уренгой ул. Набережная 52Г" в ТП-23 для ремонта КЛ-0,4 кВ "ТП-23 ф. 1 - ВРУ-0,4 кВ здания ул. Набережная 52Г", согласно письму ООО "Газпром подземремонт Уренгой" вх.№2518 от 13.09.18г.</t>
  </si>
  <si>
    <t>34:00</t>
  </si>
  <si>
    <t>30:21</t>
  </si>
  <si>
    <t>ТП-32 ф. 6</t>
  </si>
  <si>
    <t>Вывод в ремонт ф.6 в ТП-32 для безопасных работ по монтажу узла учета, соглас но письма ООО "Феникс Групп" вх. №2511 от 13.09.2018г.</t>
  </si>
  <si>
    <t>ТП-337 2Т</t>
  </si>
  <si>
    <t>Вывод в ремонт 2Т в ТП-337 для безопасных работ по ремонту 2Т.</t>
  </si>
  <si>
    <t>ТП-304 ф. 6, ф. 13</t>
  </si>
  <si>
    <t>Вывод в ремонт ТП-304 ф.6,13 для безопасных работ по подключению электрооборудования в электрощитовой д/с "Морозко", согласно телефонограмме УЭВП вх.№ 204 от 13.09.2018г.</t>
  </si>
  <si>
    <t>ТП-173 1С-0,4</t>
  </si>
  <si>
    <t>Вывод в ремонт 1С-0,4 в ТП-173 для заводки вновь проложеных КЛ-0,4 в тех. Подполье и монтажа узла учета ф.17 согласно ТУ №49/18, по письму ООО "Гор-Строй" в. № 2483 от 10.09.18г.</t>
  </si>
  <si>
    <t>ТП-325 1С-0,4</t>
  </si>
  <si>
    <t>Вывод в ремонт 1С-0,4 кВ  в ТП-325 для работ по текущему ремонту 1С-0,4 кВ.</t>
  </si>
  <si>
    <t>Вывод в ремонт ф.1 в ТП-166 для работ по фазировке и измерению сопротивления изоляции маг. "Автозапчасти" (ООО "Арт-Групп"), согласно письма ООО "Инжиниринг Групп" вх.№2509 от 13.09.2018г.</t>
  </si>
  <si>
    <t>ТП-71 1С-0,4</t>
  </si>
  <si>
    <t>Вывод в ремонт 1С-0,4 в ТП-71 для работ по отсоединению КЛ-0,4 кВ ф.5 ООО "Запсибстройтрансгаз"  в связи с повреждением КЛ-0,4 ф.5, согласно письма ООО "Градорика вх. №2524 от 14.09.18.</t>
  </si>
  <si>
    <t>ВЛ-0,4 "ТП-26 ф. 20"</t>
  </si>
  <si>
    <t>Вывод в ремонт ВЛ-0,4 "ТП-26 ф. 20" для осуществления присоединения уличного освещения.</t>
  </si>
  <si>
    <t>ВЛ-0,4 "ТП-1 МК-126 ф. 1, 2"</t>
  </si>
  <si>
    <t>Вывод в ремонт ВЛ-0,4 кВ "ТП-1 МК-126 ф. 1,2" для проведения работ по отключению от сетей электроснабжения дома по адресу пос. Уралец МК-126 д. 23, 44 на основании письма АО "ТЭК" №12/649 от 17.08.18г., №12/664 от 03.09.2018г.</t>
  </si>
  <si>
    <t>ТП-54 ф. 2</t>
  </si>
  <si>
    <t xml:space="preserve">Вывод в ремонт ф.2 в ТП-54 для безопасных работ по отключению дома ул. Строителей д.5А, согласно письма АО "ТЭК" №12/664 от 03.09.2018г. </t>
  </si>
  <si>
    <t xml:space="preserve">ТП-173 1С-0,4 </t>
  </si>
  <si>
    <t>ТП-325 2С-0,4</t>
  </si>
  <si>
    <t>Вывод в ремонт 2С-0,4 кВ  в ТП-325 для текущего ремонта электрооборудования.</t>
  </si>
  <si>
    <t>ВЛ-0,4 "ТП-162 ф. 14"</t>
  </si>
  <si>
    <t>Вывод в ремонт ВЛ-0,4 "ТП-162 ф. 14" для срочного ремонта ВЛ-0,4 ул. освещения.</t>
  </si>
  <si>
    <t xml:space="preserve">ПС Ева-Яха яч.3.6 </t>
  </si>
  <si>
    <t>Вывод в ремонт яч.3.6 на ПС Ева-Яха для опломбировки узла учета эл.энергии 1С-10 ЗРУ-10 "Котельная №4", согласно телефонограмме  ОАО "УТГ-1" №208 от 17.09.2018г.</t>
  </si>
  <si>
    <t>ПС Опорная В-6 1Т яч.11, 1ТН-6 яч.9</t>
  </si>
  <si>
    <t>Вывод в ремонт В-6 1Т яч.11, 1ТН-6 яч.9 на ПС Опорная  для работ по заводки и подключения контрольного кабеля, согласно письма ООО "Горстрой" вх. №2303 от 22.08.18г.</t>
  </si>
  <si>
    <t>ТП-21 ф. 10, ф. 23</t>
  </si>
  <si>
    <t>Вывод в ремонт ф.10,23 в ТП-21 для работ по протяжке болтовых соединений в ВРУ-0,4 здания ООО "Газнефтехолдинг" ул. Набережная 42, согласно телефонограмме ООО "Газнефтехолдиншг" вх.№206 от 17.09.2018г.</t>
  </si>
  <si>
    <t>ТП-314 2С-0,4</t>
  </si>
  <si>
    <t>Вывод в ремонт 2С-0,4 в ТП-314 для монтажных работ по установке прибора учета, согласно письма ООО "Паллада" вх.№2550 от 18.09.2018г.</t>
  </si>
  <si>
    <t xml:space="preserve">ПС Ева-Яха яч. 4.2 </t>
  </si>
  <si>
    <t>Вывод в ремонт яч.4.2 на ПС Ева-Яха для опломбировки узла учета эл.энергии 2С-10 ЗРУ-10 "Котельная №4", согласно телефонограмме  ОАО "УТГ-1" №208 от 17.09.2018г.</t>
  </si>
  <si>
    <t>ТП-325 1С-10, 1Т</t>
  </si>
  <si>
    <t>Вывод в ремонт 1С-10 кВ, 1Т для текущего ремонта.</t>
  </si>
  <si>
    <t>18:00</t>
  </si>
  <si>
    <t>16:51</t>
  </si>
  <si>
    <t>ТП-325 2С-10, 2Т</t>
  </si>
  <si>
    <t>Вывод в ремонт 2С-10, 2Т для текущего ремонта.</t>
  </si>
  <si>
    <t>КЛ-10 №1 "ПС Новоуренгойская - яч. 4.2 - РП-5 яч. 6"</t>
  </si>
  <si>
    <t>Считать в ремонте КЛ-10 №1 "ПС Новоуренгойская яч. 4.2 - РП-5 яч. 6" для отыскания и устранения места повреждения КЛ-10 кВ.</t>
  </si>
  <si>
    <t>ПРОДЛЕНИЕ ДО 31.10.18г.</t>
  </si>
  <si>
    <t>КЛ-10 "ПС Новоуренгойская - яч. 1.12"</t>
  </si>
  <si>
    <t>Вывод в ремонт КЛ-10 "ПС Новоуренгойская яч. 1.12"  для безопасного производства работ по опереключению вторичных цепей трансформаторов тока ЗРУ-10 РК-2, согласно телефонограмме ОАО "УТГ-1" вх.№209 от 19.09.2018г.</t>
  </si>
  <si>
    <t>33:00</t>
  </si>
  <si>
    <t>30:42</t>
  </si>
  <si>
    <t>ТП-330</t>
  </si>
  <si>
    <t>Для заводки вновь проложеных КЛ-0,4 кВ в тех.подполье ТП-330, согласно письма ООО "Паллада" вх.№2513 от 13.09.2018г.</t>
  </si>
  <si>
    <t>ТП-26 ф.15, 2С-0,4</t>
  </si>
  <si>
    <t>Вывод в ремонт ф.15, 2С-0,4 в ТП-26 для безопасных работ по подключению КЛ-0,4 ф.26 "Школа №15 ввод №2".</t>
  </si>
  <si>
    <t>ВЛ-10 "РП-25 яч.7, яч. 14"</t>
  </si>
  <si>
    <t>Вывод в ремонт ВЛ-10 кВ "РП-25 яч. 7,яч. 14" для срочных работ по востановлению опоры №21 (в связи с падением).</t>
  </si>
  <si>
    <t>ТП-71 ф. 5</t>
  </si>
  <si>
    <t>Вывод в ремонт ф.5 в ТП-71 для производства работ по замене узла учета электроэнергии электроснабжения ф.5 ООО "Запсибстройтрансгаз", согласно письма ООО "Градорика" вх. №2593 от 21.09.18г.</t>
  </si>
  <si>
    <t xml:space="preserve">ТП-321 1С-0,4 </t>
  </si>
  <si>
    <t>Вывод в ремонт  1С-0,4 в ТП-321 для текущего ремонта.</t>
  </si>
  <si>
    <t>исп.: Дудка О.А.</t>
  </si>
  <si>
    <t>Зам. начальника ОДС АО "Уренгойгорэлектросеть"                                                                                                                         В.П. Кушнаренко</t>
  </si>
  <si>
    <t>тел.: 99-63-79</t>
  </si>
</sst>
</file>

<file path=xl/styles.xml><?xml version="1.0" encoding="utf-8"?>
<styleSheet xmlns="http://schemas.openxmlformats.org/spreadsheetml/2006/main">
  <numFmts count="1">
    <numFmt numFmtId="164" formatCode="h:mm;@"/>
  </numFmts>
  <fonts count="8">
    <font>
      <sz val="10"/>
      <name val="Arial"/>
    </font>
    <font>
      <b/>
      <sz val="16"/>
      <name val="Arial Narrow"/>
      <family val="2"/>
      <charset val="204"/>
    </font>
    <font>
      <sz val="12"/>
      <name val="Arial Narrow"/>
      <family val="2"/>
      <charset val="204"/>
    </font>
    <font>
      <sz val="10"/>
      <name val="Arial Narrow"/>
      <family val="2"/>
      <charset val="204"/>
    </font>
    <font>
      <sz val="12"/>
      <name val="Arial"/>
      <family val="2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sz val="1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1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vertical="top"/>
    </xf>
    <xf numFmtId="0" fontId="1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/>
    <xf numFmtId="0" fontId="0" fillId="0" borderId="5" xfId="0" applyFill="1" applyBorder="1" applyAlignment="1"/>
    <xf numFmtId="0" fontId="0" fillId="0" borderId="5" xfId="0" applyFill="1" applyBorder="1" applyAlignment="1">
      <alignment horizontal="center"/>
    </xf>
    <xf numFmtId="0" fontId="0" fillId="0" borderId="5" xfId="0" applyFill="1" applyBorder="1" applyAlignment="1">
      <alignment horizontal="center" vertical="center" textRotation="90" wrapText="1"/>
    </xf>
    <xf numFmtId="0" fontId="0" fillId="0" borderId="2" xfId="0" applyFill="1" applyBorder="1" applyAlignment="1">
      <alignment vertical="center" wrapText="1"/>
    </xf>
    <xf numFmtId="14" fontId="3" fillId="0" borderId="5" xfId="0" applyNumberFormat="1" applyFont="1" applyFill="1" applyBorder="1" applyAlignment="1">
      <alignment horizontal="center" vertical="center"/>
    </xf>
    <xf numFmtId="164" fontId="3" fillId="0" borderId="5" xfId="0" applyNumberFormat="1" applyFont="1" applyFill="1" applyBorder="1" applyAlignment="1">
      <alignment horizontal="center" vertical="center"/>
    </xf>
    <xf numFmtId="14" fontId="3" fillId="0" borderId="2" xfId="0" applyNumberFormat="1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/>
    </xf>
    <xf numFmtId="0" fontId="2" fillId="0" borderId="7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 wrapText="1"/>
    </xf>
    <xf numFmtId="14" fontId="2" fillId="2" borderId="2" xfId="0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0" xfId="0" applyFont="1" applyFill="1"/>
    <xf numFmtId="0" fontId="2" fillId="2" borderId="10" xfId="0" applyFont="1" applyFill="1" applyBorder="1" applyAlignment="1">
      <alignment horizontal="center" vertical="top"/>
    </xf>
    <xf numFmtId="0" fontId="2" fillId="2" borderId="10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left" vertical="top" wrapText="1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164" fontId="2" fillId="2" borderId="5" xfId="0" applyNumberFormat="1" applyFont="1" applyFill="1" applyBorder="1" applyAlignment="1">
      <alignment horizontal="center" vertical="center" wrapText="1"/>
    </xf>
    <xf numFmtId="0" fontId="2" fillId="2" borderId="10" xfId="0" applyNumberFormat="1" applyFont="1" applyFill="1" applyBorder="1" applyAlignment="1">
      <alignment horizontal="center" vertical="center" wrapText="1"/>
    </xf>
    <xf numFmtId="164" fontId="2" fillId="2" borderId="11" xfId="0" applyNumberFormat="1" applyFont="1" applyFill="1" applyBorder="1" applyAlignment="1">
      <alignment horizontal="center" vertical="center" wrapText="1"/>
    </xf>
    <xf numFmtId="164" fontId="2" fillId="2" borderId="0" xfId="0" applyNumberFormat="1" applyFont="1" applyFill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164" fontId="2" fillId="2" borderId="5" xfId="0" applyNumberFormat="1" applyFont="1" applyFill="1" applyBorder="1" applyAlignment="1">
      <alignment horizontal="center" vertical="center"/>
    </xf>
    <xf numFmtId="0" fontId="2" fillId="2" borderId="10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14" fontId="2" fillId="2" borderId="11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vertical="center" wrapText="1"/>
    </xf>
    <xf numFmtId="14" fontId="2" fillId="0" borderId="2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14" fontId="2" fillId="0" borderId="11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14" fontId="2" fillId="2" borderId="0" xfId="0" applyNumberFormat="1" applyFont="1" applyFill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center" vertical="center"/>
    </xf>
    <xf numFmtId="14" fontId="2" fillId="0" borderId="5" xfId="0" applyNumberFormat="1" applyFont="1" applyFill="1" applyBorder="1" applyAlignment="1">
      <alignment horizontal="center" vertical="center"/>
    </xf>
    <xf numFmtId="164" fontId="2" fillId="0" borderId="5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16" fontId="2" fillId="0" borderId="3" xfId="0" applyNumberFormat="1" applyFont="1" applyFill="1" applyBorder="1" applyAlignment="1">
      <alignment horizontal="center" vertical="top" wrapText="1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vertical="center" wrapText="1"/>
    </xf>
    <xf numFmtId="14" fontId="2" fillId="0" borderId="0" xfId="0" applyNumberFormat="1" applyFont="1" applyFill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left" vertical="top" wrapText="1"/>
    </xf>
    <xf numFmtId="0" fontId="2" fillId="0" borderId="0" xfId="0" applyNumberFormat="1" applyFont="1" applyFill="1" applyBorder="1" applyAlignment="1">
      <alignment horizontal="center" vertical="top" wrapText="1"/>
    </xf>
    <xf numFmtId="49" fontId="2" fillId="0" borderId="0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14" fontId="2" fillId="0" borderId="0" xfId="0" applyNumberFormat="1" applyFont="1" applyFill="1" applyAlignment="1">
      <alignment horizontal="center" vertical="center"/>
    </xf>
    <xf numFmtId="164" fontId="2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left" vertical="top"/>
    </xf>
    <xf numFmtId="0" fontId="2" fillId="0" borderId="0" xfId="0" applyNumberFormat="1" applyFont="1" applyFill="1" applyBorder="1" applyAlignment="1">
      <alignment horizontal="center" vertical="top"/>
    </xf>
    <xf numFmtId="49" fontId="2" fillId="0" borderId="0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center" wrapText="1"/>
    </xf>
    <xf numFmtId="0" fontId="2" fillId="0" borderId="0" xfId="0" applyNumberFormat="1" applyFont="1" applyFill="1" applyAlignment="1">
      <alignment horizontal="left"/>
    </xf>
    <xf numFmtId="0" fontId="2" fillId="0" borderId="0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108"/>
  <sheetViews>
    <sheetView tabSelected="1" view="pageBreakPreview" zoomScaleSheetLayoutView="100" workbookViewId="0">
      <selection activeCell="E115" sqref="E115:E116"/>
    </sheetView>
  </sheetViews>
  <sheetFormatPr defaultRowHeight="15.75"/>
  <cols>
    <col min="1" max="1" width="4.28515625" style="46" customWidth="1"/>
    <col min="2" max="3" width="5" style="150" customWidth="1"/>
    <col min="4" max="4" width="34.85546875" style="151" customWidth="1"/>
    <col min="5" max="5" width="46.42578125" style="151" customWidth="1"/>
    <col min="6" max="6" width="5.5703125" style="152" customWidth="1"/>
    <col min="7" max="7" width="15.7109375" style="135" customWidth="1"/>
    <col min="8" max="8" width="14" style="136" customWidth="1"/>
    <col min="9" max="9" width="8.85546875" style="137" customWidth="1"/>
    <col min="10" max="10" width="14.5703125" style="142" customWidth="1"/>
    <col min="11" max="11" width="8.140625" style="143" customWidth="1"/>
    <col min="12" max="12" width="24.28515625" style="153" customWidth="1"/>
    <col min="13" max="13" width="8.140625" style="154" customWidth="1"/>
    <col min="14" max="14" width="9.28515625" style="154" customWidth="1"/>
    <col min="15" max="15" width="8.140625" style="154" customWidth="1"/>
    <col min="16" max="16" width="9.28515625" style="154" customWidth="1"/>
    <col min="17" max="17" width="8.140625" style="149" customWidth="1"/>
    <col min="18" max="18" width="9.140625" style="149"/>
    <col min="19" max="16384" width="9.140625" style="46"/>
  </cols>
  <sheetData>
    <row r="1" spans="1:18" s="2" customFormat="1" ht="2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s="2" customFormat="1" ht="21" customHeight="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s="14" customFormat="1" ht="26.25" customHeight="1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 t="s">
        <v>7</v>
      </c>
      <c r="G3" s="6"/>
      <c r="H3" s="4" t="s">
        <v>8</v>
      </c>
      <c r="I3" s="4"/>
      <c r="J3" s="4" t="s">
        <v>9</v>
      </c>
      <c r="K3" s="4"/>
      <c r="L3" s="7" t="s">
        <v>10</v>
      </c>
      <c r="M3" s="8" t="s">
        <v>11</v>
      </c>
      <c r="N3" s="9"/>
      <c r="O3" s="10" t="s">
        <v>12</v>
      </c>
      <c r="P3" s="11"/>
      <c r="Q3" s="12" t="s">
        <v>13</v>
      </c>
      <c r="R3" s="13"/>
    </row>
    <row r="4" spans="1:18" s="14" customFormat="1" ht="26.25" customHeight="1">
      <c r="A4" s="15"/>
      <c r="B4" s="16"/>
      <c r="C4" s="15"/>
      <c r="D4" s="15"/>
      <c r="E4" s="15"/>
      <c r="F4" s="17"/>
      <c r="G4" s="18"/>
      <c r="H4" s="19" t="s">
        <v>14</v>
      </c>
      <c r="I4" s="20" t="s">
        <v>15</v>
      </c>
      <c r="J4" s="21" t="s">
        <v>14</v>
      </c>
      <c r="K4" s="22" t="s">
        <v>15</v>
      </c>
      <c r="L4" s="23"/>
      <c r="M4" s="24"/>
      <c r="N4" s="25"/>
      <c r="O4" s="26"/>
      <c r="P4" s="27"/>
      <c r="Q4" s="28"/>
      <c r="R4" s="29"/>
    </row>
    <row r="5" spans="1:18" ht="33.75" customHeight="1">
      <c r="A5" s="30">
        <v>1</v>
      </c>
      <c r="B5" s="31">
        <v>1</v>
      </c>
      <c r="C5" s="32" t="s">
        <v>16</v>
      </c>
      <c r="D5" s="33" t="s">
        <v>17</v>
      </c>
      <c r="E5" s="34" t="s">
        <v>18</v>
      </c>
      <c r="F5" s="35" t="s">
        <v>19</v>
      </c>
      <c r="G5" s="36" t="s">
        <v>20</v>
      </c>
      <c r="H5" s="37">
        <v>43346</v>
      </c>
      <c r="I5" s="38">
        <v>0.41666666666666669</v>
      </c>
      <c r="J5" s="37">
        <v>43346</v>
      </c>
      <c r="K5" s="39">
        <v>0.41666666666666669</v>
      </c>
      <c r="L5" s="40" t="s">
        <v>21</v>
      </c>
      <c r="M5" s="41" t="s">
        <v>22</v>
      </c>
      <c r="N5" s="42"/>
      <c r="O5" s="43">
        <f>L5-M5</f>
        <v>5.9722222222222232E-2</v>
      </c>
      <c r="P5" s="44"/>
      <c r="Q5" s="45"/>
      <c r="R5" s="44"/>
    </row>
    <row r="6" spans="1:18" ht="33.75" customHeight="1">
      <c r="A6" s="47"/>
      <c r="B6" s="48"/>
      <c r="C6" s="49"/>
      <c r="D6" s="50"/>
      <c r="E6" s="34"/>
      <c r="F6" s="35"/>
      <c r="G6" s="36" t="s">
        <v>23</v>
      </c>
      <c r="H6" s="37">
        <v>43349</v>
      </c>
      <c r="I6" s="38">
        <v>0.70833333333333337</v>
      </c>
      <c r="J6" s="37">
        <v>43349</v>
      </c>
      <c r="K6" s="39">
        <v>0.64861111111111114</v>
      </c>
      <c r="L6" s="51"/>
      <c r="M6" s="52"/>
      <c r="N6" s="53"/>
      <c r="O6" s="54"/>
      <c r="P6" s="55"/>
      <c r="Q6" s="54"/>
      <c r="R6" s="55"/>
    </row>
    <row r="7" spans="1:18" ht="33.75" customHeight="1">
      <c r="A7" s="30">
        <v>2</v>
      </c>
      <c r="B7" s="31">
        <v>2</v>
      </c>
      <c r="C7" s="32" t="s">
        <v>16</v>
      </c>
      <c r="D7" s="33" t="s">
        <v>24</v>
      </c>
      <c r="E7" s="34" t="s">
        <v>25</v>
      </c>
      <c r="F7" s="35" t="s">
        <v>26</v>
      </c>
      <c r="G7" s="36" t="s">
        <v>20</v>
      </c>
      <c r="H7" s="37">
        <v>43346</v>
      </c>
      <c r="I7" s="38">
        <v>0.375</v>
      </c>
      <c r="J7" s="37">
        <v>43346</v>
      </c>
      <c r="K7" s="39">
        <v>0.43055555555555558</v>
      </c>
      <c r="L7" s="56">
        <f t="shared" ref="L7" si="0">I8-I7</f>
        <v>0.33333333333333337</v>
      </c>
      <c r="M7" s="43">
        <f t="shared" ref="M7" si="1">K8-K7</f>
        <v>0.26944444444444449</v>
      </c>
      <c r="N7" s="44"/>
      <c r="O7" s="43">
        <f t="shared" ref="O7" si="2">L7-M7</f>
        <v>6.3888888888888884E-2</v>
      </c>
      <c r="P7" s="44"/>
      <c r="Q7" s="45"/>
      <c r="R7" s="44"/>
    </row>
    <row r="8" spans="1:18" ht="33.75" customHeight="1">
      <c r="A8" s="47"/>
      <c r="B8" s="48"/>
      <c r="C8" s="49"/>
      <c r="D8" s="50"/>
      <c r="E8" s="34"/>
      <c r="F8" s="35"/>
      <c r="G8" s="36" t="s">
        <v>23</v>
      </c>
      <c r="H8" s="37">
        <v>43346</v>
      </c>
      <c r="I8" s="38">
        <v>0.70833333333333337</v>
      </c>
      <c r="J8" s="37">
        <v>43346</v>
      </c>
      <c r="K8" s="39">
        <v>0.70000000000000007</v>
      </c>
      <c r="L8" s="57"/>
      <c r="M8" s="54"/>
      <c r="N8" s="55"/>
      <c r="O8" s="54"/>
      <c r="P8" s="55"/>
      <c r="Q8" s="54"/>
      <c r="R8" s="55"/>
    </row>
    <row r="9" spans="1:18" ht="33.75" customHeight="1">
      <c r="A9" s="30">
        <v>3</v>
      </c>
      <c r="B9" s="31">
        <v>3</v>
      </c>
      <c r="C9" s="32" t="s">
        <v>16</v>
      </c>
      <c r="D9" s="33" t="s">
        <v>27</v>
      </c>
      <c r="E9" s="34" t="s">
        <v>28</v>
      </c>
      <c r="F9" s="35" t="s">
        <v>29</v>
      </c>
      <c r="G9" s="36" t="s">
        <v>20</v>
      </c>
      <c r="H9" s="37">
        <v>43346</v>
      </c>
      <c r="I9" s="58">
        <v>0.33333333333333331</v>
      </c>
      <c r="J9" s="37">
        <v>43346</v>
      </c>
      <c r="K9" s="38">
        <v>0.3923611111111111</v>
      </c>
      <c r="L9" s="56">
        <f t="shared" ref="L9" si="3">I10-I9</f>
        <v>0.18750000000000006</v>
      </c>
      <c r="M9" s="43">
        <f t="shared" ref="M9" si="4">K10-K9</f>
        <v>8.1250000000000044E-2</v>
      </c>
      <c r="N9" s="44"/>
      <c r="O9" s="43">
        <f t="shared" ref="O9" si="5">L9-M9</f>
        <v>0.10625000000000001</v>
      </c>
      <c r="P9" s="44"/>
      <c r="Q9" s="45"/>
      <c r="R9" s="44"/>
    </row>
    <row r="10" spans="1:18" ht="33.75" customHeight="1">
      <c r="A10" s="47"/>
      <c r="B10" s="48"/>
      <c r="C10" s="49"/>
      <c r="D10" s="50"/>
      <c r="E10" s="34"/>
      <c r="F10" s="35"/>
      <c r="G10" s="36" t="s">
        <v>23</v>
      </c>
      <c r="H10" s="37">
        <v>43346</v>
      </c>
      <c r="I10" s="58">
        <v>0.52083333333333337</v>
      </c>
      <c r="J10" s="37">
        <v>43346</v>
      </c>
      <c r="K10" s="59">
        <v>0.47361111111111115</v>
      </c>
      <c r="L10" s="57"/>
      <c r="M10" s="54"/>
      <c r="N10" s="55"/>
      <c r="O10" s="54"/>
      <c r="P10" s="55"/>
      <c r="Q10" s="54"/>
      <c r="R10" s="55"/>
    </row>
    <row r="11" spans="1:18" ht="33.75" customHeight="1">
      <c r="A11" s="30">
        <v>4</v>
      </c>
      <c r="B11" s="31">
        <v>4</v>
      </c>
      <c r="C11" s="32" t="s">
        <v>16</v>
      </c>
      <c r="D11" s="33" t="s">
        <v>30</v>
      </c>
      <c r="E11" s="34" t="s">
        <v>31</v>
      </c>
      <c r="F11" s="35" t="s">
        <v>29</v>
      </c>
      <c r="G11" s="36" t="s">
        <v>20</v>
      </c>
      <c r="H11" s="37">
        <v>43347</v>
      </c>
      <c r="I11" s="58">
        <v>0.35416666666666669</v>
      </c>
      <c r="J11" s="37"/>
      <c r="K11" s="38"/>
      <c r="L11" s="56">
        <f t="shared" ref="L11:L13" si="6">I12-I11</f>
        <v>0.37499999999999994</v>
      </c>
      <c r="M11" s="43">
        <f t="shared" ref="M11" si="7">K12-K11</f>
        <v>0</v>
      </c>
      <c r="N11" s="44"/>
      <c r="O11" s="43">
        <f t="shared" ref="O11" si="8">L11-M11</f>
        <v>0.37499999999999994</v>
      </c>
      <c r="P11" s="44"/>
      <c r="Q11" s="45" t="s">
        <v>32</v>
      </c>
      <c r="R11" s="44"/>
    </row>
    <row r="12" spans="1:18" ht="33.75" customHeight="1">
      <c r="A12" s="47"/>
      <c r="B12" s="48"/>
      <c r="C12" s="49"/>
      <c r="D12" s="50"/>
      <c r="E12" s="34"/>
      <c r="F12" s="35"/>
      <c r="G12" s="36" t="s">
        <v>23</v>
      </c>
      <c r="H12" s="37">
        <v>43347</v>
      </c>
      <c r="I12" s="58">
        <v>0.72916666666666663</v>
      </c>
      <c r="J12" s="37"/>
      <c r="K12" s="59"/>
      <c r="L12" s="57"/>
      <c r="M12" s="54"/>
      <c r="N12" s="55"/>
      <c r="O12" s="54"/>
      <c r="P12" s="55"/>
      <c r="Q12" s="54"/>
      <c r="R12" s="55"/>
    </row>
    <row r="13" spans="1:18" ht="36.75" customHeight="1">
      <c r="A13" s="30">
        <v>5</v>
      </c>
      <c r="B13" s="31">
        <v>5</v>
      </c>
      <c r="C13" s="32" t="s">
        <v>16</v>
      </c>
      <c r="D13" s="33" t="s">
        <v>33</v>
      </c>
      <c r="E13" s="34" t="s">
        <v>34</v>
      </c>
      <c r="F13" s="35" t="s">
        <v>26</v>
      </c>
      <c r="G13" s="36" t="s">
        <v>20</v>
      </c>
      <c r="H13" s="37">
        <v>43347</v>
      </c>
      <c r="I13" s="38">
        <v>0.375</v>
      </c>
      <c r="J13" s="37">
        <v>43347</v>
      </c>
      <c r="K13" s="39">
        <v>0.37847222222222227</v>
      </c>
      <c r="L13" s="56">
        <f t="shared" si="6"/>
        <v>0.33333333333333337</v>
      </c>
      <c r="M13" s="43">
        <f t="shared" ref="M13" si="9">K14-K13</f>
        <v>0.30763888888888874</v>
      </c>
      <c r="N13" s="44"/>
      <c r="O13" s="43">
        <f t="shared" ref="O13" si="10">L13-M13</f>
        <v>2.5694444444444631E-2</v>
      </c>
      <c r="P13" s="44"/>
      <c r="Q13" s="60"/>
      <c r="R13" s="61"/>
    </row>
    <row r="14" spans="1:18" ht="45" customHeight="1">
      <c r="A14" s="47"/>
      <c r="B14" s="48"/>
      <c r="C14" s="49"/>
      <c r="D14" s="50"/>
      <c r="E14" s="34"/>
      <c r="F14" s="35"/>
      <c r="G14" s="36" t="s">
        <v>23</v>
      </c>
      <c r="H14" s="37">
        <v>43347</v>
      </c>
      <c r="I14" s="38">
        <v>0.70833333333333337</v>
      </c>
      <c r="J14" s="37">
        <v>43347</v>
      </c>
      <c r="K14" s="39">
        <v>0.68611111111111101</v>
      </c>
      <c r="L14" s="57"/>
      <c r="M14" s="54"/>
      <c r="N14" s="55"/>
      <c r="O14" s="54"/>
      <c r="P14" s="55"/>
      <c r="Q14" s="62"/>
      <c r="R14" s="63"/>
    </row>
    <row r="15" spans="1:18" ht="33.75" customHeight="1">
      <c r="A15" s="30">
        <v>6</v>
      </c>
      <c r="B15" s="31">
        <v>6</v>
      </c>
      <c r="C15" s="32" t="s">
        <v>16</v>
      </c>
      <c r="D15" s="33" t="s">
        <v>35</v>
      </c>
      <c r="E15" s="34" t="s">
        <v>36</v>
      </c>
      <c r="F15" s="35" t="s">
        <v>26</v>
      </c>
      <c r="G15" s="36" t="s">
        <v>20</v>
      </c>
      <c r="H15" s="37">
        <v>43348</v>
      </c>
      <c r="I15" s="38">
        <v>0.33333333333333331</v>
      </c>
      <c r="J15" s="37">
        <v>43348</v>
      </c>
      <c r="K15" s="39">
        <v>0.39583333333333331</v>
      </c>
      <c r="L15" s="64">
        <f>I16-I15</f>
        <v>0.10416666666666669</v>
      </c>
      <c r="M15" s="43">
        <f>K16-K15</f>
        <v>3.9583333333333304E-2</v>
      </c>
      <c r="N15" s="44"/>
      <c r="O15" s="43">
        <f>L15-M15</f>
        <v>6.4583333333333381E-2</v>
      </c>
      <c r="P15" s="44"/>
      <c r="Q15" s="60"/>
      <c r="R15" s="61"/>
    </row>
    <row r="16" spans="1:18" ht="46.5" customHeight="1">
      <c r="A16" s="47"/>
      <c r="B16" s="48"/>
      <c r="C16" s="49"/>
      <c r="D16" s="50"/>
      <c r="E16" s="34"/>
      <c r="F16" s="35"/>
      <c r="G16" s="36" t="s">
        <v>23</v>
      </c>
      <c r="H16" s="37">
        <v>43348</v>
      </c>
      <c r="I16" s="38">
        <v>0.4375</v>
      </c>
      <c r="J16" s="37">
        <v>43348</v>
      </c>
      <c r="K16" s="39">
        <v>0.43541666666666662</v>
      </c>
      <c r="L16" s="65"/>
      <c r="M16" s="54"/>
      <c r="N16" s="55"/>
      <c r="O16" s="54"/>
      <c r="P16" s="55"/>
      <c r="Q16" s="62"/>
      <c r="R16" s="63"/>
    </row>
    <row r="17" spans="1:18" ht="39" customHeight="1">
      <c r="A17" s="30">
        <v>7</v>
      </c>
      <c r="B17" s="31">
        <v>7</v>
      </c>
      <c r="C17" s="32" t="s">
        <v>16</v>
      </c>
      <c r="D17" s="33" t="s">
        <v>37</v>
      </c>
      <c r="E17" s="34" t="s">
        <v>38</v>
      </c>
      <c r="F17" s="35" t="s">
        <v>26</v>
      </c>
      <c r="G17" s="36" t="s">
        <v>20</v>
      </c>
      <c r="H17" s="37">
        <v>43348</v>
      </c>
      <c r="I17" s="38">
        <v>0.5</v>
      </c>
      <c r="J17" s="37">
        <v>43348</v>
      </c>
      <c r="K17" s="39">
        <v>0.52430555555555558</v>
      </c>
      <c r="L17" s="64">
        <f>I18-I17</f>
        <v>0.125</v>
      </c>
      <c r="M17" s="43">
        <f>K18-K17</f>
        <v>3.819444444444442E-2</v>
      </c>
      <c r="N17" s="44"/>
      <c r="O17" s="43">
        <f>L17-M17</f>
        <v>8.680555555555558E-2</v>
      </c>
      <c r="P17" s="44"/>
      <c r="Q17" s="45"/>
      <c r="R17" s="44"/>
    </row>
    <row r="18" spans="1:18" ht="44.25" customHeight="1">
      <c r="A18" s="47"/>
      <c r="B18" s="48"/>
      <c r="C18" s="49"/>
      <c r="D18" s="50"/>
      <c r="E18" s="34"/>
      <c r="F18" s="35"/>
      <c r="G18" s="36" t="s">
        <v>23</v>
      </c>
      <c r="H18" s="37">
        <v>43348</v>
      </c>
      <c r="I18" s="38">
        <v>0.625</v>
      </c>
      <c r="J18" s="37">
        <v>43348</v>
      </c>
      <c r="K18" s="39">
        <v>0.5625</v>
      </c>
      <c r="L18" s="65"/>
      <c r="M18" s="54"/>
      <c r="N18" s="55"/>
      <c r="O18" s="54"/>
      <c r="P18" s="55"/>
      <c r="Q18" s="54"/>
      <c r="R18" s="55"/>
    </row>
    <row r="19" spans="1:18" ht="33.75" customHeight="1">
      <c r="A19" s="30">
        <v>8</v>
      </c>
      <c r="B19" s="31">
        <v>8</v>
      </c>
      <c r="C19" s="32" t="s">
        <v>16</v>
      </c>
      <c r="D19" s="33" t="s">
        <v>39</v>
      </c>
      <c r="E19" s="34" t="s">
        <v>40</v>
      </c>
      <c r="F19" s="35" t="s">
        <v>29</v>
      </c>
      <c r="G19" s="36" t="s">
        <v>20</v>
      </c>
      <c r="H19" s="37">
        <v>43348</v>
      </c>
      <c r="I19" s="38">
        <v>0.58333333333333337</v>
      </c>
      <c r="J19" s="37">
        <v>43348</v>
      </c>
      <c r="K19" s="39">
        <v>0.59513888888888888</v>
      </c>
      <c r="L19" s="64">
        <f>I20-I19</f>
        <v>0.125</v>
      </c>
      <c r="M19" s="43">
        <f>K20-K19</f>
        <v>4.3750000000000067E-2</v>
      </c>
      <c r="N19" s="44"/>
      <c r="O19" s="43">
        <f>L19-M19</f>
        <v>8.1249999999999933E-2</v>
      </c>
      <c r="P19" s="44"/>
      <c r="Q19" s="66"/>
      <c r="R19" s="67"/>
    </row>
    <row r="20" spans="1:18" ht="33.75" customHeight="1">
      <c r="A20" s="47"/>
      <c r="B20" s="48"/>
      <c r="C20" s="49"/>
      <c r="D20" s="50"/>
      <c r="E20" s="34"/>
      <c r="F20" s="35"/>
      <c r="G20" s="36" t="s">
        <v>23</v>
      </c>
      <c r="H20" s="37">
        <v>43348</v>
      </c>
      <c r="I20" s="38">
        <v>0.70833333333333337</v>
      </c>
      <c r="J20" s="37">
        <v>43348</v>
      </c>
      <c r="K20" s="39">
        <v>0.63888888888888895</v>
      </c>
      <c r="L20" s="65"/>
      <c r="M20" s="54"/>
      <c r="N20" s="55"/>
      <c r="O20" s="54"/>
      <c r="P20" s="55"/>
      <c r="Q20" s="68"/>
      <c r="R20" s="69"/>
    </row>
    <row r="21" spans="1:18" ht="42.75" customHeight="1">
      <c r="A21" s="30">
        <v>9</v>
      </c>
      <c r="B21" s="31">
        <v>9</v>
      </c>
      <c r="C21" s="32" t="s">
        <v>16</v>
      </c>
      <c r="D21" s="33" t="s">
        <v>41</v>
      </c>
      <c r="E21" s="34" t="s">
        <v>42</v>
      </c>
      <c r="F21" s="35" t="s">
        <v>26</v>
      </c>
      <c r="G21" s="36" t="s">
        <v>20</v>
      </c>
      <c r="H21" s="37">
        <v>43348</v>
      </c>
      <c r="I21" s="38">
        <v>0.375</v>
      </c>
      <c r="J21" s="37">
        <v>43348</v>
      </c>
      <c r="K21" s="39">
        <v>0.39861111111111108</v>
      </c>
      <c r="L21" s="64">
        <f>I22-I21</f>
        <v>0.33333333333333337</v>
      </c>
      <c r="M21" s="43">
        <f>K22-K21</f>
        <v>0.27847222222222229</v>
      </c>
      <c r="N21" s="44"/>
      <c r="O21" s="43">
        <f>L21-M21</f>
        <v>5.4861111111111083E-2</v>
      </c>
      <c r="P21" s="44"/>
      <c r="Q21" s="60"/>
      <c r="R21" s="61"/>
    </row>
    <row r="22" spans="1:18" ht="37.5" customHeight="1">
      <c r="A22" s="47"/>
      <c r="B22" s="48"/>
      <c r="C22" s="49"/>
      <c r="D22" s="50"/>
      <c r="E22" s="34"/>
      <c r="F22" s="35"/>
      <c r="G22" s="36" t="s">
        <v>23</v>
      </c>
      <c r="H22" s="37">
        <v>43348</v>
      </c>
      <c r="I22" s="38">
        <v>0.70833333333333337</v>
      </c>
      <c r="J22" s="37">
        <v>43348</v>
      </c>
      <c r="K22" s="39">
        <v>0.67708333333333337</v>
      </c>
      <c r="L22" s="65"/>
      <c r="M22" s="54"/>
      <c r="N22" s="55"/>
      <c r="O22" s="54"/>
      <c r="P22" s="55"/>
      <c r="Q22" s="62"/>
      <c r="R22" s="63"/>
    </row>
    <row r="23" spans="1:18" ht="38.25" customHeight="1">
      <c r="A23" s="30">
        <v>10</v>
      </c>
      <c r="B23" s="31">
        <v>10</v>
      </c>
      <c r="C23" s="32" t="s">
        <v>16</v>
      </c>
      <c r="D23" s="33" t="s">
        <v>43</v>
      </c>
      <c r="E23" s="34" t="s">
        <v>44</v>
      </c>
      <c r="F23" s="35" t="s">
        <v>26</v>
      </c>
      <c r="G23" s="36" t="s">
        <v>20</v>
      </c>
      <c r="H23" s="37">
        <v>43347</v>
      </c>
      <c r="I23" s="38">
        <v>0.73611111111111116</v>
      </c>
      <c r="J23" s="70">
        <v>43347</v>
      </c>
      <c r="K23" s="39">
        <v>0.74722222222222223</v>
      </c>
      <c r="L23" s="64">
        <f>I24-I23</f>
        <v>5.5555555555555469E-2</v>
      </c>
      <c r="M23" s="43">
        <f>K24-K23</f>
        <v>4.166666666666663E-2</v>
      </c>
      <c r="N23" s="44"/>
      <c r="O23" s="43">
        <f t="shared" ref="O23" si="11">L23-M23</f>
        <v>1.388888888888884E-2</v>
      </c>
      <c r="P23" s="44"/>
      <c r="Q23" s="45"/>
      <c r="R23" s="44"/>
    </row>
    <row r="24" spans="1:18" ht="42" customHeight="1">
      <c r="A24" s="47"/>
      <c r="B24" s="48"/>
      <c r="C24" s="49"/>
      <c r="D24" s="50"/>
      <c r="E24" s="34"/>
      <c r="F24" s="35"/>
      <c r="G24" s="36" t="s">
        <v>23</v>
      </c>
      <c r="H24" s="37">
        <v>43347</v>
      </c>
      <c r="I24" s="38">
        <v>0.79166666666666663</v>
      </c>
      <c r="J24" s="70">
        <v>43347</v>
      </c>
      <c r="K24" s="39">
        <v>0.78888888888888886</v>
      </c>
      <c r="L24" s="65"/>
      <c r="M24" s="54"/>
      <c r="N24" s="55"/>
      <c r="O24" s="54"/>
      <c r="P24" s="55"/>
      <c r="Q24" s="54"/>
      <c r="R24" s="55"/>
    </row>
    <row r="25" spans="1:18" ht="27" customHeight="1">
      <c r="A25" s="30">
        <v>11</v>
      </c>
      <c r="B25" s="31">
        <v>11</v>
      </c>
      <c r="C25" s="32" t="s">
        <v>16</v>
      </c>
      <c r="D25" s="33" t="s">
        <v>45</v>
      </c>
      <c r="E25" s="34" t="s">
        <v>46</v>
      </c>
      <c r="F25" s="35" t="s">
        <v>26</v>
      </c>
      <c r="G25" s="36" t="s">
        <v>20</v>
      </c>
      <c r="H25" s="37">
        <v>43349</v>
      </c>
      <c r="I25" s="38">
        <v>0.375</v>
      </c>
      <c r="J25" s="70">
        <v>43349</v>
      </c>
      <c r="K25" s="39">
        <v>0.3979166666666667</v>
      </c>
      <c r="L25" s="71" t="s">
        <v>47</v>
      </c>
      <c r="M25" s="41" t="s">
        <v>48</v>
      </c>
      <c r="N25" s="42"/>
      <c r="O25" s="43">
        <f t="shared" ref="O25" si="12">L25-M25</f>
        <v>0.29791666666666661</v>
      </c>
      <c r="P25" s="44"/>
      <c r="Q25" s="66"/>
      <c r="R25" s="67"/>
    </row>
    <row r="26" spans="1:18" ht="40.5" customHeight="1">
      <c r="A26" s="47"/>
      <c r="B26" s="48"/>
      <c r="C26" s="49"/>
      <c r="D26" s="50"/>
      <c r="E26" s="34"/>
      <c r="F26" s="35"/>
      <c r="G26" s="36" t="s">
        <v>23</v>
      </c>
      <c r="H26" s="37">
        <v>43350</v>
      </c>
      <c r="I26" s="38">
        <v>0.70833333333333337</v>
      </c>
      <c r="J26" s="70">
        <v>43350</v>
      </c>
      <c r="K26" s="39">
        <v>0.43333333333333335</v>
      </c>
      <c r="L26" s="72"/>
      <c r="M26" s="52"/>
      <c r="N26" s="53"/>
      <c r="O26" s="54"/>
      <c r="P26" s="55"/>
      <c r="Q26" s="68"/>
      <c r="R26" s="69"/>
    </row>
    <row r="27" spans="1:18" ht="42.75" customHeight="1">
      <c r="A27" s="30">
        <v>12</v>
      </c>
      <c r="B27" s="31">
        <v>12</v>
      </c>
      <c r="C27" s="32" t="s">
        <v>16</v>
      </c>
      <c r="D27" s="33" t="s">
        <v>49</v>
      </c>
      <c r="E27" s="34" t="s">
        <v>50</v>
      </c>
      <c r="F27" s="35" t="s">
        <v>26</v>
      </c>
      <c r="G27" s="36" t="s">
        <v>20</v>
      </c>
      <c r="H27" s="37">
        <v>43349</v>
      </c>
      <c r="I27" s="38">
        <v>0.375</v>
      </c>
      <c r="J27" s="37">
        <v>43349</v>
      </c>
      <c r="K27" s="39">
        <v>0.42986111111111108</v>
      </c>
      <c r="L27" s="64">
        <f t="shared" ref="L27" si="13">I28-I27</f>
        <v>0.29166666666666663</v>
      </c>
      <c r="M27" s="43">
        <f t="shared" ref="M27" si="14">K28-K27</f>
        <v>7.4305555555555569E-2</v>
      </c>
      <c r="N27" s="44"/>
      <c r="O27" s="43">
        <f t="shared" ref="O27" si="15">L27-M27</f>
        <v>0.21736111111111106</v>
      </c>
      <c r="P27" s="44"/>
      <c r="Q27" s="60"/>
      <c r="R27" s="61"/>
    </row>
    <row r="28" spans="1:18" ht="43.5" customHeight="1">
      <c r="A28" s="47"/>
      <c r="B28" s="48"/>
      <c r="C28" s="49"/>
      <c r="D28" s="50"/>
      <c r="E28" s="34"/>
      <c r="F28" s="35"/>
      <c r="G28" s="36" t="s">
        <v>23</v>
      </c>
      <c r="H28" s="37">
        <v>43349</v>
      </c>
      <c r="I28" s="38">
        <v>0.66666666666666663</v>
      </c>
      <c r="J28" s="37">
        <v>43349</v>
      </c>
      <c r="K28" s="39">
        <v>0.50416666666666665</v>
      </c>
      <c r="L28" s="65"/>
      <c r="M28" s="54"/>
      <c r="N28" s="55"/>
      <c r="O28" s="54"/>
      <c r="P28" s="55"/>
      <c r="Q28" s="62"/>
      <c r="R28" s="63"/>
    </row>
    <row r="29" spans="1:18" ht="46.5" customHeight="1">
      <c r="A29" s="30">
        <v>13</v>
      </c>
      <c r="B29" s="31">
        <v>13</v>
      </c>
      <c r="C29" s="32" t="s">
        <v>51</v>
      </c>
      <c r="D29" s="33" t="s">
        <v>52</v>
      </c>
      <c r="E29" s="34" t="s">
        <v>53</v>
      </c>
      <c r="F29" s="35" t="s">
        <v>26</v>
      </c>
      <c r="G29" s="36" t="s">
        <v>20</v>
      </c>
      <c r="H29" s="37">
        <v>43349</v>
      </c>
      <c r="I29" s="38">
        <v>0.5</v>
      </c>
      <c r="J29" s="37">
        <v>43349</v>
      </c>
      <c r="K29" s="39">
        <v>0.58958333333333335</v>
      </c>
      <c r="L29" s="64">
        <f t="shared" ref="L29:L93" si="16">I30-I29</f>
        <v>0.125</v>
      </c>
      <c r="M29" s="43">
        <f t="shared" ref="M29" si="17">K30-K29</f>
        <v>2.083333333333337E-2</v>
      </c>
      <c r="N29" s="44"/>
      <c r="O29" s="43">
        <f t="shared" ref="O29" si="18">L29-M29</f>
        <v>0.10416666666666663</v>
      </c>
      <c r="P29" s="44"/>
      <c r="Q29" s="66"/>
      <c r="R29" s="67"/>
    </row>
    <row r="30" spans="1:18" ht="38.25" customHeight="1">
      <c r="A30" s="47"/>
      <c r="B30" s="48"/>
      <c r="C30" s="49"/>
      <c r="D30" s="50"/>
      <c r="E30" s="34"/>
      <c r="F30" s="35"/>
      <c r="G30" s="36" t="s">
        <v>23</v>
      </c>
      <c r="H30" s="37">
        <v>43349</v>
      </c>
      <c r="I30" s="38">
        <v>0.625</v>
      </c>
      <c r="J30" s="37">
        <v>43349</v>
      </c>
      <c r="K30" s="39">
        <v>0.61041666666666672</v>
      </c>
      <c r="L30" s="65"/>
      <c r="M30" s="54"/>
      <c r="N30" s="55"/>
      <c r="O30" s="54"/>
      <c r="P30" s="55"/>
      <c r="Q30" s="68"/>
      <c r="R30" s="69"/>
    </row>
    <row r="31" spans="1:18" ht="36.75" customHeight="1">
      <c r="A31" s="30">
        <v>14</v>
      </c>
      <c r="B31" s="31">
        <v>14</v>
      </c>
      <c r="C31" s="32" t="s">
        <v>16</v>
      </c>
      <c r="D31" s="33" t="s">
        <v>54</v>
      </c>
      <c r="E31" s="34" t="s">
        <v>55</v>
      </c>
      <c r="F31" s="35" t="s">
        <v>26</v>
      </c>
      <c r="G31" s="36" t="s">
        <v>20</v>
      </c>
      <c r="H31" s="37">
        <v>43349</v>
      </c>
      <c r="I31" s="38">
        <v>0.39583333333333331</v>
      </c>
      <c r="J31" s="37">
        <v>43349</v>
      </c>
      <c r="K31" s="39">
        <v>0.4458333333333333</v>
      </c>
      <c r="L31" s="64">
        <f t="shared" si="16"/>
        <v>0.35416666666666669</v>
      </c>
      <c r="M31" s="43">
        <f t="shared" ref="M31" si="19">K32-K31</f>
        <v>0.23472222222222217</v>
      </c>
      <c r="N31" s="44"/>
      <c r="O31" s="43">
        <f t="shared" ref="O31" si="20">L31-M31</f>
        <v>0.11944444444444452</v>
      </c>
      <c r="P31" s="44"/>
      <c r="Q31" s="73"/>
      <c r="R31" s="74"/>
    </row>
    <row r="32" spans="1:18" ht="45.75" customHeight="1">
      <c r="A32" s="47"/>
      <c r="B32" s="48"/>
      <c r="C32" s="49"/>
      <c r="D32" s="50"/>
      <c r="E32" s="34"/>
      <c r="F32" s="35"/>
      <c r="G32" s="36" t="s">
        <v>23</v>
      </c>
      <c r="H32" s="37">
        <v>43349</v>
      </c>
      <c r="I32" s="38">
        <v>0.75</v>
      </c>
      <c r="J32" s="37">
        <v>43349</v>
      </c>
      <c r="K32" s="39">
        <v>0.68055555555555547</v>
      </c>
      <c r="L32" s="65"/>
      <c r="M32" s="54"/>
      <c r="N32" s="55"/>
      <c r="O32" s="54"/>
      <c r="P32" s="55"/>
      <c r="Q32" s="75"/>
      <c r="R32" s="76"/>
    </row>
    <row r="33" spans="1:18" ht="36.75" customHeight="1">
      <c r="A33" s="30">
        <v>15</v>
      </c>
      <c r="B33" s="31">
        <v>15</v>
      </c>
      <c r="C33" s="32" t="s">
        <v>16</v>
      </c>
      <c r="D33" s="33" t="s">
        <v>56</v>
      </c>
      <c r="E33" s="34" t="s">
        <v>57</v>
      </c>
      <c r="F33" s="35" t="s">
        <v>29</v>
      </c>
      <c r="G33" s="36" t="s">
        <v>20</v>
      </c>
      <c r="H33" s="37">
        <v>43350</v>
      </c>
      <c r="I33" s="38">
        <v>0.33333333333333331</v>
      </c>
      <c r="J33" s="37">
        <v>43350</v>
      </c>
      <c r="K33" s="39">
        <v>0.46180555555555558</v>
      </c>
      <c r="L33" s="64">
        <f t="shared" si="16"/>
        <v>0.37500000000000006</v>
      </c>
      <c r="M33" s="43">
        <f t="shared" ref="M33" si="21">K34-K33</f>
        <v>0.17708333333333337</v>
      </c>
      <c r="N33" s="44"/>
      <c r="O33" s="43">
        <f t="shared" ref="O33" si="22">L33-M33</f>
        <v>0.19791666666666669</v>
      </c>
      <c r="P33" s="44"/>
      <c r="Q33" s="66"/>
      <c r="R33" s="67"/>
    </row>
    <row r="34" spans="1:18" ht="33" customHeight="1">
      <c r="A34" s="47"/>
      <c r="B34" s="48"/>
      <c r="C34" s="49"/>
      <c r="D34" s="50"/>
      <c r="E34" s="34"/>
      <c r="F34" s="35"/>
      <c r="G34" s="36" t="s">
        <v>23</v>
      </c>
      <c r="H34" s="37">
        <v>43350</v>
      </c>
      <c r="I34" s="38">
        <v>0.70833333333333337</v>
      </c>
      <c r="J34" s="37">
        <v>43350</v>
      </c>
      <c r="K34" s="39">
        <v>0.63888888888888895</v>
      </c>
      <c r="L34" s="65"/>
      <c r="M34" s="54"/>
      <c r="N34" s="55"/>
      <c r="O34" s="54"/>
      <c r="P34" s="55"/>
      <c r="Q34" s="68"/>
      <c r="R34" s="69"/>
    </row>
    <row r="35" spans="1:18" ht="39" customHeight="1">
      <c r="A35" s="30">
        <v>16</v>
      </c>
      <c r="B35" s="31">
        <v>16</v>
      </c>
      <c r="C35" s="32" t="s">
        <v>16</v>
      </c>
      <c r="D35" s="33" t="s">
        <v>58</v>
      </c>
      <c r="E35" s="34" t="s">
        <v>59</v>
      </c>
      <c r="F35" s="35" t="s">
        <v>26</v>
      </c>
      <c r="G35" s="36" t="s">
        <v>20</v>
      </c>
      <c r="H35" s="37">
        <v>43350</v>
      </c>
      <c r="I35" s="38">
        <v>0.375</v>
      </c>
      <c r="J35" s="70">
        <v>43350</v>
      </c>
      <c r="K35" s="39">
        <v>0.40763888888888888</v>
      </c>
      <c r="L35" s="64">
        <f t="shared" si="16"/>
        <v>0.29166666666666663</v>
      </c>
      <c r="M35" s="43">
        <f t="shared" ref="M35" si="23">K36-K35</f>
        <v>8.1944444444444431E-2</v>
      </c>
      <c r="N35" s="44"/>
      <c r="O35" s="43">
        <f t="shared" ref="O35" si="24">L35-M35</f>
        <v>0.2097222222222222</v>
      </c>
      <c r="P35" s="44"/>
      <c r="Q35" s="66"/>
      <c r="R35" s="67"/>
    </row>
    <row r="36" spans="1:18" ht="39" customHeight="1">
      <c r="A36" s="47"/>
      <c r="B36" s="48"/>
      <c r="C36" s="49"/>
      <c r="D36" s="50"/>
      <c r="E36" s="34"/>
      <c r="F36" s="35"/>
      <c r="G36" s="36" t="s">
        <v>23</v>
      </c>
      <c r="H36" s="37">
        <v>43350</v>
      </c>
      <c r="I36" s="38">
        <v>0.66666666666666663</v>
      </c>
      <c r="J36" s="70">
        <v>43350</v>
      </c>
      <c r="K36" s="39">
        <v>0.48958333333333331</v>
      </c>
      <c r="L36" s="65"/>
      <c r="M36" s="54"/>
      <c r="N36" s="55"/>
      <c r="O36" s="54"/>
      <c r="P36" s="55"/>
      <c r="Q36" s="68"/>
      <c r="R36" s="69"/>
    </row>
    <row r="37" spans="1:18" ht="39" customHeight="1">
      <c r="A37" s="30">
        <v>17</v>
      </c>
      <c r="B37" s="31">
        <v>17</v>
      </c>
      <c r="C37" s="32" t="s">
        <v>51</v>
      </c>
      <c r="D37" s="33" t="s">
        <v>60</v>
      </c>
      <c r="E37" s="34" t="s">
        <v>61</v>
      </c>
      <c r="F37" s="35" t="s">
        <v>26</v>
      </c>
      <c r="G37" s="36" t="s">
        <v>20</v>
      </c>
      <c r="H37" s="37">
        <v>43350</v>
      </c>
      <c r="I37" s="38">
        <v>0.41666666666666669</v>
      </c>
      <c r="J37" s="70">
        <v>43350</v>
      </c>
      <c r="K37" s="39">
        <v>0.42222222222222222</v>
      </c>
      <c r="L37" s="64">
        <f>I38-I37</f>
        <v>0.16666666666666669</v>
      </c>
      <c r="M37" s="43">
        <f t="shared" ref="M37" si="25">K38-K37</f>
        <v>5.902777777777779E-2</v>
      </c>
      <c r="N37" s="44"/>
      <c r="O37" s="43">
        <f t="shared" ref="O37" si="26">L37-M37</f>
        <v>0.1076388888888889</v>
      </c>
      <c r="P37" s="44"/>
      <c r="Q37" s="60"/>
      <c r="R37" s="61"/>
    </row>
    <row r="38" spans="1:18" ht="39" customHeight="1">
      <c r="A38" s="47"/>
      <c r="B38" s="48"/>
      <c r="C38" s="49"/>
      <c r="D38" s="50"/>
      <c r="E38" s="34"/>
      <c r="F38" s="35"/>
      <c r="G38" s="36" t="s">
        <v>23</v>
      </c>
      <c r="H38" s="37">
        <v>43350</v>
      </c>
      <c r="I38" s="38">
        <v>0.58333333333333337</v>
      </c>
      <c r="J38" s="70">
        <v>43350</v>
      </c>
      <c r="K38" s="39">
        <v>0.48125000000000001</v>
      </c>
      <c r="L38" s="65"/>
      <c r="M38" s="54"/>
      <c r="N38" s="55"/>
      <c r="O38" s="54"/>
      <c r="P38" s="55"/>
      <c r="Q38" s="62"/>
      <c r="R38" s="63"/>
    </row>
    <row r="39" spans="1:18" ht="39" customHeight="1">
      <c r="A39" s="30">
        <v>18</v>
      </c>
      <c r="B39" s="31">
        <v>18</v>
      </c>
      <c r="C39" s="32" t="s">
        <v>16</v>
      </c>
      <c r="D39" s="33" t="s">
        <v>62</v>
      </c>
      <c r="E39" s="34" t="s">
        <v>63</v>
      </c>
      <c r="F39" s="35" t="s">
        <v>26</v>
      </c>
      <c r="G39" s="36" t="s">
        <v>20</v>
      </c>
      <c r="H39" s="37">
        <v>43353</v>
      </c>
      <c r="I39" s="38">
        <v>0.35416666666666669</v>
      </c>
      <c r="J39" s="70">
        <v>43353</v>
      </c>
      <c r="K39" s="39">
        <v>0.40277777777777773</v>
      </c>
      <c r="L39" s="64">
        <f t="shared" ref="L39" si="27">I40-I39</f>
        <v>0.37499999999999994</v>
      </c>
      <c r="M39" s="43">
        <f t="shared" ref="M39" si="28">K40-K39</f>
        <v>0.10347222222222224</v>
      </c>
      <c r="N39" s="44"/>
      <c r="O39" s="43">
        <f t="shared" ref="O39" si="29">L39-M39</f>
        <v>0.2715277777777777</v>
      </c>
      <c r="P39" s="44"/>
      <c r="Q39" s="60"/>
      <c r="R39" s="61"/>
    </row>
    <row r="40" spans="1:18" ht="39" customHeight="1">
      <c r="A40" s="47"/>
      <c r="B40" s="48"/>
      <c r="C40" s="49"/>
      <c r="D40" s="50"/>
      <c r="E40" s="34"/>
      <c r="F40" s="35"/>
      <c r="G40" s="36" t="s">
        <v>23</v>
      </c>
      <c r="H40" s="37">
        <v>43353</v>
      </c>
      <c r="I40" s="38">
        <v>0.72916666666666663</v>
      </c>
      <c r="J40" s="70">
        <v>43353</v>
      </c>
      <c r="K40" s="39">
        <v>0.50624999999999998</v>
      </c>
      <c r="L40" s="65"/>
      <c r="M40" s="54"/>
      <c r="N40" s="55"/>
      <c r="O40" s="54"/>
      <c r="P40" s="55"/>
      <c r="Q40" s="62"/>
      <c r="R40" s="63"/>
    </row>
    <row r="41" spans="1:18" ht="39.75" customHeight="1">
      <c r="A41" s="77">
        <v>19</v>
      </c>
      <c r="B41" s="78">
        <v>19</v>
      </c>
      <c r="C41" s="79" t="s">
        <v>16</v>
      </c>
      <c r="D41" s="80" t="s">
        <v>64</v>
      </c>
      <c r="E41" s="81" t="s">
        <v>65</v>
      </c>
      <c r="F41" s="82" t="s">
        <v>26</v>
      </c>
      <c r="G41" s="83" t="s">
        <v>20</v>
      </c>
      <c r="H41" s="84">
        <v>43353</v>
      </c>
      <c r="I41" s="85">
        <v>0.375</v>
      </c>
      <c r="J41" s="86"/>
      <c r="K41" s="87"/>
      <c r="L41" s="64">
        <f t="shared" ref="L41" si="30">I42-I41</f>
        <v>0.125</v>
      </c>
      <c r="M41" s="43">
        <f t="shared" ref="M41" si="31">K42-K41</f>
        <v>0</v>
      </c>
      <c r="N41" s="44"/>
      <c r="O41" s="43">
        <f t="shared" ref="O41" si="32">L41-M41</f>
        <v>0.125</v>
      </c>
      <c r="P41" s="44"/>
      <c r="Q41" s="88" t="s">
        <v>32</v>
      </c>
      <c r="R41" s="89"/>
    </row>
    <row r="42" spans="1:18" ht="39.75" customHeight="1">
      <c r="A42" s="90"/>
      <c r="B42" s="91"/>
      <c r="C42" s="92"/>
      <c r="D42" s="93"/>
      <c r="E42" s="81"/>
      <c r="F42" s="82"/>
      <c r="G42" s="83" t="s">
        <v>23</v>
      </c>
      <c r="H42" s="84">
        <v>43353</v>
      </c>
      <c r="I42" s="85">
        <v>0.5</v>
      </c>
      <c r="J42" s="86"/>
      <c r="K42" s="87"/>
      <c r="L42" s="65"/>
      <c r="M42" s="54"/>
      <c r="N42" s="55"/>
      <c r="O42" s="54"/>
      <c r="P42" s="55"/>
      <c r="Q42" s="94"/>
      <c r="R42" s="95"/>
    </row>
    <row r="43" spans="1:18" ht="39.75" customHeight="1">
      <c r="A43" s="77">
        <v>20</v>
      </c>
      <c r="B43" s="78">
        <v>20</v>
      </c>
      <c r="C43" s="79" t="s">
        <v>16</v>
      </c>
      <c r="D43" s="80" t="s">
        <v>66</v>
      </c>
      <c r="E43" s="81" t="s">
        <v>67</v>
      </c>
      <c r="F43" s="82" t="s">
        <v>26</v>
      </c>
      <c r="G43" s="83" t="s">
        <v>20</v>
      </c>
      <c r="H43" s="37">
        <v>43353</v>
      </c>
      <c r="I43" s="38">
        <v>0.375</v>
      </c>
      <c r="J43" s="37">
        <v>43353</v>
      </c>
      <c r="K43" s="59">
        <v>0.64583333333333337</v>
      </c>
      <c r="L43" s="64">
        <f t="shared" ref="L43" si="33">I44-I43</f>
        <v>0.35416666666666663</v>
      </c>
      <c r="M43" s="43">
        <f t="shared" ref="M43" si="34">K44-K43</f>
        <v>1.388888888888884E-2</v>
      </c>
      <c r="N43" s="44"/>
      <c r="O43" s="43">
        <f t="shared" ref="O43" si="35">L43-M43</f>
        <v>0.34027777777777779</v>
      </c>
      <c r="P43" s="44"/>
      <c r="Q43" s="12"/>
      <c r="R43" s="13"/>
    </row>
    <row r="44" spans="1:18" ht="39.75" customHeight="1">
      <c r="A44" s="90"/>
      <c r="B44" s="91"/>
      <c r="C44" s="92"/>
      <c r="D44" s="93"/>
      <c r="E44" s="81"/>
      <c r="F44" s="82"/>
      <c r="G44" s="83" t="s">
        <v>23</v>
      </c>
      <c r="H44" s="37">
        <v>43353</v>
      </c>
      <c r="I44" s="38">
        <v>0.72916666666666663</v>
      </c>
      <c r="J44" s="96">
        <v>43353</v>
      </c>
      <c r="K44" s="38">
        <v>0.65972222222222221</v>
      </c>
      <c r="L44" s="65"/>
      <c r="M44" s="54"/>
      <c r="N44" s="55"/>
      <c r="O44" s="54"/>
      <c r="P44" s="55"/>
      <c r="Q44" s="28"/>
      <c r="R44" s="29"/>
    </row>
    <row r="45" spans="1:18" ht="32.25" customHeight="1">
      <c r="A45" s="77">
        <v>21</v>
      </c>
      <c r="B45" s="78">
        <v>21</v>
      </c>
      <c r="C45" s="79" t="s">
        <v>16</v>
      </c>
      <c r="D45" s="80" t="s">
        <v>68</v>
      </c>
      <c r="E45" s="81" t="s">
        <v>69</v>
      </c>
      <c r="F45" s="82" t="s">
        <v>26</v>
      </c>
      <c r="G45" s="83" t="s">
        <v>20</v>
      </c>
      <c r="H45" s="37">
        <v>43353</v>
      </c>
      <c r="I45" s="38">
        <v>0.375</v>
      </c>
      <c r="J45" s="70">
        <v>43353</v>
      </c>
      <c r="K45" s="39">
        <v>0.47916666666666669</v>
      </c>
      <c r="L45" s="71" t="s">
        <v>70</v>
      </c>
      <c r="M45" s="41" t="s">
        <v>71</v>
      </c>
      <c r="N45" s="42"/>
      <c r="O45" s="43">
        <f t="shared" ref="O45" si="36">L45-M45</f>
        <v>0.14444444444444393</v>
      </c>
      <c r="P45" s="44"/>
      <c r="Q45" s="12"/>
      <c r="R45" s="13"/>
    </row>
    <row r="46" spans="1:18" ht="34.5" customHeight="1">
      <c r="A46" s="90"/>
      <c r="B46" s="91"/>
      <c r="C46" s="92"/>
      <c r="D46" s="93"/>
      <c r="E46" s="81"/>
      <c r="F46" s="82"/>
      <c r="G46" s="83" t="s">
        <v>23</v>
      </c>
      <c r="H46" s="37">
        <v>43357</v>
      </c>
      <c r="I46" s="38">
        <v>0.70833333333333337</v>
      </c>
      <c r="J46" s="70">
        <v>43357</v>
      </c>
      <c r="K46" s="39">
        <v>0.66805555555555562</v>
      </c>
      <c r="L46" s="72"/>
      <c r="M46" s="52"/>
      <c r="N46" s="53"/>
      <c r="O46" s="54"/>
      <c r="P46" s="55"/>
      <c r="Q46" s="28"/>
      <c r="R46" s="29"/>
    </row>
    <row r="47" spans="1:18" ht="38.25" customHeight="1">
      <c r="A47" s="77">
        <v>22</v>
      </c>
      <c r="B47" s="78">
        <v>22</v>
      </c>
      <c r="C47" s="79" t="s">
        <v>16</v>
      </c>
      <c r="D47" s="80" t="s">
        <v>72</v>
      </c>
      <c r="E47" s="81" t="s">
        <v>73</v>
      </c>
      <c r="F47" s="82" t="s">
        <v>26</v>
      </c>
      <c r="G47" s="83" t="s">
        <v>20</v>
      </c>
      <c r="H47" s="84">
        <v>43351</v>
      </c>
      <c r="I47" s="85">
        <v>0.375</v>
      </c>
      <c r="J47" s="84">
        <v>43351</v>
      </c>
      <c r="K47" s="85">
        <v>0.37916666666666665</v>
      </c>
      <c r="L47" s="64">
        <f t="shared" ref="L47:L61" si="37">I48-I47</f>
        <v>0.41666666666666663</v>
      </c>
      <c r="M47" s="43">
        <f t="shared" ref="M47" si="38">K48-K47</f>
        <v>0.38680555555555551</v>
      </c>
      <c r="N47" s="44"/>
      <c r="O47" s="43">
        <f t="shared" ref="O47" si="39">L47-M47</f>
        <v>2.9861111111111116E-2</v>
      </c>
      <c r="P47" s="44"/>
      <c r="Q47" s="12"/>
      <c r="R47" s="13"/>
    </row>
    <row r="48" spans="1:18" ht="42" customHeight="1">
      <c r="A48" s="90"/>
      <c r="B48" s="91"/>
      <c r="C48" s="92"/>
      <c r="D48" s="93"/>
      <c r="E48" s="81"/>
      <c r="F48" s="82"/>
      <c r="G48" s="83" t="s">
        <v>23</v>
      </c>
      <c r="H48" s="84">
        <v>43351</v>
      </c>
      <c r="I48" s="85">
        <v>0.79166666666666663</v>
      </c>
      <c r="J48" s="97" t="s">
        <v>74</v>
      </c>
      <c r="K48" s="85">
        <v>0.76597222222222217</v>
      </c>
      <c r="L48" s="65"/>
      <c r="M48" s="54"/>
      <c r="N48" s="55"/>
      <c r="O48" s="54"/>
      <c r="P48" s="55"/>
      <c r="Q48" s="28"/>
      <c r="R48" s="29"/>
    </row>
    <row r="49" spans="1:18" ht="38.25" customHeight="1">
      <c r="A49" s="77">
        <v>23</v>
      </c>
      <c r="B49" s="78">
        <v>23</v>
      </c>
      <c r="C49" s="79" t="s">
        <v>16</v>
      </c>
      <c r="D49" s="80" t="s">
        <v>75</v>
      </c>
      <c r="E49" s="81" t="s">
        <v>76</v>
      </c>
      <c r="F49" s="82" t="s">
        <v>26</v>
      </c>
      <c r="G49" s="83" t="s">
        <v>20</v>
      </c>
      <c r="H49" s="84">
        <v>43351</v>
      </c>
      <c r="I49" s="85">
        <v>0.625</v>
      </c>
      <c r="J49" s="86">
        <v>43351</v>
      </c>
      <c r="K49" s="87">
        <v>0.7631944444444444</v>
      </c>
      <c r="L49" s="64">
        <f t="shared" si="37"/>
        <v>0.20833333333333337</v>
      </c>
      <c r="M49" s="43">
        <f t="shared" ref="M49" si="40">K50-K49</f>
        <v>3.3333333333333437E-2</v>
      </c>
      <c r="N49" s="44"/>
      <c r="O49" s="43">
        <f t="shared" ref="O49" si="41">L49-M49</f>
        <v>0.17499999999999993</v>
      </c>
      <c r="P49" s="44"/>
      <c r="Q49" s="98"/>
      <c r="R49" s="99"/>
    </row>
    <row r="50" spans="1:18" ht="42" customHeight="1">
      <c r="A50" s="90"/>
      <c r="B50" s="91"/>
      <c r="C50" s="92"/>
      <c r="D50" s="93"/>
      <c r="E50" s="81"/>
      <c r="F50" s="82"/>
      <c r="G50" s="83" t="s">
        <v>23</v>
      </c>
      <c r="H50" s="84">
        <v>43351</v>
      </c>
      <c r="I50" s="85">
        <v>0.83333333333333337</v>
      </c>
      <c r="J50" s="86">
        <v>43351</v>
      </c>
      <c r="K50" s="87">
        <v>0.79652777777777783</v>
      </c>
      <c r="L50" s="65"/>
      <c r="M50" s="54"/>
      <c r="N50" s="55"/>
      <c r="O50" s="54"/>
      <c r="P50" s="55"/>
      <c r="Q50" s="100"/>
      <c r="R50" s="101"/>
    </row>
    <row r="51" spans="1:18" ht="38.25" customHeight="1">
      <c r="A51" s="77">
        <v>24</v>
      </c>
      <c r="B51" s="78">
        <v>24</v>
      </c>
      <c r="C51" s="79" t="s">
        <v>16</v>
      </c>
      <c r="D51" s="80" t="s">
        <v>77</v>
      </c>
      <c r="E51" s="81" t="s">
        <v>78</v>
      </c>
      <c r="F51" s="82" t="s">
        <v>26</v>
      </c>
      <c r="G51" s="83" t="s">
        <v>20</v>
      </c>
      <c r="H51" s="84">
        <v>43351</v>
      </c>
      <c r="I51" s="85">
        <v>0.625</v>
      </c>
      <c r="J51" s="86">
        <v>43351</v>
      </c>
      <c r="K51" s="87">
        <v>0.6875</v>
      </c>
      <c r="L51" s="64">
        <f t="shared" si="37"/>
        <v>0.20833333333333337</v>
      </c>
      <c r="M51" s="43">
        <f t="shared" ref="M51" si="42">K52-K51</f>
        <v>7.1527777777777746E-2</v>
      </c>
      <c r="N51" s="44"/>
      <c r="O51" s="43">
        <f t="shared" ref="O51" si="43">L51-M51</f>
        <v>0.13680555555555562</v>
      </c>
      <c r="P51" s="44"/>
      <c r="Q51" s="88"/>
      <c r="R51" s="89"/>
    </row>
    <row r="52" spans="1:18" ht="46.5" customHeight="1">
      <c r="A52" s="90"/>
      <c r="B52" s="91"/>
      <c r="C52" s="92"/>
      <c r="D52" s="93"/>
      <c r="E52" s="81"/>
      <c r="F52" s="82"/>
      <c r="G52" s="83" t="s">
        <v>23</v>
      </c>
      <c r="H52" s="84">
        <v>43351</v>
      </c>
      <c r="I52" s="85">
        <v>0.83333333333333337</v>
      </c>
      <c r="J52" s="86">
        <v>43351</v>
      </c>
      <c r="K52" s="87">
        <v>0.75902777777777775</v>
      </c>
      <c r="L52" s="65"/>
      <c r="M52" s="54"/>
      <c r="N52" s="55"/>
      <c r="O52" s="54"/>
      <c r="P52" s="55"/>
      <c r="Q52" s="94"/>
      <c r="R52" s="95"/>
    </row>
    <row r="53" spans="1:18" ht="36.75" customHeight="1">
      <c r="A53" s="77">
        <v>25</v>
      </c>
      <c r="B53" s="78">
        <v>25</v>
      </c>
      <c r="C53" s="79" t="s">
        <v>16</v>
      </c>
      <c r="D53" s="80" t="s">
        <v>79</v>
      </c>
      <c r="E53" s="81" t="s">
        <v>80</v>
      </c>
      <c r="F53" s="82" t="s">
        <v>26</v>
      </c>
      <c r="G53" s="83" t="s">
        <v>20</v>
      </c>
      <c r="H53" s="84">
        <v>43351</v>
      </c>
      <c r="I53" s="85">
        <v>0.625</v>
      </c>
      <c r="J53" s="86">
        <v>43351</v>
      </c>
      <c r="K53" s="87">
        <v>0.80208333333333337</v>
      </c>
      <c r="L53" s="64">
        <f t="shared" si="37"/>
        <v>0.20833333333333337</v>
      </c>
      <c r="M53" s="43">
        <f t="shared" ref="M53" si="44">K54-K53</f>
        <v>2.2916666666666696E-2</v>
      </c>
      <c r="N53" s="44"/>
      <c r="O53" s="43">
        <f t="shared" ref="O53" si="45">L53-M53</f>
        <v>0.18541666666666667</v>
      </c>
      <c r="P53" s="44"/>
      <c r="Q53" s="88"/>
      <c r="R53" s="89"/>
    </row>
    <row r="54" spans="1:18" ht="30.75" customHeight="1">
      <c r="A54" s="90"/>
      <c r="B54" s="91"/>
      <c r="C54" s="92"/>
      <c r="D54" s="93"/>
      <c r="E54" s="81"/>
      <c r="F54" s="82"/>
      <c r="G54" s="83" t="s">
        <v>23</v>
      </c>
      <c r="H54" s="84">
        <v>43351</v>
      </c>
      <c r="I54" s="85">
        <v>0.83333333333333337</v>
      </c>
      <c r="J54" s="86">
        <v>43351</v>
      </c>
      <c r="K54" s="87">
        <v>0.82500000000000007</v>
      </c>
      <c r="L54" s="65"/>
      <c r="M54" s="54"/>
      <c r="N54" s="55"/>
      <c r="O54" s="54"/>
      <c r="P54" s="55"/>
      <c r="Q54" s="94"/>
      <c r="R54" s="95"/>
    </row>
    <row r="55" spans="1:18" ht="30" customHeight="1">
      <c r="A55" s="77">
        <v>26</v>
      </c>
      <c r="B55" s="78">
        <v>26</v>
      </c>
      <c r="C55" s="79" t="s">
        <v>16</v>
      </c>
      <c r="D55" s="80" t="s">
        <v>81</v>
      </c>
      <c r="E55" s="81" t="s">
        <v>82</v>
      </c>
      <c r="F55" s="82" t="s">
        <v>26</v>
      </c>
      <c r="G55" s="83" t="s">
        <v>20</v>
      </c>
      <c r="H55" s="84">
        <v>43354</v>
      </c>
      <c r="I55" s="85">
        <v>0.35416666666666669</v>
      </c>
      <c r="J55" s="86">
        <v>43354</v>
      </c>
      <c r="K55" s="87">
        <v>0.625</v>
      </c>
      <c r="L55" s="64">
        <f t="shared" si="37"/>
        <v>0.37499999999999994</v>
      </c>
      <c r="M55" s="43">
        <f t="shared" ref="M55" si="46">K56-K55</f>
        <v>2.777777777777779E-2</v>
      </c>
      <c r="N55" s="44"/>
      <c r="O55" s="43">
        <f t="shared" ref="O55" si="47">L55-M55</f>
        <v>0.34722222222222215</v>
      </c>
      <c r="P55" s="44"/>
      <c r="Q55" s="88"/>
      <c r="R55" s="89"/>
    </row>
    <row r="56" spans="1:18" ht="30.75" customHeight="1">
      <c r="A56" s="90"/>
      <c r="B56" s="91"/>
      <c r="C56" s="92"/>
      <c r="D56" s="93"/>
      <c r="E56" s="81"/>
      <c r="F56" s="82"/>
      <c r="G56" s="83" t="s">
        <v>23</v>
      </c>
      <c r="H56" s="84">
        <v>43354</v>
      </c>
      <c r="I56" s="85">
        <v>0.72916666666666663</v>
      </c>
      <c r="J56" s="86">
        <v>43354</v>
      </c>
      <c r="K56" s="87">
        <v>0.65277777777777779</v>
      </c>
      <c r="L56" s="65"/>
      <c r="M56" s="54"/>
      <c r="N56" s="55"/>
      <c r="O56" s="54"/>
      <c r="P56" s="55"/>
      <c r="Q56" s="94"/>
      <c r="R56" s="95"/>
    </row>
    <row r="57" spans="1:18" ht="38.25" customHeight="1">
      <c r="A57" s="30">
        <v>27</v>
      </c>
      <c r="B57" s="31">
        <v>27</v>
      </c>
      <c r="C57" s="32" t="s">
        <v>51</v>
      </c>
      <c r="D57" s="33" t="s">
        <v>83</v>
      </c>
      <c r="E57" s="34" t="s">
        <v>84</v>
      </c>
      <c r="F57" s="35" t="s">
        <v>26</v>
      </c>
      <c r="G57" s="36" t="s">
        <v>20</v>
      </c>
      <c r="H57" s="37">
        <v>43354</v>
      </c>
      <c r="I57" s="38">
        <v>0.625</v>
      </c>
      <c r="J57" s="70"/>
      <c r="K57" s="39"/>
      <c r="L57" s="64">
        <f t="shared" si="37"/>
        <v>0.10416666666666663</v>
      </c>
      <c r="M57" s="43">
        <f t="shared" ref="M57" si="48">K58-K57</f>
        <v>0</v>
      </c>
      <c r="N57" s="44"/>
      <c r="O57" s="43">
        <f t="shared" ref="O57" si="49">L57-M57</f>
        <v>0.10416666666666663</v>
      </c>
      <c r="P57" s="44"/>
      <c r="Q57" s="102" t="s">
        <v>32</v>
      </c>
      <c r="R57" s="103"/>
    </row>
    <row r="58" spans="1:18" ht="39" customHeight="1">
      <c r="A58" s="47"/>
      <c r="B58" s="48"/>
      <c r="C58" s="49"/>
      <c r="D58" s="50"/>
      <c r="E58" s="34"/>
      <c r="F58" s="35"/>
      <c r="G58" s="36" t="s">
        <v>23</v>
      </c>
      <c r="H58" s="37">
        <v>43354</v>
      </c>
      <c r="I58" s="38">
        <v>0.72916666666666663</v>
      </c>
      <c r="J58" s="70"/>
      <c r="K58" s="39"/>
      <c r="L58" s="65"/>
      <c r="M58" s="54"/>
      <c r="N58" s="55"/>
      <c r="O58" s="54"/>
      <c r="P58" s="55"/>
      <c r="Q58" s="104"/>
      <c r="R58" s="105"/>
    </row>
    <row r="59" spans="1:18" ht="42.75" customHeight="1">
      <c r="A59" s="30">
        <v>28</v>
      </c>
      <c r="B59" s="31">
        <v>28</v>
      </c>
      <c r="C59" s="32" t="s">
        <v>16</v>
      </c>
      <c r="D59" s="33" t="s">
        <v>85</v>
      </c>
      <c r="E59" s="34" t="s">
        <v>86</v>
      </c>
      <c r="F59" s="35" t="s">
        <v>26</v>
      </c>
      <c r="G59" s="36" t="s">
        <v>20</v>
      </c>
      <c r="H59" s="37">
        <v>43355</v>
      </c>
      <c r="I59" s="38">
        <v>0.41666666666666669</v>
      </c>
      <c r="J59" s="70">
        <v>43355</v>
      </c>
      <c r="K59" s="39">
        <v>0.4201388888888889</v>
      </c>
      <c r="L59" s="64">
        <f t="shared" si="37"/>
        <v>0.16666666666666669</v>
      </c>
      <c r="M59" s="43">
        <f t="shared" ref="M59" si="50">K60-K59</f>
        <v>0.11041666666666666</v>
      </c>
      <c r="N59" s="44"/>
      <c r="O59" s="43">
        <f t="shared" ref="O59" si="51">L59-M59</f>
        <v>5.6250000000000022E-2</v>
      </c>
      <c r="P59" s="44"/>
      <c r="Q59" s="102"/>
      <c r="R59" s="103"/>
    </row>
    <row r="60" spans="1:18" ht="38.25" customHeight="1">
      <c r="A60" s="47"/>
      <c r="B60" s="48"/>
      <c r="C60" s="49"/>
      <c r="D60" s="50"/>
      <c r="E60" s="34"/>
      <c r="F60" s="35"/>
      <c r="G60" s="36" t="s">
        <v>23</v>
      </c>
      <c r="H60" s="37">
        <v>43355</v>
      </c>
      <c r="I60" s="38">
        <v>0.58333333333333337</v>
      </c>
      <c r="J60" s="70">
        <v>43355</v>
      </c>
      <c r="K60" s="39">
        <v>0.53055555555555556</v>
      </c>
      <c r="L60" s="65"/>
      <c r="M60" s="54"/>
      <c r="N60" s="55"/>
      <c r="O60" s="54"/>
      <c r="P60" s="55"/>
      <c r="Q60" s="104"/>
      <c r="R60" s="105"/>
    </row>
    <row r="61" spans="1:18" ht="30" customHeight="1">
      <c r="A61" s="30">
        <v>29</v>
      </c>
      <c r="B61" s="31">
        <v>29</v>
      </c>
      <c r="C61" s="32" t="s">
        <v>51</v>
      </c>
      <c r="D61" s="33" t="s">
        <v>87</v>
      </c>
      <c r="E61" s="34" t="s">
        <v>88</v>
      </c>
      <c r="F61" s="35" t="s">
        <v>26</v>
      </c>
      <c r="G61" s="36" t="s">
        <v>20</v>
      </c>
      <c r="H61" s="37">
        <v>43355</v>
      </c>
      <c r="I61" s="38">
        <v>0.35416666666666669</v>
      </c>
      <c r="J61" s="70">
        <v>43355</v>
      </c>
      <c r="K61" s="39">
        <v>0.3888888888888889</v>
      </c>
      <c r="L61" s="64">
        <f t="shared" si="37"/>
        <v>0.37499999999999994</v>
      </c>
      <c r="M61" s="43">
        <f t="shared" ref="M61" si="52">K62-K61</f>
        <v>0.1111111111111111</v>
      </c>
      <c r="N61" s="44"/>
      <c r="O61" s="43">
        <f t="shared" ref="O61" si="53">L61-M61</f>
        <v>0.26388888888888884</v>
      </c>
      <c r="P61" s="44"/>
      <c r="Q61" s="102"/>
      <c r="R61" s="103"/>
    </row>
    <row r="62" spans="1:18" ht="30.75" customHeight="1">
      <c r="A62" s="47"/>
      <c r="B62" s="48"/>
      <c r="C62" s="49"/>
      <c r="D62" s="50"/>
      <c r="E62" s="34"/>
      <c r="F62" s="35"/>
      <c r="G62" s="36" t="s">
        <v>23</v>
      </c>
      <c r="H62" s="37">
        <v>43355</v>
      </c>
      <c r="I62" s="38">
        <v>0.72916666666666663</v>
      </c>
      <c r="J62" s="70">
        <v>43355</v>
      </c>
      <c r="K62" s="39">
        <v>0.5</v>
      </c>
      <c r="L62" s="65"/>
      <c r="M62" s="54"/>
      <c r="N62" s="55"/>
      <c r="O62" s="54"/>
      <c r="P62" s="55"/>
      <c r="Q62" s="104"/>
      <c r="R62" s="105"/>
    </row>
    <row r="63" spans="1:18" ht="43.5" customHeight="1">
      <c r="A63" s="30">
        <v>30</v>
      </c>
      <c r="B63" s="31">
        <v>30</v>
      </c>
      <c r="C63" s="32" t="s">
        <v>16</v>
      </c>
      <c r="D63" s="33" t="s">
        <v>89</v>
      </c>
      <c r="E63" s="34" t="s">
        <v>90</v>
      </c>
      <c r="F63" s="35" t="s">
        <v>26</v>
      </c>
      <c r="G63" s="36" t="s">
        <v>20</v>
      </c>
      <c r="H63" s="37">
        <v>43355</v>
      </c>
      <c r="I63" s="38">
        <v>0.58333333333333337</v>
      </c>
      <c r="J63" s="70">
        <v>43355</v>
      </c>
      <c r="K63" s="39">
        <v>0.59236111111111112</v>
      </c>
      <c r="L63" s="64">
        <f t="shared" si="16"/>
        <v>8.3333333333333259E-2</v>
      </c>
      <c r="M63" s="43">
        <f t="shared" ref="M63" si="54">K64-K63</f>
        <v>5.4861111111111138E-2</v>
      </c>
      <c r="N63" s="44"/>
      <c r="O63" s="43">
        <f t="shared" ref="O63" si="55">L63-M63</f>
        <v>2.8472222222222121E-2</v>
      </c>
      <c r="P63" s="44"/>
      <c r="Q63" s="45"/>
      <c r="R63" s="44"/>
    </row>
    <row r="64" spans="1:18" ht="43.5" customHeight="1">
      <c r="A64" s="47"/>
      <c r="B64" s="48"/>
      <c r="C64" s="49"/>
      <c r="D64" s="50"/>
      <c r="E64" s="34"/>
      <c r="F64" s="35"/>
      <c r="G64" s="36" t="s">
        <v>23</v>
      </c>
      <c r="H64" s="37">
        <v>43355</v>
      </c>
      <c r="I64" s="38">
        <v>0.66666666666666663</v>
      </c>
      <c r="J64" s="70">
        <v>43355</v>
      </c>
      <c r="K64" s="39">
        <v>0.64722222222222225</v>
      </c>
      <c r="L64" s="65"/>
      <c r="M64" s="54"/>
      <c r="N64" s="55"/>
      <c r="O64" s="54"/>
      <c r="P64" s="55"/>
      <c r="Q64" s="54"/>
      <c r="R64" s="55"/>
    </row>
    <row r="65" spans="1:18" ht="43.5" customHeight="1">
      <c r="A65" s="77">
        <v>31</v>
      </c>
      <c r="B65" s="78">
        <v>31</v>
      </c>
      <c r="C65" s="79" t="s">
        <v>16</v>
      </c>
      <c r="D65" s="80" t="s">
        <v>91</v>
      </c>
      <c r="E65" s="81" t="s">
        <v>92</v>
      </c>
      <c r="F65" s="82" t="s">
        <v>26</v>
      </c>
      <c r="G65" s="83" t="s">
        <v>20</v>
      </c>
      <c r="H65" s="84">
        <v>43355</v>
      </c>
      <c r="I65" s="85">
        <v>0.58333333333333337</v>
      </c>
      <c r="J65" s="86">
        <v>43355</v>
      </c>
      <c r="K65" s="87">
        <v>0.59236111111111112</v>
      </c>
      <c r="L65" s="64">
        <f t="shared" si="16"/>
        <v>8.3333333333333259E-2</v>
      </c>
      <c r="M65" s="43">
        <f t="shared" ref="M65" si="56">K66-K65</f>
        <v>5.4861111111111138E-2</v>
      </c>
      <c r="N65" s="44"/>
      <c r="O65" s="43">
        <f t="shared" ref="O65" si="57">L65-M65</f>
        <v>2.8472222222222121E-2</v>
      </c>
      <c r="P65" s="44"/>
      <c r="Q65" s="88"/>
      <c r="R65" s="89"/>
    </row>
    <row r="66" spans="1:18" ht="43.5" customHeight="1">
      <c r="A66" s="90"/>
      <c r="B66" s="91"/>
      <c r="C66" s="92"/>
      <c r="D66" s="93"/>
      <c r="E66" s="81"/>
      <c r="F66" s="82"/>
      <c r="G66" s="83" t="s">
        <v>23</v>
      </c>
      <c r="H66" s="84">
        <v>43355</v>
      </c>
      <c r="I66" s="85">
        <v>0.66666666666666663</v>
      </c>
      <c r="J66" s="86">
        <v>43355</v>
      </c>
      <c r="K66" s="87">
        <v>0.64722222222222225</v>
      </c>
      <c r="L66" s="65"/>
      <c r="M66" s="54"/>
      <c r="N66" s="55"/>
      <c r="O66" s="54"/>
      <c r="P66" s="55"/>
      <c r="Q66" s="94"/>
      <c r="R66" s="95"/>
    </row>
    <row r="67" spans="1:18" ht="36.75" customHeight="1">
      <c r="A67" s="30">
        <v>32</v>
      </c>
      <c r="B67" s="31">
        <v>32</v>
      </c>
      <c r="C67" s="32" t="s">
        <v>16</v>
      </c>
      <c r="D67" s="33" t="s">
        <v>93</v>
      </c>
      <c r="E67" s="34" t="s">
        <v>94</v>
      </c>
      <c r="F67" s="35" t="s">
        <v>26</v>
      </c>
      <c r="G67" s="36" t="s">
        <v>20</v>
      </c>
      <c r="H67" s="37">
        <v>43356</v>
      </c>
      <c r="I67" s="38">
        <v>0.375</v>
      </c>
      <c r="J67" s="70">
        <v>43356</v>
      </c>
      <c r="K67" s="39">
        <v>0.46527777777777773</v>
      </c>
      <c r="L67" s="64">
        <f t="shared" si="16"/>
        <v>0.35416666666666663</v>
      </c>
      <c r="M67" s="43">
        <f t="shared" ref="M67" si="58">K68-K67</f>
        <v>0.2458333333333334</v>
      </c>
      <c r="N67" s="44"/>
      <c r="O67" s="43">
        <f t="shared" ref="O67" si="59">L67-M67</f>
        <v>0.10833333333333323</v>
      </c>
      <c r="P67" s="44"/>
      <c r="Q67" s="45"/>
      <c r="R67" s="44"/>
    </row>
    <row r="68" spans="1:18" ht="43.5" customHeight="1">
      <c r="A68" s="47"/>
      <c r="B68" s="48"/>
      <c r="C68" s="49"/>
      <c r="D68" s="50"/>
      <c r="E68" s="34"/>
      <c r="F68" s="35"/>
      <c r="G68" s="36" t="s">
        <v>23</v>
      </c>
      <c r="H68" s="37">
        <v>43356</v>
      </c>
      <c r="I68" s="38">
        <v>0.72916666666666663</v>
      </c>
      <c r="J68" s="70">
        <v>43356</v>
      </c>
      <c r="K68" s="39">
        <v>0.71111111111111114</v>
      </c>
      <c r="L68" s="65"/>
      <c r="M68" s="54"/>
      <c r="N68" s="55"/>
      <c r="O68" s="54"/>
      <c r="P68" s="55"/>
      <c r="Q68" s="54"/>
      <c r="R68" s="55"/>
    </row>
    <row r="69" spans="1:18" ht="42" customHeight="1">
      <c r="A69" s="77">
        <v>33</v>
      </c>
      <c r="B69" s="78">
        <v>33</v>
      </c>
      <c r="C69" s="79" t="s">
        <v>16</v>
      </c>
      <c r="D69" s="80" t="s">
        <v>95</v>
      </c>
      <c r="E69" s="81" t="s">
        <v>96</v>
      </c>
      <c r="F69" s="82" t="s">
        <v>19</v>
      </c>
      <c r="G69" s="83" t="s">
        <v>20</v>
      </c>
      <c r="H69" s="84">
        <v>43356</v>
      </c>
      <c r="I69" s="85">
        <v>0.33333333333333331</v>
      </c>
      <c r="J69" s="86">
        <v>43356</v>
      </c>
      <c r="K69" s="87">
        <v>0.40138888888888885</v>
      </c>
      <c r="L69" s="71" t="s">
        <v>97</v>
      </c>
      <c r="M69" s="41" t="s">
        <v>98</v>
      </c>
      <c r="N69" s="42"/>
      <c r="O69" s="41" t="s">
        <v>99</v>
      </c>
      <c r="P69" s="42"/>
      <c r="Q69" s="88"/>
      <c r="R69" s="89"/>
    </row>
    <row r="70" spans="1:18" ht="42" customHeight="1">
      <c r="A70" s="90"/>
      <c r="B70" s="91"/>
      <c r="C70" s="92"/>
      <c r="D70" s="93"/>
      <c r="E70" s="81"/>
      <c r="F70" s="82"/>
      <c r="G70" s="83" t="s">
        <v>23</v>
      </c>
      <c r="H70" s="84">
        <v>43357</v>
      </c>
      <c r="I70" s="85">
        <v>4.1666666666666664E-2</v>
      </c>
      <c r="J70" s="86">
        <v>43357</v>
      </c>
      <c r="K70" s="87">
        <v>3.472222222222222E-3</v>
      </c>
      <c r="L70" s="72"/>
      <c r="M70" s="52"/>
      <c r="N70" s="53"/>
      <c r="O70" s="52"/>
      <c r="P70" s="53"/>
      <c r="Q70" s="94"/>
      <c r="R70" s="95"/>
    </row>
    <row r="71" spans="1:18" ht="42.75" customHeight="1">
      <c r="A71" s="77">
        <v>34</v>
      </c>
      <c r="B71" s="78">
        <v>34</v>
      </c>
      <c r="C71" s="79" t="s">
        <v>16</v>
      </c>
      <c r="D71" s="80" t="s">
        <v>100</v>
      </c>
      <c r="E71" s="81" t="s">
        <v>101</v>
      </c>
      <c r="F71" s="82" t="s">
        <v>26</v>
      </c>
      <c r="G71" s="83" t="s">
        <v>20</v>
      </c>
      <c r="H71" s="84">
        <v>43356</v>
      </c>
      <c r="I71" s="85">
        <v>0.58333333333333337</v>
      </c>
      <c r="J71" s="86"/>
      <c r="K71" s="87"/>
      <c r="L71" s="64">
        <f t="shared" si="16"/>
        <v>0.14583333333333326</v>
      </c>
      <c r="M71" s="43">
        <f t="shared" ref="M71" si="60">K72-K71</f>
        <v>0</v>
      </c>
      <c r="N71" s="44"/>
      <c r="O71" s="43">
        <f t="shared" ref="O71" si="61">L71-M71</f>
        <v>0.14583333333333326</v>
      </c>
      <c r="P71" s="44"/>
      <c r="Q71" s="88" t="s">
        <v>32</v>
      </c>
      <c r="R71" s="89"/>
    </row>
    <row r="72" spans="1:18" ht="42.75" customHeight="1">
      <c r="A72" s="90"/>
      <c r="B72" s="91"/>
      <c r="C72" s="92"/>
      <c r="D72" s="93"/>
      <c r="E72" s="81"/>
      <c r="F72" s="82"/>
      <c r="G72" s="83" t="s">
        <v>23</v>
      </c>
      <c r="H72" s="84">
        <v>43356</v>
      </c>
      <c r="I72" s="85">
        <v>0.72916666666666663</v>
      </c>
      <c r="J72" s="86"/>
      <c r="K72" s="87"/>
      <c r="L72" s="65"/>
      <c r="M72" s="54"/>
      <c r="N72" s="55"/>
      <c r="O72" s="54"/>
      <c r="P72" s="55"/>
      <c r="Q72" s="94"/>
      <c r="R72" s="95"/>
    </row>
    <row r="73" spans="1:18" ht="40.5" customHeight="1">
      <c r="A73" s="77">
        <v>35</v>
      </c>
      <c r="B73" s="78">
        <v>35</v>
      </c>
      <c r="C73" s="79" t="s">
        <v>16</v>
      </c>
      <c r="D73" s="80" t="s">
        <v>102</v>
      </c>
      <c r="E73" s="81" t="s">
        <v>103</v>
      </c>
      <c r="F73" s="82" t="s">
        <v>26</v>
      </c>
      <c r="G73" s="83" t="s">
        <v>20</v>
      </c>
      <c r="H73" s="84">
        <v>43357</v>
      </c>
      <c r="I73" s="85">
        <v>0.375</v>
      </c>
      <c r="J73" s="86">
        <v>43357</v>
      </c>
      <c r="K73" s="87">
        <v>0.41805555555555557</v>
      </c>
      <c r="L73" s="64">
        <f t="shared" si="16"/>
        <v>0.35416666666666663</v>
      </c>
      <c r="M73" s="43">
        <f t="shared" ref="M73" si="62">K74-K73</f>
        <v>0.30972222222222218</v>
      </c>
      <c r="N73" s="44"/>
      <c r="O73" s="43">
        <f t="shared" ref="O73" si="63">L73-M73</f>
        <v>4.4444444444444453E-2</v>
      </c>
      <c r="P73" s="44"/>
      <c r="Q73" s="98"/>
      <c r="R73" s="99"/>
    </row>
    <row r="74" spans="1:18" ht="45" customHeight="1">
      <c r="A74" s="90"/>
      <c r="B74" s="91"/>
      <c r="C74" s="92"/>
      <c r="D74" s="93"/>
      <c r="E74" s="81"/>
      <c r="F74" s="82"/>
      <c r="G74" s="83" t="s">
        <v>23</v>
      </c>
      <c r="H74" s="84">
        <v>43357</v>
      </c>
      <c r="I74" s="85">
        <v>0.72916666666666663</v>
      </c>
      <c r="J74" s="86">
        <v>43357</v>
      </c>
      <c r="K74" s="87">
        <v>0.72777777777777775</v>
      </c>
      <c r="L74" s="65"/>
      <c r="M74" s="54"/>
      <c r="N74" s="55"/>
      <c r="O74" s="54"/>
      <c r="P74" s="55"/>
      <c r="Q74" s="100"/>
      <c r="R74" s="101"/>
    </row>
    <row r="75" spans="1:18" ht="41.25" customHeight="1">
      <c r="A75" s="77">
        <v>36</v>
      </c>
      <c r="B75" s="78">
        <v>36</v>
      </c>
      <c r="C75" s="79" t="s">
        <v>16</v>
      </c>
      <c r="D75" s="80" t="s">
        <v>104</v>
      </c>
      <c r="E75" s="81" t="s">
        <v>105</v>
      </c>
      <c r="F75" s="82" t="s">
        <v>26</v>
      </c>
      <c r="G75" s="83" t="s">
        <v>20</v>
      </c>
      <c r="H75" s="37">
        <v>43357</v>
      </c>
      <c r="I75" s="38">
        <v>0.33333333333333331</v>
      </c>
      <c r="J75" s="70">
        <v>43357</v>
      </c>
      <c r="K75" s="39">
        <v>0.3666666666666667</v>
      </c>
      <c r="L75" s="64">
        <f t="shared" si="16"/>
        <v>0.37500000000000006</v>
      </c>
      <c r="M75" s="43">
        <f t="shared" ref="M75" si="64">K76-K75</f>
        <v>0.28263888888888888</v>
      </c>
      <c r="N75" s="44"/>
      <c r="O75" s="43">
        <f t="shared" ref="O75" si="65">L75-M75</f>
        <v>9.2361111111111172E-2</v>
      </c>
      <c r="P75" s="44"/>
      <c r="Q75" s="88"/>
      <c r="R75" s="89"/>
    </row>
    <row r="76" spans="1:18" ht="41.25" customHeight="1">
      <c r="A76" s="90"/>
      <c r="B76" s="91"/>
      <c r="C76" s="92"/>
      <c r="D76" s="93"/>
      <c r="E76" s="81"/>
      <c r="F76" s="82"/>
      <c r="G76" s="83" t="s">
        <v>23</v>
      </c>
      <c r="H76" s="37">
        <v>43357</v>
      </c>
      <c r="I76" s="38">
        <v>0.70833333333333337</v>
      </c>
      <c r="J76" s="70">
        <v>43357</v>
      </c>
      <c r="K76" s="39">
        <v>0.64930555555555558</v>
      </c>
      <c r="L76" s="65"/>
      <c r="M76" s="54"/>
      <c r="N76" s="55"/>
      <c r="O76" s="54"/>
      <c r="P76" s="55"/>
      <c r="Q76" s="94"/>
      <c r="R76" s="95"/>
    </row>
    <row r="77" spans="1:18" ht="41.25" customHeight="1">
      <c r="A77" s="77">
        <v>37</v>
      </c>
      <c r="B77" s="78">
        <v>37</v>
      </c>
      <c r="C77" s="79" t="s">
        <v>16</v>
      </c>
      <c r="D77" s="80" t="s">
        <v>106</v>
      </c>
      <c r="E77" s="81" t="s">
        <v>107</v>
      </c>
      <c r="F77" s="82" t="s">
        <v>29</v>
      </c>
      <c r="G77" s="83" t="s">
        <v>20</v>
      </c>
      <c r="H77" s="84">
        <v>43357</v>
      </c>
      <c r="I77" s="85">
        <v>0.58333333333333337</v>
      </c>
      <c r="J77" s="86">
        <v>43357</v>
      </c>
      <c r="K77" s="87">
        <v>0.62986111111111109</v>
      </c>
      <c r="L77" s="64">
        <f t="shared" si="16"/>
        <v>0.25</v>
      </c>
      <c r="M77" s="43">
        <f t="shared" ref="M77" si="66">K78-K77</f>
        <v>0.1215277777777779</v>
      </c>
      <c r="N77" s="44"/>
      <c r="O77" s="43">
        <f t="shared" ref="O77" si="67">L77-M77</f>
        <v>0.1284722222222221</v>
      </c>
      <c r="P77" s="44"/>
      <c r="Q77" s="106"/>
      <c r="R77" s="107"/>
    </row>
    <row r="78" spans="1:18" ht="41.25" customHeight="1">
      <c r="A78" s="90"/>
      <c r="B78" s="91"/>
      <c r="C78" s="92"/>
      <c r="D78" s="93"/>
      <c r="E78" s="81"/>
      <c r="F78" s="82"/>
      <c r="G78" s="83" t="s">
        <v>23</v>
      </c>
      <c r="H78" s="84">
        <v>43357</v>
      </c>
      <c r="I78" s="85">
        <v>0.83333333333333337</v>
      </c>
      <c r="J78" s="86">
        <v>43357</v>
      </c>
      <c r="K78" s="87">
        <v>0.75138888888888899</v>
      </c>
      <c r="L78" s="65"/>
      <c r="M78" s="54"/>
      <c r="N78" s="55"/>
      <c r="O78" s="54"/>
      <c r="P78" s="55"/>
      <c r="Q78" s="108"/>
      <c r="R78" s="109"/>
    </row>
    <row r="79" spans="1:18" ht="41.25" customHeight="1">
      <c r="A79" s="77">
        <v>38</v>
      </c>
      <c r="B79" s="78">
        <v>38</v>
      </c>
      <c r="C79" s="79" t="s">
        <v>16</v>
      </c>
      <c r="D79" s="80" t="s">
        <v>108</v>
      </c>
      <c r="E79" s="81" t="s">
        <v>109</v>
      </c>
      <c r="F79" s="82" t="s">
        <v>26</v>
      </c>
      <c r="G79" s="83" t="s">
        <v>20</v>
      </c>
      <c r="H79" s="84">
        <v>43357</v>
      </c>
      <c r="I79" s="85">
        <v>0.58333333333333337</v>
      </c>
      <c r="J79" s="86">
        <v>43357</v>
      </c>
      <c r="K79" s="87">
        <v>0.61805555555555558</v>
      </c>
      <c r="L79" s="64">
        <f t="shared" si="16"/>
        <v>0.14583333333333326</v>
      </c>
      <c r="M79" s="43">
        <f t="shared" ref="M79" si="68">K80-K79</f>
        <v>0.10416666666666663</v>
      </c>
      <c r="N79" s="44"/>
      <c r="O79" s="43">
        <f t="shared" ref="O79" si="69">L79-M79</f>
        <v>4.166666666666663E-2</v>
      </c>
      <c r="P79" s="44"/>
      <c r="Q79" s="98"/>
      <c r="R79" s="99"/>
    </row>
    <row r="80" spans="1:18" ht="41.25" customHeight="1">
      <c r="A80" s="90"/>
      <c r="B80" s="91"/>
      <c r="C80" s="92"/>
      <c r="D80" s="110"/>
      <c r="E80" s="111"/>
      <c r="F80" s="112"/>
      <c r="G80" s="83" t="s">
        <v>23</v>
      </c>
      <c r="H80" s="113">
        <v>43357</v>
      </c>
      <c r="I80" s="114">
        <v>0.72916666666666663</v>
      </c>
      <c r="J80" s="86">
        <v>43357</v>
      </c>
      <c r="K80" s="87">
        <v>0.72222222222222221</v>
      </c>
      <c r="L80" s="65"/>
      <c r="M80" s="54"/>
      <c r="N80" s="55"/>
      <c r="O80" s="54"/>
      <c r="P80" s="55"/>
      <c r="Q80" s="100"/>
      <c r="R80" s="101"/>
    </row>
    <row r="81" spans="1:18" ht="39" customHeight="1">
      <c r="A81" s="77">
        <v>39</v>
      </c>
      <c r="B81" s="78">
        <v>39</v>
      </c>
      <c r="C81" s="79" t="s">
        <v>16</v>
      </c>
      <c r="D81" s="80" t="s">
        <v>110</v>
      </c>
      <c r="E81" s="81" t="s">
        <v>111</v>
      </c>
      <c r="F81" s="82" t="s">
        <v>26</v>
      </c>
      <c r="G81" s="83" t="s">
        <v>20</v>
      </c>
      <c r="H81" s="84">
        <v>43357</v>
      </c>
      <c r="I81" s="85">
        <v>0.33333333333333331</v>
      </c>
      <c r="J81" s="86">
        <v>43357</v>
      </c>
      <c r="K81" s="87">
        <v>0.4375</v>
      </c>
      <c r="L81" s="64">
        <f t="shared" si="16"/>
        <v>0.20833333333333331</v>
      </c>
      <c r="M81" s="43">
        <f t="shared" ref="M81" si="70">K82-K81</f>
        <v>9.375E-2</v>
      </c>
      <c r="N81" s="44"/>
      <c r="O81" s="43">
        <f t="shared" ref="O81" si="71">L81-M81</f>
        <v>0.11458333333333331</v>
      </c>
      <c r="P81" s="44"/>
      <c r="Q81" s="98"/>
      <c r="R81" s="99"/>
    </row>
    <row r="82" spans="1:18" ht="39" customHeight="1">
      <c r="A82" s="90"/>
      <c r="B82" s="91"/>
      <c r="C82" s="92"/>
      <c r="D82" s="93"/>
      <c r="E82" s="81"/>
      <c r="F82" s="82"/>
      <c r="G82" s="83" t="s">
        <v>23</v>
      </c>
      <c r="H82" s="84">
        <v>43357</v>
      </c>
      <c r="I82" s="85">
        <v>0.54166666666666663</v>
      </c>
      <c r="J82" s="86">
        <v>43357</v>
      </c>
      <c r="K82" s="87">
        <v>0.53125</v>
      </c>
      <c r="L82" s="65"/>
      <c r="M82" s="54"/>
      <c r="N82" s="55"/>
      <c r="O82" s="54"/>
      <c r="P82" s="55"/>
      <c r="Q82" s="100"/>
      <c r="R82" s="101"/>
    </row>
    <row r="83" spans="1:18" ht="41.25" customHeight="1">
      <c r="A83" s="77">
        <v>40</v>
      </c>
      <c r="B83" s="78">
        <v>40</v>
      </c>
      <c r="C83" s="79" t="s">
        <v>16</v>
      </c>
      <c r="D83" s="80" t="s">
        <v>112</v>
      </c>
      <c r="E83" s="81" t="s">
        <v>113</v>
      </c>
      <c r="F83" s="82" t="s">
        <v>26</v>
      </c>
      <c r="G83" s="83" t="s">
        <v>20</v>
      </c>
      <c r="H83" s="84">
        <v>43356</v>
      </c>
      <c r="I83" s="85">
        <v>0.41666666666666669</v>
      </c>
      <c r="J83" s="86">
        <v>43356</v>
      </c>
      <c r="K83" s="87">
        <v>0.48472222222222222</v>
      </c>
      <c r="L83" s="64">
        <f t="shared" si="16"/>
        <v>0.22916666666666669</v>
      </c>
      <c r="M83" s="43">
        <f t="shared" ref="M83" si="72">K84-K83</f>
        <v>8.3333333333333315E-2</v>
      </c>
      <c r="N83" s="44"/>
      <c r="O83" s="43">
        <f t="shared" ref="O83" si="73">L83-M83</f>
        <v>0.14583333333333337</v>
      </c>
      <c r="P83" s="44"/>
      <c r="Q83" s="12" t="s">
        <v>32</v>
      </c>
      <c r="R83" s="13"/>
    </row>
    <row r="84" spans="1:18" ht="37.5" customHeight="1">
      <c r="A84" s="90"/>
      <c r="B84" s="91"/>
      <c r="C84" s="92"/>
      <c r="D84" s="93"/>
      <c r="E84" s="81"/>
      <c r="F84" s="82"/>
      <c r="G84" s="83" t="s">
        <v>23</v>
      </c>
      <c r="H84" s="84">
        <v>43356</v>
      </c>
      <c r="I84" s="85">
        <v>0.64583333333333337</v>
      </c>
      <c r="J84" s="86">
        <v>43356</v>
      </c>
      <c r="K84" s="87">
        <v>0.56805555555555554</v>
      </c>
      <c r="L84" s="65"/>
      <c r="M84" s="54"/>
      <c r="N84" s="55"/>
      <c r="O84" s="54"/>
      <c r="P84" s="55"/>
      <c r="Q84" s="28"/>
      <c r="R84" s="29"/>
    </row>
    <row r="85" spans="1:18" ht="39.75" customHeight="1">
      <c r="A85" s="77">
        <v>41</v>
      </c>
      <c r="B85" s="78">
        <v>41</v>
      </c>
      <c r="C85" s="79" t="s">
        <v>16</v>
      </c>
      <c r="D85" s="80" t="s">
        <v>114</v>
      </c>
      <c r="E85" s="81" t="s">
        <v>115</v>
      </c>
      <c r="F85" s="82" t="s">
        <v>26</v>
      </c>
      <c r="G85" s="83" t="s">
        <v>20</v>
      </c>
      <c r="H85" s="84">
        <v>43356</v>
      </c>
      <c r="I85" s="85">
        <v>0.35416666666666669</v>
      </c>
      <c r="J85" s="86">
        <v>43356</v>
      </c>
      <c r="K85" s="39">
        <v>0.45624999999999999</v>
      </c>
      <c r="L85" s="64">
        <f t="shared" si="16"/>
        <v>0.37499999999999994</v>
      </c>
      <c r="M85" s="43">
        <f t="shared" ref="M85" si="74">K86-K85</f>
        <v>0.18958333333333338</v>
      </c>
      <c r="N85" s="44"/>
      <c r="O85" s="43">
        <f t="shared" ref="O85" si="75">L85-M85</f>
        <v>0.18541666666666656</v>
      </c>
      <c r="P85" s="44"/>
      <c r="Q85" s="106"/>
      <c r="R85" s="107"/>
    </row>
    <row r="86" spans="1:18" ht="39.75" customHeight="1">
      <c r="A86" s="90"/>
      <c r="B86" s="91"/>
      <c r="C86" s="92"/>
      <c r="D86" s="93"/>
      <c r="E86" s="81"/>
      <c r="F86" s="82"/>
      <c r="G86" s="83" t="s">
        <v>23</v>
      </c>
      <c r="H86" s="84">
        <v>43356</v>
      </c>
      <c r="I86" s="85">
        <v>0.72916666666666663</v>
      </c>
      <c r="J86" s="86">
        <v>43356</v>
      </c>
      <c r="K86" s="39">
        <v>0.64583333333333337</v>
      </c>
      <c r="L86" s="65"/>
      <c r="M86" s="54"/>
      <c r="N86" s="55"/>
      <c r="O86" s="54"/>
      <c r="P86" s="55"/>
      <c r="Q86" s="108"/>
      <c r="R86" s="109"/>
    </row>
    <row r="87" spans="1:18" ht="42.75" customHeight="1">
      <c r="A87" s="77">
        <v>42</v>
      </c>
      <c r="B87" s="78">
        <v>42</v>
      </c>
      <c r="C87" s="79" t="s">
        <v>16</v>
      </c>
      <c r="D87" s="80" t="s">
        <v>116</v>
      </c>
      <c r="E87" s="81" t="s">
        <v>117</v>
      </c>
      <c r="F87" s="82" t="s">
        <v>26</v>
      </c>
      <c r="G87" s="83" t="s">
        <v>20</v>
      </c>
      <c r="H87" s="84">
        <v>43358</v>
      </c>
      <c r="I87" s="85">
        <v>0.33333333333333331</v>
      </c>
      <c r="J87" s="86"/>
      <c r="K87" s="87"/>
      <c r="L87" s="64">
        <v>0</v>
      </c>
      <c r="M87" s="43">
        <f t="shared" ref="M87" si="76">K88-K87</f>
        <v>0</v>
      </c>
      <c r="N87" s="44"/>
      <c r="O87" s="43">
        <f t="shared" ref="O87" si="77">L87-M87</f>
        <v>0</v>
      </c>
      <c r="P87" s="44"/>
      <c r="Q87" s="88" t="s">
        <v>32</v>
      </c>
      <c r="R87" s="89"/>
    </row>
    <row r="88" spans="1:18" ht="39.75" customHeight="1">
      <c r="A88" s="90"/>
      <c r="B88" s="91"/>
      <c r="C88" s="92"/>
      <c r="D88" s="93"/>
      <c r="E88" s="81"/>
      <c r="F88" s="82"/>
      <c r="G88" s="83" t="s">
        <v>23</v>
      </c>
      <c r="H88" s="84">
        <v>43363</v>
      </c>
      <c r="I88" s="85">
        <v>0.70833333333333337</v>
      </c>
      <c r="J88" s="86"/>
      <c r="K88" s="87"/>
      <c r="L88" s="65"/>
      <c r="M88" s="54"/>
      <c r="N88" s="55"/>
      <c r="O88" s="54"/>
      <c r="P88" s="55"/>
      <c r="Q88" s="94"/>
      <c r="R88" s="95"/>
    </row>
    <row r="89" spans="1:18" ht="36.75" customHeight="1">
      <c r="A89" s="77">
        <v>43</v>
      </c>
      <c r="B89" s="78">
        <v>43</v>
      </c>
      <c r="C89" s="79" t="s">
        <v>16</v>
      </c>
      <c r="D89" s="80" t="s">
        <v>118</v>
      </c>
      <c r="E89" s="81" t="s">
        <v>119</v>
      </c>
      <c r="F89" s="82" t="s">
        <v>26</v>
      </c>
      <c r="G89" s="83" t="s">
        <v>20</v>
      </c>
      <c r="H89" s="84">
        <v>43357</v>
      </c>
      <c r="I89" s="85">
        <v>0.375</v>
      </c>
      <c r="J89" s="86">
        <v>43357</v>
      </c>
      <c r="K89" s="87">
        <v>0.51736111111111105</v>
      </c>
      <c r="L89" s="71" t="s">
        <v>120</v>
      </c>
      <c r="M89" s="41" t="s">
        <v>121</v>
      </c>
      <c r="N89" s="42"/>
      <c r="O89" s="43">
        <f t="shared" ref="O89" si="78">L89-M89</f>
        <v>0.15208333333333335</v>
      </c>
      <c r="P89" s="44"/>
      <c r="Q89" s="88"/>
      <c r="R89" s="89"/>
    </row>
    <row r="90" spans="1:18" ht="46.5" customHeight="1">
      <c r="A90" s="90"/>
      <c r="B90" s="91"/>
      <c r="C90" s="92"/>
      <c r="D90" s="93"/>
      <c r="E90" s="81"/>
      <c r="F90" s="82"/>
      <c r="G90" s="83" t="s">
        <v>23</v>
      </c>
      <c r="H90" s="84">
        <v>43358</v>
      </c>
      <c r="I90" s="85">
        <v>0.79166666666666663</v>
      </c>
      <c r="J90" s="86">
        <v>43358</v>
      </c>
      <c r="K90" s="87">
        <v>0.78194444444444444</v>
      </c>
      <c r="L90" s="72"/>
      <c r="M90" s="52"/>
      <c r="N90" s="53"/>
      <c r="O90" s="54"/>
      <c r="P90" s="55"/>
      <c r="Q90" s="94"/>
      <c r="R90" s="95"/>
    </row>
    <row r="91" spans="1:18" ht="38.25" customHeight="1">
      <c r="A91" s="77">
        <v>44</v>
      </c>
      <c r="B91" s="78">
        <v>44</v>
      </c>
      <c r="C91" s="79" t="s">
        <v>16</v>
      </c>
      <c r="D91" s="80" t="s">
        <v>122</v>
      </c>
      <c r="E91" s="81" t="s">
        <v>123</v>
      </c>
      <c r="F91" s="82" t="s">
        <v>26</v>
      </c>
      <c r="G91" s="83" t="s">
        <v>20</v>
      </c>
      <c r="H91" s="84">
        <v>43359</v>
      </c>
      <c r="I91" s="85">
        <v>0.375</v>
      </c>
      <c r="J91" s="86">
        <v>43359</v>
      </c>
      <c r="K91" s="87">
        <v>0.42430555555555555</v>
      </c>
      <c r="L91" s="64">
        <f t="shared" si="16"/>
        <v>0.45833333333333337</v>
      </c>
      <c r="M91" s="43">
        <f t="shared" ref="M91" si="79">K92-K91</f>
        <v>3.0555555555555558E-2</v>
      </c>
      <c r="N91" s="44"/>
      <c r="O91" s="43">
        <f t="shared" ref="O91" si="80">L91-M91</f>
        <v>0.42777777777777781</v>
      </c>
      <c r="P91" s="44"/>
      <c r="Q91" s="88"/>
      <c r="R91" s="89"/>
    </row>
    <row r="92" spans="1:18" ht="42.75" customHeight="1">
      <c r="A92" s="90"/>
      <c r="B92" s="91"/>
      <c r="C92" s="92"/>
      <c r="D92" s="93"/>
      <c r="E92" s="81"/>
      <c r="F92" s="82"/>
      <c r="G92" s="83" t="s">
        <v>23</v>
      </c>
      <c r="H92" s="84">
        <v>43359</v>
      </c>
      <c r="I92" s="85">
        <v>0.83333333333333337</v>
      </c>
      <c r="J92" s="86">
        <v>43359</v>
      </c>
      <c r="K92" s="87">
        <v>0.4548611111111111</v>
      </c>
      <c r="L92" s="65"/>
      <c r="M92" s="54"/>
      <c r="N92" s="55"/>
      <c r="O92" s="54"/>
      <c r="P92" s="55"/>
      <c r="Q92" s="94"/>
      <c r="R92" s="95"/>
    </row>
    <row r="93" spans="1:18" ht="38.25" customHeight="1">
      <c r="A93" s="77">
        <v>45</v>
      </c>
      <c r="B93" s="78">
        <v>45</v>
      </c>
      <c r="C93" s="79" t="s">
        <v>16</v>
      </c>
      <c r="D93" s="80" t="s">
        <v>124</v>
      </c>
      <c r="E93" s="81" t="s">
        <v>125</v>
      </c>
      <c r="F93" s="82" t="s">
        <v>29</v>
      </c>
      <c r="G93" s="83" t="s">
        <v>20</v>
      </c>
      <c r="H93" s="84">
        <v>43360</v>
      </c>
      <c r="I93" s="85">
        <v>0.375</v>
      </c>
      <c r="J93" s="86">
        <v>43360</v>
      </c>
      <c r="K93" s="87">
        <v>0.45833333333333331</v>
      </c>
      <c r="L93" s="64">
        <f t="shared" si="16"/>
        <v>0.375</v>
      </c>
      <c r="M93" s="43">
        <f t="shared" ref="M93" si="81">K94-K93</f>
        <v>0.26041666666666669</v>
      </c>
      <c r="N93" s="44"/>
      <c r="O93" s="43">
        <f t="shared" ref="O93" si="82">L93-M93</f>
        <v>0.11458333333333331</v>
      </c>
      <c r="P93" s="44"/>
      <c r="Q93" s="115"/>
      <c r="R93" s="116"/>
    </row>
    <row r="94" spans="1:18" ht="28.5" customHeight="1">
      <c r="A94" s="90"/>
      <c r="B94" s="91"/>
      <c r="C94" s="92"/>
      <c r="D94" s="93"/>
      <c r="E94" s="81"/>
      <c r="F94" s="82"/>
      <c r="G94" s="83" t="s">
        <v>23</v>
      </c>
      <c r="H94" s="84">
        <v>43360</v>
      </c>
      <c r="I94" s="85">
        <v>0.75</v>
      </c>
      <c r="J94" s="86">
        <v>43360</v>
      </c>
      <c r="K94" s="87">
        <v>0.71875</v>
      </c>
      <c r="L94" s="65"/>
      <c r="M94" s="54"/>
      <c r="N94" s="55"/>
      <c r="O94" s="54"/>
      <c r="P94" s="55"/>
      <c r="Q94" s="117"/>
      <c r="R94" s="118"/>
    </row>
    <row r="95" spans="1:18" ht="35.25" customHeight="1">
      <c r="A95" s="77">
        <v>46</v>
      </c>
      <c r="B95" s="78">
        <v>46</v>
      </c>
      <c r="C95" s="79" t="s">
        <v>16</v>
      </c>
      <c r="D95" s="119" t="s">
        <v>126</v>
      </c>
      <c r="E95" s="119" t="s">
        <v>127</v>
      </c>
      <c r="F95" s="112" t="s">
        <v>26</v>
      </c>
      <c r="G95" s="83" t="s">
        <v>20</v>
      </c>
      <c r="H95" s="84">
        <v>43360</v>
      </c>
      <c r="I95" s="85">
        <v>0.5</v>
      </c>
      <c r="J95" s="86">
        <v>43360</v>
      </c>
      <c r="K95" s="87">
        <v>0.50347222222222221</v>
      </c>
      <c r="L95" s="64">
        <f t="shared" ref="L95:L141" si="83">I96-I95</f>
        <v>0.125</v>
      </c>
      <c r="M95" s="43">
        <f t="shared" ref="M95" si="84">K96-K95</f>
        <v>8.4027777777777812E-2</v>
      </c>
      <c r="N95" s="44"/>
      <c r="O95" s="43">
        <f t="shared" ref="O95" si="85">L95-M95</f>
        <v>4.0972222222222188E-2</v>
      </c>
      <c r="P95" s="44"/>
      <c r="Q95" s="12"/>
      <c r="R95" s="13"/>
    </row>
    <row r="96" spans="1:18" ht="33.75" customHeight="1">
      <c r="A96" s="90"/>
      <c r="B96" s="91"/>
      <c r="C96" s="92"/>
      <c r="D96" s="120"/>
      <c r="E96" s="120"/>
      <c r="F96" s="121"/>
      <c r="G96" s="83" t="s">
        <v>23</v>
      </c>
      <c r="H96" s="84">
        <v>43360</v>
      </c>
      <c r="I96" s="85">
        <v>0.625</v>
      </c>
      <c r="J96" s="86">
        <v>43360</v>
      </c>
      <c r="K96" s="87">
        <v>0.58750000000000002</v>
      </c>
      <c r="L96" s="65"/>
      <c r="M96" s="54"/>
      <c r="N96" s="55"/>
      <c r="O96" s="54"/>
      <c r="P96" s="55"/>
      <c r="Q96" s="28"/>
      <c r="R96" s="29"/>
    </row>
    <row r="97" spans="1:18" ht="35.25" customHeight="1">
      <c r="A97" s="77">
        <v>47</v>
      </c>
      <c r="B97" s="78">
        <v>47</v>
      </c>
      <c r="C97" s="79" t="s">
        <v>16</v>
      </c>
      <c r="D97" s="119" t="s">
        <v>128</v>
      </c>
      <c r="E97" s="119" t="s">
        <v>129</v>
      </c>
      <c r="F97" s="112" t="s">
        <v>26</v>
      </c>
      <c r="G97" s="83" t="s">
        <v>20</v>
      </c>
      <c r="H97" s="84">
        <v>43360</v>
      </c>
      <c r="I97" s="85">
        <v>0.33333333333333331</v>
      </c>
      <c r="J97" s="86"/>
      <c r="K97" s="87"/>
      <c r="L97" s="64">
        <f t="shared" si="83"/>
        <v>0.16666666666666669</v>
      </c>
      <c r="M97" s="43">
        <f t="shared" ref="M97" si="86">K98-K97</f>
        <v>0</v>
      </c>
      <c r="N97" s="44"/>
      <c r="O97" s="43">
        <f t="shared" ref="O97" si="87">L97-M97</f>
        <v>0.16666666666666669</v>
      </c>
      <c r="P97" s="44"/>
      <c r="Q97" s="115" t="s">
        <v>32</v>
      </c>
      <c r="R97" s="116"/>
    </row>
    <row r="98" spans="1:18" ht="40.5" customHeight="1">
      <c r="A98" s="90"/>
      <c r="B98" s="91"/>
      <c r="C98" s="92"/>
      <c r="D98" s="120"/>
      <c r="E98" s="120"/>
      <c r="F98" s="121"/>
      <c r="G98" s="83" t="s">
        <v>23</v>
      </c>
      <c r="H98" s="84">
        <v>43360</v>
      </c>
      <c r="I98" s="85">
        <v>0.5</v>
      </c>
      <c r="J98" s="86"/>
      <c r="K98" s="87"/>
      <c r="L98" s="65"/>
      <c r="M98" s="54"/>
      <c r="N98" s="55"/>
      <c r="O98" s="54"/>
      <c r="P98" s="55"/>
      <c r="Q98" s="117"/>
      <c r="R98" s="118"/>
    </row>
    <row r="99" spans="1:18" ht="39" customHeight="1">
      <c r="A99" s="77">
        <v>48</v>
      </c>
      <c r="B99" s="78">
        <v>48</v>
      </c>
      <c r="C99" s="79" t="s">
        <v>16</v>
      </c>
      <c r="D99" s="119" t="s">
        <v>130</v>
      </c>
      <c r="E99" s="119" t="s">
        <v>131</v>
      </c>
      <c r="F99" s="112" t="s">
        <v>19</v>
      </c>
      <c r="G99" s="83" t="s">
        <v>20</v>
      </c>
      <c r="H99" s="84">
        <v>43361</v>
      </c>
      <c r="I99" s="85">
        <v>0.33333333333333331</v>
      </c>
      <c r="J99" s="86">
        <v>43361</v>
      </c>
      <c r="K99" s="87">
        <v>0.39999999999999997</v>
      </c>
      <c r="L99" s="64">
        <f t="shared" si="83"/>
        <v>0.41666666666666669</v>
      </c>
      <c r="M99" s="43">
        <f t="shared" ref="M99" si="88">K100-K99</f>
        <v>0.28263888888888894</v>
      </c>
      <c r="N99" s="44"/>
      <c r="O99" s="43">
        <f t="shared" ref="O99" si="89">L99-M99</f>
        <v>0.13402777777777775</v>
      </c>
      <c r="P99" s="44"/>
      <c r="Q99" s="122"/>
      <c r="R99" s="123"/>
    </row>
    <row r="100" spans="1:18" ht="36" customHeight="1">
      <c r="A100" s="90"/>
      <c r="B100" s="91"/>
      <c r="C100" s="92"/>
      <c r="D100" s="120"/>
      <c r="E100" s="120"/>
      <c r="F100" s="121"/>
      <c r="G100" s="83" t="s">
        <v>23</v>
      </c>
      <c r="H100" s="84">
        <v>43361</v>
      </c>
      <c r="I100" s="85">
        <v>0.75</v>
      </c>
      <c r="J100" s="86">
        <v>43361</v>
      </c>
      <c r="K100" s="87">
        <v>0.68263888888888891</v>
      </c>
      <c r="L100" s="65"/>
      <c r="M100" s="54"/>
      <c r="N100" s="55"/>
      <c r="O100" s="54"/>
      <c r="P100" s="55"/>
      <c r="Q100" s="124"/>
      <c r="R100" s="125"/>
    </row>
    <row r="101" spans="1:18" ht="42" customHeight="1">
      <c r="A101" s="77">
        <v>49</v>
      </c>
      <c r="B101" s="78">
        <v>49</v>
      </c>
      <c r="C101" s="79" t="s">
        <v>16</v>
      </c>
      <c r="D101" s="119" t="s">
        <v>54</v>
      </c>
      <c r="E101" s="119" t="s">
        <v>132</v>
      </c>
      <c r="F101" s="112" t="s">
        <v>26</v>
      </c>
      <c r="G101" s="83" t="s">
        <v>20</v>
      </c>
      <c r="H101" s="84">
        <v>43361</v>
      </c>
      <c r="I101" s="85">
        <v>0.33333333333333331</v>
      </c>
      <c r="J101" s="86">
        <v>43361</v>
      </c>
      <c r="K101" s="87">
        <v>0.4284722222222222</v>
      </c>
      <c r="L101" s="64">
        <f t="shared" si="83"/>
        <v>0.41666666666666669</v>
      </c>
      <c r="M101" s="43">
        <f t="shared" ref="M101" si="90">K102-K101</f>
        <v>0.36388888888888887</v>
      </c>
      <c r="N101" s="44"/>
      <c r="O101" s="43">
        <f t="shared" ref="O101" si="91">L101-M101</f>
        <v>5.2777777777777812E-2</v>
      </c>
      <c r="P101" s="44"/>
      <c r="Q101" s="115"/>
      <c r="R101" s="116"/>
    </row>
    <row r="102" spans="1:18" ht="37.5" customHeight="1">
      <c r="A102" s="90"/>
      <c r="B102" s="91"/>
      <c r="C102" s="92"/>
      <c r="D102" s="120"/>
      <c r="E102" s="120"/>
      <c r="F102" s="121"/>
      <c r="G102" s="83" t="s">
        <v>23</v>
      </c>
      <c r="H102" s="84">
        <v>43361</v>
      </c>
      <c r="I102" s="85">
        <v>0.75</v>
      </c>
      <c r="J102" s="86">
        <v>43361</v>
      </c>
      <c r="K102" s="87">
        <v>0.79236111111111107</v>
      </c>
      <c r="L102" s="65"/>
      <c r="M102" s="54"/>
      <c r="N102" s="55"/>
      <c r="O102" s="54"/>
      <c r="P102" s="55"/>
      <c r="Q102" s="117"/>
      <c r="R102" s="118"/>
    </row>
    <row r="103" spans="1:18" ht="43.5" customHeight="1">
      <c r="A103" s="77">
        <v>50</v>
      </c>
      <c r="B103" s="78">
        <v>50</v>
      </c>
      <c r="C103" s="79" t="s">
        <v>51</v>
      </c>
      <c r="D103" s="80" t="s">
        <v>133</v>
      </c>
      <c r="E103" s="81" t="s">
        <v>134</v>
      </c>
      <c r="F103" s="82" t="s">
        <v>26</v>
      </c>
      <c r="G103" s="83" t="s">
        <v>20</v>
      </c>
      <c r="H103" s="84">
        <v>43361</v>
      </c>
      <c r="I103" s="85">
        <v>0.41666666666666669</v>
      </c>
      <c r="J103" s="86"/>
      <c r="K103" s="87"/>
      <c r="L103" s="64">
        <v>0</v>
      </c>
      <c r="M103" s="43">
        <f t="shared" ref="M103" si="92">K104-K103</f>
        <v>0</v>
      </c>
      <c r="N103" s="44"/>
      <c r="O103" s="43">
        <f t="shared" ref="O103" si="93">L103-M103</f>
        <v>0</v>
      </c>
      <c r="P103" s="44"/>
      <c r="Q103" s="115" t="s">
        <v>32</v>
      </c>
      <c r="R103" s="116"/>
    </row>
    <row r="104" spans="1:18" ht="35.25" customHeight="1">
      <c r="A104" s="90"/>
      <c r="B104" s="91"/>
      <c r="C104" s="92"/>
      <c r="D104" s="93"/>
      <c r="E104" s="81"/>
      <c r="F104" s="82"/>
      <c r="G104" s="83" t="s">
        <v>23</v>
      </c>
      <c r="H104" s="84">
        <v>43361</v>
      </c>
      <c r="I104" s="85">
        <v>0.5</v>
      </c>
      <c r="J104" s="86"/>
      <c r="K104" s="87"/>
      <c r="L104" s="65"/>
      <c r="M104" s="54"/>
      <c r="N104" s="55"/>
      <c r="O104" s="54"/>
      <c r="P104" s="55"/>
      <c r="Q104" s="117"/>
      <c r="R104" s="118"/>
    </row>
    <row r="105" spans="1:18" ht="33.75" customHeight="1">
      <c r="A105" s="77">
        <v>51</v>
      </c>
      <c r="B105" s="78">
        <v>51</v>
      </c>
      <c r="C105" s="79" t="s">
        <v>16</v>
      </c>
      <c r="D105" s="80" t="s">
        <v>135</v>
      </c>
      <c r="E105" s="81" t="s">
        <v>136</v>
      </c>
      <c r="F105" s="82" t="s">
        <v>26</v>
      </c>
      <c r="G105" s="83" t="s">
        <v>20</v>
      </c>
      <c r="H105" s="84">
        <v>43362</v>
      </c>
      <c r="I105" s="85">
        <v>0.33333333333333331</v>
      </c>
      <c r="J105" s="86">
        <v>43362</v>
      </c>
      <c r="K105" s="87">
        <v>0.38125000000000003</v>
      </c>
      <c r="L105" s="64">
        <f t="shared" si="83"/>
        <v>0.20833333333333331</v>
      </c>
      <c r="M105" s="43">
        <f t="shared" ref="M105" si="94">K106-K105</f>
        <v>8.9583333333333348E-2</v>
      </c>
      <c r="N105" s="44"/>
      <c r="O105" s="43">
        <f t="shared" ref="O105" si="95">L105-M105</f>
        <v>0.11874999999999997</v>
      </c>
      <c r="P105" s="44"/>
      <c r="Q105" s="115"/>
      <c r="R105" s="116"/>
    </row>
    <row r="106" spans="1:18" ht="42.75" customHeight="1">
      <c r="A106" s="90"/>
      <c r="B106" s="91"/>
      <c r="C106" s="92"/>
      <c r="D106" s="93"/>
      <c r="E106" s="81"/>
      <c r="F106" s="82"/>
      <c r="G106" s="83" t="s">
        <v>23</v>
      </c>
      <c r="H106" s="84">
        <v>43362</v>
      </c>
      <c r="I106" s="85">
        <v>0.54166666666666663</v>
      </c>
      <c r="J106" s="86">
        <v>43362</v>
      </c>
      <c r="K106" s="87">
        <v>0.47083333333333338</v>
      </c>
      <c r="L106" s="65"/>
      <c r="M106" s="54"/>
      <c r="N106" s="55"/>
      <c r="O106" s="54"/>
      <c r="P106" s="55"/>
      <c r="Q106" s="117"/>
      <c r="R106" s="118"/>
    </row>
    <row r="107" spans="1:18" ht="45" customHeight="1">
      <c r="A107" s="77">
        <v>52</v>
      </c>
      <c r="B107" s="78">
        <v>52</v>
      </c>
      <c r="C107" s="79" t="s">
        <v>16</v>
      </c>
      <c r="D107" s="80" t="s">
        <v>137</v>
      </c>
      <c r="E107" s="81" t="s">
        <v>138</v>
      </c>
      <c r="F107" s="82" t="s">
        <v>26</v>
      </c>
      <c r="G107" s="83" t="s">
        <v>20</v>
      </c>
      <c r="H107" s="84">
        <v>43362</v>
      </c>
      <c r="I107" s="85">
        <v>0.33333333333333331</v>
      </c>
      <c r="J107" s="86">
        <v>43362</v>
      </c>
      <c r="K107" s="87">
        <v>0.65625</v>
      </c>
      <c r="L107" s="64">
        <f t="shared" si="83"/>
        <v>0.41666666666666669</v>
      </c>
      <c r="M107" s="43">
        <f t="shared" ref="M107" si="96">K108-K107</f>
        <v>2.4305555555555469E-2</v>
      </c>
      <c r="N107" s="44"/>
      <c r="O107" s="43">
        <f t="shared" ref="O107" si="97">L107-M107</f>
        <v>0.39236111111111122</v>
      </c>
      <c r="P107" s="44"/>
      <c r="Q107" s="115"/>
      <c r="R107" s="116"/>
    </row>
    <row r="108" spans="1:18" ht="36" customHeight="1">
      <c r="A108" s="90"/>
      <c r="B108" s="91"/>
      <c r="C108" s="92"/>
      <c r="D108" s="93"/>
      <c r="E108" s="81"/>
      <c r="F108" s="82"/>
      <c r="G108" s="83" t="s">
        <v>23</v>
      </c>
      <c r="H108" s="84">
        <v>43362</v>
      </c>
      <c r="I108" s="85">
        <v>0.75</v>
      </c>
      <c r="J108" s="86">
        <v>43362</v>
      </c>
      <c r="K108" s="87">
        <v>0.68055555555555547</v>
      </c>
      <c r="L108" s="65"/>
      <c r="M108" s="54"/>
      <c r="N108" s="55"/>
      <c r="O108" s="54"/>
      <c r="P108" s="55"/>
      <c r="Q108" s="117"/>
      <c r="R108" s="118"/>
    </row>
    <row r="109" spans="1:18" ht="33" customHeight="1">
      <c r="A109" s="77">
        <v>53</v>
      </c>
      <c r="B109" s="78">
        <v>53</v>
      </c>
      <c r="C109" s="79" t="s">
        <v>16</v>
      </c>
      <c r="D109" s="80" t="s">
        <v>139</v>
      </c>
      <c r="E109" s="81" t="s">
        <v>140</v>
      </c>
      <c r="F109" s="82" t="s">
        <v>26</v>
      </c>
      <c r="G109" s="83" t="s">
        <v>20</v>
      </c>
      <c r="H109" s="84">
        <v>43362</v>
      </c>
      <c r="I109" s="85">
        <v>0.33333333333333331</v>
      </c>
      <c r="J109" s="86">
        <v>43362</v>
      </c>
      <c r="K109" s="87">
        <v>0.61805555555555558</v>
      </c>
      <c r="L109" s="64">
        <f t="shared" si="83"/>
        <v>0.41666666666666669</v>
      </c>
      <c r="M109" s="43">
        <f t="shared" ref="M109" si="98">K110-K109</f>
        <v>1.041666666666663E-2</v>
      </c>
      <c r="N109" s="44"/>
      <c r="O109" s="43">
        <f t="shared" ref="O109" si="99">L109-M109</f>
        <v>0.40625000000000006</v>
      </c>
      <c r="P109" s="44"/>
      <c r="Q109" s="115"/>
      <c r="R109" s="116"/>
    </row>
    <row r="110" spans="1:18" ht="33" customHeight="1">
      <c r="A110" s="90"/>
      <c r="B110" s="91"/>
      <c r="C110" s="92"/>
      <c r="D110" s="93"/>
      <c r="E110" s="81"/>
      <c r="F110" s="82"/>
      <c r="G110" s="83" t="s">
        <v>23</v>
      </c>
      <c r="H110" s="84">
        <v>43362</v>
      </c>
      <c r="I110" s="85">
        <v>0.75</v>
      </c>
      <c r="J110" s="86">
        <v>43362</v>
      </c>
      <c r="K110" s="87">
        <v>0.62847222222222221</v>
      </c>
      <c r="L110" s="65"/>
      <c r="M110" s="54"/>
      <c r="N110" s="55"/>
      <c r="O110" s="54"/>
      <c r="P110" s="55"/>
      <c r="Q110" s="117"/>
      <c r="R110" s="118"/>
    </row>
    <row r="111" spans="1:18" ht="34.5" customHeight="1">
      <c r="A111" s="77">
        <v>54</v>
      </c>
      <c r="B111" s="78">
        <v>54</v>
      </c>
      <c r="C111" s="79" t="s">
        <v>16</v>
      </c>
      <c r="D111" s="80" t="s">
        <v>141</v>
      </c>
      <c r="E111" s="81" t="s">
        <v>129</v>
      </c>
      <c r="F111" s="82" t="s">
        <v>26</v>
      </c>
      <c r="G111" s="83" t="s">
        <v>20</v>
      </c>
      <c r="H111" s="84">
        <v>43362</v>
      </c>
      <c r="I111" s="85">
        <v>0.33333333333333331</v>
      </c>
      <c r="J111" s="86">
        <v>43362</v>
      </c>
      <c r="K111" s="87">
        <v>0.48749999999999999</v>
      </c>
      <c r="L111" s="64">
        <f t="shared" si="83"/>
        <v>0.41666666666666669</v>
      </c>
      <c r="M111" s="43">
        <f t="shared" ref="M111" si="100">K112-K111</f>
        <v>0.16458333333333336</v>
      </c>
      <c r="N111" s="44"/>
      <c r="O111" s="43">
        <f t="shared" ref="O111" si="101">L111-M111</f>
        <v>0.25208333333333333</v>
      </c>
      <c r="P111" s="44"/>
      <c r="Q111" s="115"/>
      <c r="R111" s="116"/>
    </row>
    <row r="112" spans="1:18" ht="34.5" customHeight="1">
      <c r="A112" s="90"/>
      <c r="B112" s="91"/>
      <c r="C112" s="92"/>
      <c r="D112" s="93"/>
      <c r="E112" s="81"/>
      <c r="F112" s="82"/>
      <c r="G112" s="83" t="s">
        <v>23</v>
      </c>
      <c r="H112" s="84">
        <v>43362</v>
      </c>
      <c r="I112" s="85">
        <v>0.75</v>
      </c>
      <c r="J112" s="86">
        <v>43362</v>
      </c>
      <c r="K112" s="87">
        <v>0.65208333333333335</v>
      </c>
      <c r="L112" s="65"/>
      <c r="M112" s="54"/>
      <c r="N112" s="55"/>
      <c r="O112" s="54"/>
      <c r="P112" s="55"/>
      <c r="Q112" s="117"/>
      <c r="R112" s="118"/>
    </row>
    <row r="113" spans="1:18" ht="37.5" customHeight="1">
      <c r="A113" s="77">
        <v>55</v>
      </c>
      <c r="B113" s="78">
        <v>55</v>
      </c>
      <c r="C113" s="79" t="s">
        <v>16</v>
      </c>
      <c r="D113" s="80" t="s">
        <v>142</v>
      </c>
      <c r="E113" s="81" t="s">
        <v>143</v>
      </c>
      <c r="F113" s="82" t="s">
        <v>19</v>
      </c>
      <c r="G113" s="83" t="s">
        <v>20</v>
      </c>
      <c r="H113" s="37">
        <v>43362</v>
      </c>
      <c r="I113" s="38">
        <v>0.33333333333333331</v>
      </c>
      <c r="J113" s="70">
        <v>43362</v>
      </c>
      <c r="K113" s="39">
        <v>0.3923611111111111</v>
      </c>
      <c r="L113" s="64">
        <f t="shared" si="83"/>
        <v>0.41666666666666669</v>
      </c>
      <c r="M113" s="43">
        <f t="shared" ref="M113" si="102">K114-K113</f>
        <v>0.29930555555555566</v>
      </c>
      <c r="N113" s="44"/>
      <c r="O113" s="43">
        <f t="shared" ref="O113" si="103">L113-M113</f>
        <v>0.11736111111111103</v>
      </c>
      <c r="P113" s="44"/>
      <c r="Q113" s="122"/>
      <c r="R113" s="123"/>
    </row>
    <row r="114" spans="1:18" ht="37.5" customHeight="1">
      <c r="A114" s="90"/>
      <c r="B114" s="91"/>
      <c r="C114" s="92"/>
      <c r="D114" s="93"/>
      <c r="E114" s="81"/>
      <c r="F114" s="82"/>
      <c r="G114" s="83" t="s">
        <v>23</v>
      </c>
      <c r="H114" s="37">
        <v>43362</v>
      </c>
      <c r="I114" s="38">
        <v>0.75</v>
      </c>
      <c r="J114" s="70">
        <v>43362</v>
      </c>
      <c r="K114" s="39">
        <v>0.69166666666666676</v>
      </c>
      <c r="L114" s="65"/>
      <c r="M114" s="54"/>
      <c r="N114" s="55"/>
      <c r="O114" s="54"/>
      <c r="P114" s="55"/>
      <c r="Q114" s="124"/>
      <c r="R114" s="125"/>
    </row>
    <row r="115" spans="1:18" ht="35.25" customHeight="1">
      <c r="A115" s="77">
        <v>56</v>
      </c>
      <c r="B115" s="78">
        <v>56</v>
      </c>
      <c r="C115" s="79" t="s">
        <v>51</v>
      </c>
      <c r="D115" s="80" t="s">
        <v>144</v>
      </c>
      <c r="E115" s="81" t="s">
        <v>145</v>
      </c>
      <c r="F115" s="82" t="s">
        <v>26</v>
      </c>
      <c r="G115" s="83" t="s">
        <v>20</v>
      </c>
      <c r="H115" s="37">
        <v>43362</v>
      </c>
      <c r="I115" s="38">
        <v>0.41666666666666669</v>
      </c>
      <c r="J115" s="70">
        <v>43362</v>
      </c>
      <c r="K115" s="39">
        <v>0.4826388888888889</v>
      </c>
      <c r="L115" s="64">
        <f t="shared" si="83"/>
        <v>0.33333333333333331</v>
      </c>
      <c r="M115" s="43">
        <f t="shared" ref="M115" si="104">K116-K115</f>
        <v>0.14513888888888887</v>
      </c>
      <c r="N115" s="44"/>
      <c r="O115" s="43">
        <f t="shared" ref="O115" si="105">L115-M115</f>
        <v>0.18819444444444444</v>
      </c>
      <c r="P115" s="44"/>
      <c r="Q115" s="122"/>
      <c r="R115" s="123"/>
    </row>
    <row r="116" spans="1:18" ht="35.25" customHeight="1">
      <c r="A116" s="90"/>
      <c r="B116" s="91"/>
      <c r="C116" s="92"/>
      <c r="D116" s="93"/>
      <c r="E116" s="81"/>
      <c r="F116" s="82"/>
      <c r="G116" s="83" t="s">
        <v>23</v>
      </c>
      <c r="H116" s="37">
        <v>43362</v>
      </c>
      <c r="I116" s="38">
        <v>0.75</v>
      </c>
      <c r="J116" s="70">
        <v>43362</v>
      </c>
      <c r="K116" s="39">
        <v>0.62777777777777777</v>
      </c>
      <c r="L116" s="65"/>
      <c r="M116" s="54"/>
      <c r="N116" s="55"/>
      <c r="O116" s="54"/>
      <c r="P116" s="55"/>
      <c r="Q116" s="124"/>
      <c r="R116" s="125"/>
    </row>
    <row r="117" spans="1:18" ht="35.25" customHeight="1">
      <c r="A117" s="77">
        <v>57</v>
      </c>
      <c r="B117" s="78">
        <v>57</v>
      </c>
      <c r="C117" s="79" t="s">
        <v>16</v>
      </c>
      <c r="D117" s="80" t="s">
        <v>146</v>
      </c>
      <c r="E117" s="81" t="s">
        <v>147</v>
      </c>
      <c r="F117" s="82" t="s">
        <v>26</v>
      </c>
      <c r="G117" s="83" t="s">
        <v>20</v>
      </c>
      <c r="H117" s="84">
        <v>43363</v>
      </c>
      <c r="I117" s="85">
        <v>0.33333333333333331</v>
      </c>
      <c r="J117" s="86">
        <v>43363</v>
      </c>
      <c r="K117" s="87">
        <v>0.35902777777777778</v>
      </c>
      <c r="L117" s="64">
        <f t="shared" si="83"/>
        <v>0.37500000000000006</v>
      </c>
      <c r="M117" s="43">
        <f t="shared" ref="M117" si="106">K118-K117</f>
        <v>0.34305555555555561</v>
      </c>
      <c r="N117" s="44"/>
      <c r="O117" s="43">
        <f t="shared" ref="O117" si="107">L117-M117</f>
        <v>3.1944444444444442E-2</v>
      </c>
      <c r="P117" s="44"/>
      <c r="Q117" s="122"/>
      <c r="R117" s="123"/>
    </row>
    <row r="118" spans="1:18" ht="35.25" customHeight="1">
      <c r="A118" s="90"/>
      <c r="B118" s="91"/>
      <c r="C118" s="92"/>
      <c r="D118" s="93"/>
      <c r="E118" s="81"/>
      <c r="F118" s="82"/>
      <c r="G118" s="83" t="s">
        <v>23</v>
      </c>
      <c r="H118" s="84">
        <v>43363</v>
      </c>
      <c r="I118" s="85">
        <v>0.70833333333333337</v>
      </c>
      <c r="J118" s="86">
        <v>43363</v>
      </c>
      <c r="K118" s="87">
        <v>0.70208333333333339</v>
      </c>
      <c r="L118" s="65"/>
      <c r="M118" s="54"/>
      <c r="N118" s="55"/>
      <c r="O118" s="54"/>
      <c r="P118" s="55"/>
      <c r="Q118" s="124"/>
      <c r="R118" s="125"/>
    </row>
    <row r="119" spans="1:18" ht="42" customHeight="1">
      <c r="A119" s="77">
        <v>58</v>
      </c>
      <c r="B119" s="78">
        <v>58</v>
      </c>
      <c r="C119" s="79" t="s">
        <v>16</v>
      </c>
      <c r="D119" s="80" t="s">
        <v>148</v>
      </c>
      <c r="E119" s="81" t="s">
        <v>149</v>
      </c>
      <c r="F119" s="82" t="s">
        <v>26</v>
      </c>
      <c r="G119" s="83" t="s">
        <v>20</v>
      </c>
      <c r="H119" s="37">
        <v>43360</v>
      </c>
      <c r="I119" s="38">
        <v>0.375</v>
      </c>
      <c r="J119" s="70">
        <v>43360</v>
      </c>
      <c r="K119" s="39">
        <v>0.375</v>
      </c>
      <c r="L119" s="64">
        <f t="shared" si="83"/>
        <v>0.45833333333333337</v>
      </c>
      <c r="M119" s="43">
        <f t="shared" ref="M119" si="108">K120-K119</f>
        <v>0.38888888888888884</v>
      </c>
      <c r="N119" s="44"/>
      <c r="O119" s="43">
        <f t="shared" ref="O119" si="109">L119-M119</f>
        <v>6.9444444444444531E-2</v>
      </c>
      <c r="P119" s="44"/>
      <c r="Q119" s="115"/>
      <c r="R119" s="116"/>
    </row>
    <row r="120" spans="1:18" ht="42" customHeight="1">
      <c r="A120" s="90"/>
      <c r="B120" s="91"/>
      <c r="C120" s="92"/>
      <c r="D120" s="93"/>
      <c r="E120" s="81"/>
      <c r="F120" s="82"/>
      <c r="G120" s="83" t="s">
        <v>23</v>
      </c>
      <c r="H120" s="37">
        <v>43360</v>
      </c>
      <c r="I120" s="38">
        <v>0.83333333333333337</v>
      </c>
      <c r="J120" s="70">
        <v>43360</v>
      </c>
      <c r="K120" s="39">
        <v>0.76388888888888884</v>
      </c>
      <c r="L120" s="65"/>
      <c r="M120" s="54"/>
      <c r="N120" s="55"/>
      <c r="O120" s="54"/>
      <c r="P120" s="55"/>
      <c r="Q120" s="117"/>
      <c r="R120" s="118"/>
    </row>
    <row r="121" spans="1:18" ht="39" customHeight="1">
      <c r="A121" s="77">
        <v>59</v>
      </c>
      <c r="B121" s="78">
        <v>59</v>
      </c>
      <c r="C121" s="79" t="s">
        <v>16</v>
      </c>
      <c r="D121" s="80" t="s">
        <v>150</v>
      </c>
      <c r="E121" s="81" t="s">
        <v>151</v>
      </c>
      <c r="F121" s="82" t="s">
        <v>26</v>
      </c>
      <c r="G121" s="83" t="s">
        <v>20</v>
      </c>
      <c r="H121" s="37">
        <v>43364</v>
      </c>
      <c r="I121" s="38">
        <v>0.33333333333333331</v>
      </c>
      <c r="J121" s="70">
        <v>43364</v>
      </c>
      <c r="K121" s="39">
        <v>0.56319444444444444</v>
      </c>
      <c r="L121" s="64">
        <f t="shared" si="83"/>
        <v>0.41666666666666669</v>
      </c>
      <c r="M121" s="43">
        <f t="shared" ref="M121" si="110">K122-K121</f>
        <v>1.1805555555555625E-2</v>
      </c>
      <c r="N121" s="44"/>
      <c r="O121" s="43">
        <f t="shared" ref="O121" si="111">L121-M121</f>
        <v>0.40486111111111106</v>
      </c>
      <c r="P121" s="44"/>
      <c r="Q121" s="122"/>
      <c r="R121" s="123"/>
    </row>
    <row r="122" spans="1:18" ht="40.5" customHeight="1">
      <c r="A122" s="90"/>
      <c r="B122" s="91"/>
      <c r="C122" s="92"/>
      <c r="D122" s="93"/>
      <c r="E122" s="81"/>
      <c r="F122" s="82"/>
      <c r="G122" s="83" t="s">
        <v>23</v>
      </c>
      <c r="H122" s="37">
        <v>43364</v>
      </c>
      <c r="I122" s="38">
        <v>0.75</v>
      </c>
      <c r="J122" s="70">
        <v>43364</v>
      </c>
      <c r="K122" s="39">
        <v>0.57500000000000007</v>
      </c>
      <c r="L122" s="65"/>
      <c r="M122" s="54"/>
      <c r="N122" s="55"/>
      <c r="O122" s="54"/>
      <c r="P122" s="55"/>
      <c r="Q122" s="124"/>
      <c r="R122" s="125"/>
    </row>
    <row r="123" spans="1:18" ht="42" customHeight="1">
      <c r="A123" s="77">
        <v>60</v>
      </c>
      <c r="B123" s="78">
        <v>60</v>
      </c>
      <c r="C123" s="79" t="s">
        <v>16</v>
      </c>
      <c r="D123" s="80" t="s">
        <v>152</v>
      </c>
      <c r="E123" s="81" t="s">
        <v>153</v>
      </c>
      <c r="F123" s="82" t="s">
        <v>26</v>
      </c>
      <c r="G123" s="83" t="s">
        <v>20</v>
      </c>
      <c r="H123" s="84">
        <v>43364</v>
      </c>
      <c r="I123" s="85">
        <v>0.33333333333333331</v>
      </c>
      <c r="J123" s="86">
        <v>43364</v>
      </c>
      <c r="K123" s="87">
        <v>0.67152777777777783</v>
      </c>
      <c r="L123" s="64">
        <f t="shared" si="83"/>
        <v>0.41666666666666669</v>
      </c>
      <c r="M123" s="43">
        <f t="shared" ref="M123" si="112">K124-K123</f>
        <v>7.4999999999999956E-2</v>
      </c>
      <c r="N123" s="44"/>
      <c r="O123" s="43">
        <f t="shared" ref="O123" si="113">L123-M123</f>
        <v>0.34166666666666673</v>
      </c>
      <c r="P123" s="44"/>
      <c r="Q123" s="88"/>
      <c r="R123" s="89"/>
    </row>
    <row r="124" spans="1:18" ht="42" customHeight="1">
      <c r="A124" s="90"/>
      <c r="B124" s="91"/>
      <c r="C124" s="92"/>
      <c r="D124" s="93"/>
      <c r="E124" s="81"/>
      <c r="F124" s="82"/>
      <c r="G124" s="83" t="s">
        <v>23</v>
      </c>
      <c r="H124" s="84">
        <v>43364</v>
      </c>
      <c r="I124" s="85">
        <v>0.75</v>
      </c>
      <c r="J124" s="86">
        <v>43364</v>
      </c>
      <c r="K124" s="87">
        <v>0.74652777777777779</v>
      </c>
      <c r="L124" s="65"/>
      <c r="M124" s="54"/>
      <c r="N124" s="55"/>
      <c r="O124" s="54"/>
      <c r="P124" s="55"/>
      <c r="Q124" s="94"/>
      <c r="R124" s="95"/>
    </row>
    <row r="125" spans="1:18" ht="39.75" customHeight="1">
      <c r="A125" s="77">
        <v>61</v>
      </c>
      <c r="B125" s="78">
        <v>61</v>
      </c>
      <c r="C125" s="79" t="s">
        <v>16</v>
      </c>
      <c r="D125" s="80" t="s">
        <v>154</v>
      </c>
      <c r="E125" s="81" t="s">
        <v>155</v>
      </c>
      <c r="F125" s="82" t="s">
        <v>19</v>
      </c>
      <c r="G125" s="83" t="s">
        <v>20</v>
      </c>
      <c r="H125" s="84">
        <v>43364</v>
      </c>
      <c r="I125" s="85">
        <v>0.375</v>
      </c>
      <c r="J125" s="86">
        <v>43364</v>
      </c>
      <c r="K125" s="87">
        <v>0.43541666666666662</v>
      </c>
      <c r="L125" s="64">
        <f t="shared" si="83"/>
        <v>0.33333333333333337</v>
      </c>
      <c r="M125" s="43">
        <f t="shared" ref="M125" si="114">K126-K125</f>
        <v>0.24236111111111108</v>
      </c>
      <c r="N125" s="44"/>
      <c r="O125" s="43">
        <f t="shared" ref="O125" si="115">L125-M125</f>
        <v>9.0972222222222288E-2</v>
      </c>
      <c r="P125" s="44"/>
      <c r="Q125" s="126"/>
      <c r="R125" s="127"/>
    </row>
    <row r="126" spans="1:18" ht="40.5" customHeight="1">
      <c r="A126" s="90"/>
      <c r="B126" s="91"/>
      <c r="C126" s="92"/>
      <c r="D126" s="93"/>
      <c r="E126" s="81"/>
      <c r="F126" s="82"/>
      <c r="G126" s="83" t="s">
        <v>23</v>
      </c>
      <c r="H126" s="84">
        <v>43364</v>
      </c>
      <c r="I126" s="85">
        <v>0.70833333333333337</v>
      </c>
      <c r="J126" s="86">
        <v>43364</v>
      </c>
      <c r="K126" s="87">
        <v>0.6777777777777777</v>
      </c>
      <c r="L126" s="65"/>
      <c r="M126" s="54"/>
      <c r="N126" s="55"/>
      <c r="O126" s="54"/>
      <c r="P126" s="55"/>
      <c r="Q126" s="128"/>
      <c r="R126" s="129"/>
    </row>
    <row r="127" spans="1:18" ht="39" customHeight="1">
      <c r="A127" s="77">
        <v>62</v>
      </c>
      <c r="B127" s="78">
        <v>62</v>
      </c>
      <c r="C127" s="79" t="s">
        <v>16</v>
      </c>
      <c r="D127" s="80" t="s">
        <v>156</v>
      </c>
      <c r="E127" s="81" t="s">
        <v>157</v>
      </c>
      <c r="F127" s="82" t="s">
        <v>19</v>
      </c>
      <c r="G127" s="83" t="s">
        <v>20</v>
      </c>
      <c r="H127" s="84">
        <v>43364</v>
      </c>
      <c r="I127" s="85">
        <v>0.375</v>
      </c>
      <c r="J127" s="86">
        <v>43364</v>
      </c>
      <c r="K127" s="87">
        <v>0.41180555555555554</v>
      </c>
      <c r="L127" s="71" t="s">
        <v>158</v>
      </c>
      <c r="M127" s="41" t="s">
        <v>159</v>
      </c>
      <c r="N127" s="42"/>
      <c r="O127" s="43">
        <f t="shared" ref="O127" si="116">L127-M127</f>
        <v>4.7916666666666607E-2</v>
      </c>
      <c r="P127" s="44"/>
      <c r="Q127" s="126"/>
      <c r="R127" s="127"/>
    </row>
    <row r="128" spans="1:18" ht="30" customHeight="1">
      <c r="A128" s="90"/>
      <c r="B128" s="91"/>
      <c r="C128" s="92"/>
      <c r="D128" s="93"/>
      <c r="E128" s="81"/>
      <c r="F128" s="82"/>
      <c r="G128" s="83" t="s">
        <v>23</v>
      </c>
      <c r="H128" s="84">
        <v>43365</v>
      </c>
      <c r="I128" s="85">
        <v>0.125</v>
      </c>
      <c r="J128" s="86">
        <v>43365</v>
      </c>
      <c r="K128" s="87">
        <v>0.11388888888888889</v>
      </c>
      <c r="L128" s="72"/>
      <c r="M128" s="52"/>
      <c r="N128" s="53"/>
      <c r="O128" s="54"/>
      <c r="P128" s="55"/>
      <c r="Q128" s="128"/>
      <c r="R128" s="129"/>
    </row>
    <row r="129" spans="1:18" ht="42" customHeight="1">
      <c r="A129" s="77">
        <v>63</v>
      </c>
      <c r="B129" s="78">
        <v>63</v>
      </c>
      <c r="C129" s="130" t="s">
        <v>16</v>
      </c>
      <c r="D129" s="80" t="s">
        <v>160</v>
      </c>
      <c r="E129" s="81" t="s">
        <v>161</v>
      </c>
      <c r="F129" s="82" t="s">
        <v>19</v>
      </c>
      <c r="G129" s="83" t="s">
        <v>20</v>
      </c>
      <c r="H129" s="84">
        <v>43367</v>
      </c>
      <c r="I129" s="85">
        <v>0.375</v>
      </c>
      <c r="J129" s="86">
        <v>43367</v>
      </c>
      <c r="K129" s="87">
        <v>0.40069444444444446</v>
      </c>
      <c r="L129" s="64">
        <v>0.70833333333333337</v>
      </c>
      <c r="M129" s="43">
        <v>0.66249999999999998</v>
      </c>
      <c r="N129" s="44"/>
      <c r="O129" s="43">
        <f t="shared" ref="O129" si="117">L129-M129</f>
        <v>4.5833333333333393E-2</v>
      </c>
      <c r="P129" s="44"/>
      <c r="Q129" s="88"/>
      <c r="R129" s="89"/>
    </row>
    <row r="130" spans="1:18" ht="42" customHeight="1">
      <c r="A130" s="90"/>
      <c r="B130" s="91"/>
      <c r="C130" s="92"/>
      <c r="D130" s="93"/>
      <c r="E130" s="81"/>
      <c r="F130" s="82"/>
      <c r="G130" s="83" t="s">
        <v>23</v>
      </c>
      <c r="H130" s="84">
        <v>43368</v>
      </c>
      <c r="I130" s="85">
        <v>8.3333333333333329E-2</v>
      </c>
      <c r="J130" s="86">
        <v>43368</v>
      </c>
      <c r="K130" s="87">
        <v>6.3194444444444442E-2</v>
      </c>
      <c r="L130" s="65"/>
      <c r="M130" s="54"/>
      <c r="N130" s="55"/>
      <c r="O130" s="54"/>
      <c r="P130" s="55"/>
      <c r="Q130" s="94"/>
      <c r="R130" s="95"/>
    </row>
    <row r="131" spans="1:18" ht="41.25" customHeight="1">
      <c r="A131" s="77">
        <v>64</v>
      </c>
      <c r="B131" s="78">
        <v>64</v>
      </c>
      <c r="C131" s="79" t="s">
        <v>51</v>
      </c>
      <c r="D131" s="80" t="s">
        <v>162</v>
      </c>
      <c r="E131" s="81" t="s">
        <v>163</v>
      </c>
      <c r="F131" s="131" t="s">
        <v>26</v>
      </c>
      <c r="G131" s="83" t="s">
        <v>20</v>
      </c>
      <c r="H131" s="84">
        <v>43363</v>
      </c>
      <c r="I131" s="85">
        <v>0.3263888888888889</v>
      </c>
      <c r="J131" s="86"/>
      <c r="K131" s="87"/>
      <c r="L131" s="64">
        <v>0</v>
      </c>
      <c r="M131" s="43">
        <f t="shared" ref="M131" si="118">K132-K131</f>
        <v>0</v>
      </c>
      <c r="N131" s="44"/>
      <c r="O131" s="43">
        <f t="shared" ref="O131" si="119">L131-M131</f>
        <v>0</v>
      </c>
      <c r="P131" s="44"/>
      <c r="Q131" s="122" t="s">
        <v>164</v>
      </c>
      <c r="R131" s="123"/>
    </row>
    <row r="132" spans="1:18" ht="39.75" customHeight="1">
      <c r="A132" s="90"/>
      <c r="B132" s="91"/>
      <c r="C132" s="92"/>
      <c r="D132" s="93"/>
      <c r="E132" s="81"/>
      <c r="F132" s="131"/>
      <c r="G132" s="83" t="s">
        <v>23</v>
      </c>
      <c r="H132" s="84">
        <v>43404</v>
      </c>
      <c r="I132" s="85">
        <v>0.75</v>
      </c>
      <c r="J132" s="86"/>
      <c r="K132" s="87"/>
      <c r="L132" s="65"/>
      <c r="M132" s="54"/>
      <c r="N132" s="55"/>
      <c r="O132" s="54"/>
      <c r="P132" s="55"/>
      <c r="Q132" s="124"/>
      <c r="R132" s="125"/>
    </row>
    <row r="133" spans="1:18" ht="50.25" customHeight="1">
      <c r="A133" s="77">
        <v>65</v>
      </c>
      <c r="B133" s="78">
        <v>65</v>
      </c>
      <c r="C133" s="79" t="s">
        <v>16</v>
      </c>
      <c r="D133" s="80" t="s">
        <v>165</v>
      </c>
      <c r="E133" s="81" t="s">
        <v>166</v>
      </c>
      <c r="F133" s="131" t="s">
        <v>26</v>
      </c>
      <c r="G133" s="83" t="s">
        <v>20</v>
      </c>
      <c r="H133" s="84">
        <v>43367</v>
      </c>
      <c r="I133" s="85">
        <v>0.375</v>
      </c>
      <c r="J133" s="86">
        <v>43367</v>
      </c>
      <c r="K133" s="87">
        <v>0.43472222222222223</v>
      </c>
      <c r="L133" s="71" t="s">
        <v>167</v>
      </c>
      <c r="M133" s="41" t="s">
        <v>168</v>
      </c>
      <c r="N133" s="42"/>
      <c r="O133" s="43">
        <f t="shared" ref="O133" si="120">L133-M133</f>
        <v>9.5833333333333437E-2</v>
      </c>
      <c r="P133" s="44"/>
      <c r="Q133" s="88"/>
      <c r="R133" s="89"/>
    </row>
    <row r="134" spans="1:18" ht="47.25" customHeight="1">
      <c r="A134" s="90"/>
      <c r="B134" s="91"/>
      <c r="C134" s="92"/>
      <c r="D134" s="93"/>
      <c r="E134" s="81"/>
      <c r="F134" s="131"/>
      <c r="G134" s="83" t="s">
        <v>23</v>
      </c>
      <c r="H134" s="84">
        <v>43368</v>
      </c>
      <c r="I134" s="85">
        <v>0.75</v>
      </c>
      <c r="J134" s="86">
        <v>43368</v>
      </c>
      <c r="K134" s="87">
        <v>0.71388888888888891</v>
      </c>
      <c r="L134" s="72"/>
      <c r="M134" s="52"/>
      <c r="N134" s="53"/>
      <c r="O134" s="54"/>
      <c r="P134" s="55"/>
      <c r="Q134" s="94"/>
      <c r="R134" s="95"/>
    </row>
    <row r="135" spans="1:18" ht="30.75" customHeight="1">
      <c r="A135" s="77">
        <v>66</v>
      </c>
      <c r="B135" s="78">
        <v>66</v>
      </c>
      <c r="C135" s="79" t="s">
        <v>16</v>
      </c>
      <c r="D135" s="80" t="s">
        <v>169</v>
      </c>
      <c r="E135" s="81" t="s">
        <v>170</v>
      </c>
      <c r="F135" s="82" t="s">
        <v>26</v>
      </c>
      <c r="G135" s="83" t="s">
        <v>20</v>
      </c>
      <c r="H135" s="84">
        <v>43367</v>
      </c>
      <c r="I135" s="85">
        <v>0.41666666666666669</v>
      </c>
      <c r="J135" s="86">
        <v>43367</v>
      </c>
      <c r="K135" s="87">
        <v>0.63680555555555551</v>
      </c>
      <c r="L135" s="64">
        <f t="shared" si="83"/>
        <v>0.29166666666666669</v>
      </c>
      <c r="M135" s="43">
        <f t="shared" ref="M135" si="121">K136-K135</f>
        <v>5.555555555555558E-2</v>
      </c>
      <c r="N135" s="44"/>
      <c r="O135" s="43">
        <f t="shared" ref="O135" si="122">L135-M135</f>
        <v>0.2361111111111111</v>
      </c>
      <c r="P135" s="44"/>
      <c r="Q135" s="126"/>
      <c r="R135" s="127"/>
    </row>
    <row r="136" spans="1:18" ht="34.5" customHeight="1">
      <c r="A136" s="90"/>
      <c r="B136" s="91"/>
      <c r="C136" s="92"/>
      <c r="D136" s="93"/>
      <c r="E136" s="81"/>
      <c r="F136" s="82"/>
      <c r="G136" s="83" t="s">
        <v>23</v>
      </c>
      <c r="H136" s="84">
        <v>43367</v>
      </c>
      <c r="I136" s="85">
        <v>0.70833333333333337</v>
      </c>
      <c r="J136" s="86">
        <v>43367</v>
      </c>
      <c r="K136" s="87">
        <v>0.69236111111111109</v>
      </c>
      <c r="L136" s="65"/>
      <c r="M136" s="54"/>
      <c r="N136" s="55"/>
      <c r="O136" s="54"/>
      <c r="P136" s="55"/>
      <c r="Q136" s="128"/>
      <c r="R136" s="129"/>
    </row>
    <row r="137" spans="1:18" ht="34.5" customHeight="1">
      <c r="A137" s="77">
        <v>67</v>
      </c>
      <c r="B137" s="78">
        <v>67</v>
      </c>
      <c r="C137" s="79" t="s">
        <v>16</v>
      </c>
      <c r="D137" s="80" t="s">
        <v>171</v>
      </c>
      <c r="E137" s="81" t="s">
        <v>172</v>
      </c>
      <c r="F137" s="82" t="s">
        <v>26</v>
      </c>
      <c r="G137" s="83" t="s">
        <v>20</v>
      </c>
      <c r="H137" s="84">
        <v>43366</v>
      </c>
      <c r="I137" s="85">
        <v>0.33333333333333331</v>
      </c>
      <c r="J137" s="86">
        <v>43366</v>
      </c>
      <c r="K137" s="87">
        <v>0.40138888888888885</v>
      </c>
      <c r="L137" s="64">
        <f t="shared" si="83"/>
        <v>0.16666666666666669</v>
      </c>
      <c r="M137" s="43">
        <f t="shared" ref="M137" si="123">K138-K137</f>
        <v>6.1111111111111116E-2</v>
      </c>
      <c r="N137" s="44"/>
      <c r="O137" s="43">
        <f t="shared" ref="O137" si="124">L137-M137</f>
        <v>0.10555555555555557</v>
      </c>
      <c r="P137" s="44"/>
      <c r="Q137" s="88"/>
      <c r="R137" s="89"/>
    </row>
    <row r="138" spans="1:18" ht="34.5" customHeight="1">
      <c r="A138" s="90"/>
      <c r="B138" s="91"/>
      <c r="C138" s="92"/>
      <c r="D138" s="93"/>
      <c r="E138" s="81"/>
      <c r="F138" s="82"/>
      <c r="G138" s="83" t="s">
        <v>23</v>
      </c>
      <c r="H138" s="84">
        <v>43366</v>
      </c>
      <c r="I138" s="85">
        <v>0.5</v>
      </c>
      <c r="J138" s="86">
        <v>43366</v>
      </c>
      <c r="K138" s="87">
        <v>0.46249999999999997</v>
      </c>
      <c r="L138" s="65"/>
      <c r="M138" s="54"/>
      <c r="N138" s="55"/>
      <c r="O138" s="54"/>
      <c r="P138" s="55"/>
      <c r="Q138" s="94"/>
      <c r="R138" s="95"/>
    </row>
    <row r="139" spans="1:18" ht="42" customHeight="1">
      <c r="A139" s="77">
        <v>68</v>
      </c>
      <c r="B139" s="78">
        <v>68</v>
      </c>
      <c r="C139" s="79" t="s">
        <v>16</v>
      </c>
      <c r="D139" s="80" t="s">
        <v>173</v>
      </c>
      <c r="E139" s="81" t="s">
        <v>174</v>
      </c>
      <c r="F139" s="82" t="s">
        <v>26</v>
      </c>
      <c r="G139" s="83" t="s">
        <v>20</v>
      </c>
      <c r="H139" s="84">
        <v>43364</v>
      </c>
      <c r="I139" s="85">
        <v>0.375</v>
      </c>
      <c r="J139" s="86">
        <v>43364</v>
      </c>
      <c r="K139" s="87">
        <v>0.43124999999999997</v>
      </c>
      <c r="L139" s="64">
        <v>0.625</v>
      </c>
      <c r="M139" s="43">
        <f t="shared" ref="M139" si="125">K140-K139</f>
        <v>0.56319444444444455</v>
      </c>
      <c r="N139" s="44"/>
      <c r="O139" s="43">
        <f t="shared" ref="O139" si="126">L139-M139</f>
        <v>6.1805555555555447E-2</v>
      </c>
      <c r="P139" s="44"/>
      <c r="Q139" s="88"/>
      <c r="R139" s="89"/>
    </row>
    <row r="140" spans="1:18" ht="37.5" customHeight="1">
      <c r="A140" s="90"/>
      <c r="B140" s="91"/>
      <c r="C140" s="92"/>
      <c r="D140" s="93"/>
      <c r="E140" s="81"/>
      <c r="F140" s="82"/>
      <c r="G140" s="83" t="s">
        <v>23</v>
      </c>
      <c r="H140" s="84">
        <v>43364</v>
      </c>
      <c r="I140" s="85">
        <v>0</v>
      </c>
      <c r="J140" s="86">
        <v>43364</v>
      </c>
      <c r="K140" s="87">
        <v>0.99444444444444446</v>
      </c>
      <c r="L140" s="65"/>
      <c r="M140" s="54"/>
      <c r="N140" s="55"/>
      <c r="O140" s="54"/>
      <c r="P140" s="55"/>
      <c r="Q140" s="94"/>
      <c r="R140" s="95"/>
    </row>
    <row r="141" spans="1:18" ht="42" customHeight="1">
      <c r="A141" s="77">
        <v>69</v>
      </c>
      <c r="B141" s="78">
        <v>69</v>
      </c>
      <c r="C141" s="79" t="s">
        <v>16</v>
      </c>
      <c r="D141" s="80" t="s">
        <v>175</v>
      </c>
      <c r="E141" s="81" t="s">
        <v>176</v>
      </c>
      <c r="F141" s="82" t="s">
        <v>26</v>
      </c>
      <c r="G141" s="83" t="s">
        <v>20</v>
      </c>
      <c r="H141" s="84">
        <v>43368</v>
      </c>
      <c r="I141" s="85">
        <v>0.33333333333333331</v>
      </c>
      <c r="J141" s="86">
        <v>43368</v>
      </c>
      <c r="K141" s="87">
        <v>0.47916666666666669</v>
      </c>
      <c r="L141" s="64">
        <f t="shared" si="83"/>
        <v>0.41666666666666669</v>
      </c>
      <c r="M141" s="43">
        <f t="shared" ref="M141" si="127">K142-K141</f>
        <v>0.10416666666666669</v>
      </c>
      <c r="N141" s="44"/>
      <c r="O141" s="43">
        <f t="shared" ref="O141" si="128">L141-M141</f>
        <v>0.3125</v>
      </c>
      <c r="P141" s="44"/>
      <c r="Q141" s="88"/>
      <c r="R141" s="89"/>
    </row>
    <row r="142" spans="1:18" ht="37.5" customHeight="1">
      <c r="A142" s="90"/>
      <c r="B142" s="91"/>
      <c r="C142" s="92"/>
      <c r="D142" s="93"/>
      <c r="E142" s="81"/>
      <c r="F142" s="82"/>
      <c r="G142" s="83" t="s">
        <v>23</v>
      </c>
      <c r="H142" s="84">
        <v>43368</v>
      </c>
      <c r="I142" s="85">
        <v>0.75</v>
      </c>
      <c r="J142" s="86">
        <v>43368</v>
      </c>
      <c r="K142" s="87">
        <v>0.58333333333333337</v>
      </c>
      <c r="L142" s="65"/>
      <c r="M142" s="54"/>
      <c r="N142" s="55"/>
      <c r="O142" s="54"/>
      <c r="P142" s="55"/>
      <c r="Q142" s="94"/>
      <c r="R142" s="95"/>
    </row>
    <row r="143" spans="1:18" ht="42" customHeight="1">
      <c r="A143" s="77">
        <v>70</v>
      </c>
      <c r="B143" s="78">
        <v>70</v>
      </c>
      <c r="C143" s="79" t="s">
        <v>16</v>
      </c>
      <c r="D143" s="80" t="s">
        <v>177</v>
      </c>
      <c r="E143" s="81" t="s">
        <v>178</v>
      </c>
      <c r="F143" s="82" t="s">
        <v>26</v>
      </c>
      <c r="G143" s="83" t="s">
        <v>20</v>
      </c>
      <c r="H143" s="84">
        <v>43368</v>
      </c>
      <c r="I143" s="85">
        <v>0.33333333333333331</v>
      </c>
      <c r="J143" s="86">
        <v>43368</v>
      </c>
      <c r="K143" s="87">
        <v>0.3923611111111111</v>
      </c>
      <c r="L143" s="64">
        <f t="shared" ref="L143" si="129">I144-I143</f>
        <v>0.41666666666666669</v>
      </c>
      <c r="M143" s="43">
        <f t="shared" ref="M143" si="130">K144-K143</f>
        <v>0.28819444444444436</v>
      </c>
      <c r="N143" s="44"/>
      <c r="O143" s="43">
        <f t="shared" ref="O143" si="131">L143-M143</f>
        <v>0.12847222222222232</v>
      </c>
      <c r="P143" s="44"/>
      <c r="Q143" s="88"/>
      <c r="R143" s="89"/>
    </row>
    <row r="144" spans="1:18" ht="37.5" customHeight="1">
      <c r="A144" s="90"/>
      <c r="B144" s="91"/>
      <c r="C144" s="92"/>
      <c r="D144" s="93"/>
      <c r="E144" s="81"/>
      <c r="F144" s="82"/>
      <c r="G144" s="83" t="s">
        <v>23</v>
      </c>
      <c r="H144" s="84">
        <v>43368</v>
      </c>
      <c r="I144" s="85">
        <v>0.75</v>
      </c>
      <c r="J144" s="86">
        <v>43368</v>
      </c>
      <c r="K144" s="87">
        <v>0.68055555555555547</v>
      </c>
      <c r="L144" s="65"/>
      <c r="M144" s="54"/>
      <c r="N144" s="55"/>
      <c r="O144" s="54"/>
      <c r="P144" s="55"/>
      <c r="Q144" s="94"/>
      <c r="R144" s="95"/>
    </row>
    <row r="145" spans="1:18" ht="42" customHeight="1">
      <c r="A145" s="77">
        <v>71</v>
      </c>
      <c r="B145" s="78">
        <v>71</v>
      </c>
      <c r="C145" s="79"/>
      <c r="D145" s="80"/>
      <c r="E145" s="81"/>
      <c r="F145" s="82"/>
      <c r="G145" s="83" t="s">
        <v>20</v>
      </c>
      <c r="H145" s="84"/>
      <c r="I145" s="85"/>
      <c r="J145" s="86"/>
      <c r="K145" s="87"/>
      <c r="L145" s="64">
        <f t="shared" ref="L145" si="132">I146-I145</f>
        <v>0</v>
      </c>
      <c r="M145" s="43">
        <f t="shared" ref="M145" si="133">K146-K145</f>
        <v>0</v>
      </c>
      <c r="N145" s="44"/>
      <c r="O145" s="43">
        <f t="shared" ref="O145" si="134">L145-M145</f>
        <v>0</v>
      </c>
      <c r="P145" s="44"/>
      <c r="Q145" s="88"/>
      <c r="R145" s="89"/>
    </row>
    <row r="146" spans="1:18" ht="37.5" customHeight="1">
      <c r="A146" s="90"/>
      <c r="B146" s="91"/>
      <c r="C146" s="92"/>
      <c r="D146" s="93"/>
      <c r="E146" s="81"/>
      <c r="F146" s="82"/>
      <c r="G146" s="83" t="s">
        <v>23</v>
      </c>
      <c r="H146" s="84"/>
      <c r="I146" s="85"/>
      <c r="J146" s="86"/>
      <c r="K146" s="87"/>
      <c r="L146" s="65"/>
      <c r="M146" s="54"/>
      <c r="N146" s="55"/>
      <c r="O146" s="54"/>
      <c r="P146" s="55"/>
      <c r="Q146" s="94"/>
      <c r="R146" s="95"/>
    </row>
    <row r="147" spans="1:18" ht="42" customHeight="1">
      <c r="A147" s="77">
        <v>72</v>
      </c>
      <c r="B147" s="78">
        <v>72</v>
      </c>
      <c r="C147" s="79"/>
      <c r="D147" s="80"/>
      <c r="E147" s="81"/>
      <c r="F147" s="82"/>
      <c r="G147" s="83" t="s">
        <v>20</v>
      </c>
      <c r="H147" s="84"/>
      <c r="I147" s="85"/>
      <c r="J147" s="86"/>
      <c r="K147" s="87"/>
      <c r="L147" s="64">
        <f t="shared" ref="L147" si="135">I148-I147</f>
        <v>0</v>
      </c>
      <c r="M147" s="43">
        <f t="shared" ref="M147" si="136">K148-K147</f>
        <v>0</v>
      </c>
      <c r="N147" s="44"/>
      <c r="O147" s="43">
        <f t="shared" ref="O147" si="137">L147-M147</f>
        <v>0</v>
      </c>
      <c r="P147" s="44"/>
      <c r="Q147" s="88"/>
      <c r="R147" s="89"/>
    </row>
    <row r="148" spans="1:18" ht="37.5" customHeight="1">
      <c r="A148" s="90"/>
      <c r="B148" s="91"/>
      <c r="C148" s="92"/>
      <c r="D148" s="93"/>
      <c r="E148" s="81"/>
      <c r="F148" s="82"/>
      <c r="G148" s="83" t="s">
        <v>23</v>
      </c>
      <c r="H148" s="84"/>
      <c r="I148" s="85"/>
      <c r="J148" s="86"/>
      <c r="K148" s="87"/>
      <c r="L148" s="65"/>
      <c r="M148" s="54"/>
      <c r="N148" s="55"/>
      <c r="O148" s="54"/>
      <c r="P148" s="55"/>
      <c r="Q148" s="94"/>
      <c r="R148" s="95"/>
    </row>
    <row r="149" spans="1:18" s="2" customFormat="1" ht="34.5" customHeight="1">
      <c r="A149" s="2" t="s">
        <v>179</v>
      </c>
      <c r="B149" s="132"/>
      <c r="C149" s="132"/>
      <c r="D149" s="133"/>
      <c r="E149" s="133" t="s">
        <v>180</v>
      </c>
      <c r="F149" s="134"/>
      <c r="G149" s="135"/>
      <c r="H149" s="136"/>
      <c r="I149" s="137"/>
      <c r="J149" s="136"/>
      <c r="K149" s="137"/>
      <c r="L149" s="138"/>
      <c r="M149" s="139"/>
      <c r="N149" s="139"/>
      <c r="O149" s="139"/>
      <c r="P149" s="139"/>
      <c r="Q149" s="140"/>
      <c r="R149" s="141"/>
    </row>
    <row r="150" spans="1:18" s="2" customFormat="1">
      <c r="A150" s="2" t="s">
        <v>181</v>
      </c>
      <c r="B150" s="132"/>
      <c r="C150" s="132"/>
      <c r="D150" s="133"/>
      <c r="E150" s="133"/>
      <c r="F150" s="134"/>
      <c r="G150" s="135"/>
      <c r="H150" s="136"/>
      <c r="I150" s="137"/>
      <c r="J150" s="136"/>
      <c r="K150" s="137"/>
      <c r="L150" s="138"/>
      <c r="M150" s="139"/>
      <c r="N150" s="139"/>
      <c r="O150" s="139"/>
      <c r="P150" s="139"/>
      <c r="Q150" s="140"/>
      <c r="R150" s="141"/>
    </row>
    <row r="151" spans="1:18" s="2" customFormat="1">
      <c r="B151" s="132"/>
      <c r="C151" s="132"/>
      <c r="D151" s="133"/>
      <c r="E151" s="133"/>
      <c r="F151" s="134"/>
      <c r="G151" s="135"/>
      <c r="H151" s="136"/>
      <c r="I151" s="137"/>
      <c r="J151" s="136"/>
      <c r="K151" s="137"/>
      <c r="L151" s="138"/>
      <c r="M151" s="139"/>
      <c r="N151" s="139"/>
      <c r="O151" s="139"/>
      <c r="P151" s="139"/>
      <c r="Q151" s="140"/>
      <c r="R151" s="141"/>
    </row>
    <row r="152" spans="1:18" s="2" customFormat="1">
      <c r="B152" s="132"/>
      <c r="C152" s="132"/>
      <c r="D152" s="133"/>
      <c r="E152" s="133"/>
      <c r="F152" s="134"/>
      <c r="G152" s="135"/>
      <c r="H152" s="136"/>
      <c r="I152" s="137"/>
      <c r="J152" s="136"/>
      <c r="K152" s="137"/>
      <c r="L152" s="138"/>
      <c r="M152" s="139"/>
      <c r="N152" s="139"/>
      <c r="O152" s="139"/>
      <c r="P152" s="139"/>
      <c r="Q152" s="140"/>
      <c r="R152" s="141"/>
    </row>
    <row r="153" spans="1:18" s="2" customFormat="1">
      <c r="B153" s="132"/>
      <c r="C153" s="132"/>
      <c r="D153" s="133"/>
      <c r="E153" s="133"/>
      <c r="F153" s="134"/>
      <c r="G153" s="135"/>
      <c r="H153" s="136"/>
      <c r="I153" s="137"/>
      <c r="J153" s="136"/>
      <c r="K153" s="137"/>
      <c r="L153" s="138"/>
      <c r="M153" s="139"/>
      <c r="N153" s="139"/>
      <c r="O153" s="139"/>
      <c r="P153" s="139"/>
      <c r="Q153" s="140"/>
      <c r="R153" s="141"/>
    </row>
    <row r="154" spans="1:18" s="2" customFormat="1">
      <c r="B154" s="132"/>
      <c r="C154" s="132"/>
      <c r="D154" s="133"/>
      <c r="E154" s="133"/>
      <c r="F154" s="134"/>
      <c r="G154" s="135"/>
      <c r="H154" s="136"/>
      <c r="I154" s="137"/>
      <c r="J154" s="136"/>
      <c r="K154" s="137"/>
      <c r="L154" s="138"/>
      <c r="M154" s="139"/>
      <c r="N154" s="139"/>
      <c r="O154" s="139"/>
      <c r="P154" s="139"/>
      <c r="Q154" s="140"/>
      <c r="R154" s="141"/>
    </row>
    <row r="155" spans="1:18" s="2" customFormat="1">
      <c r="B155" s="132"/>
      <c r="C155" s="132"/>
      <c r="D155" s="133"/>
      <c r="E155" s="133"/>
      <c r="F155" s="134"/>
      <c r="G155" s="135"/>
      <c r="H155" s="136"/>
      <c r="I155" s="137"/>
      <c r="J155" s="136"/>
      <c r="K155" s="137"/>
      <c r="L155" s="138"/>
      <c r="M155" s="139"/>
      <c r="N155" s="139"/>
      <c r="O155" s="139"/>
      <c r="P155" s="139"/>
      <c r="Q155" s="140"/>
      <c r="R155" s="141"/>
    </row>
    <row r="156" spans="1:18" s="2" customFormat="1">
      <c r="B156" s="132"/>
      <c r="C156" s="132"/>
      <c r="D156" s="133"/>
      <c r="E156" s="133"/>
      <c r="F156" s="134"/>
      <c r="G156" s="135"/>
      <c r="H156" s="136"/>
      <c r="I156" s="137"/>
      <c r="J156" s="136"/>
      <c r="K156" s="137"/>
      <c r="L156" s="138"/>
      <c r="M156" s="139"/>
      <c r="N156" s="139"/>
      <c r="O156" s="139"/>
      <c r="P156" s="139"/>
      <c r="Q156" s="140"/>
      <c r="R156" s="141"/>
    </row>
    <row r="157" spans="1:18" s="2" customFormat="1">
      <c r="B157" s="132"/>
      <c r="C157" s="132"/>
      <c r="D157" s="133"/>
      <c r="E157" s="133"/>
      <c r="F157" s="134"/>
      <c r="G157" s="135"/>
      <c r="H157" s="136"/>
      <c r="I157" s="137"/>
      <c r="J157" s="136"/>
      <c r="K157" s="137"/>
      <c r="L157" s="138"/>
      <c r="M157" s="139"/>
      <c r="N157" s="139"/>
      <c r="O157" s="139"/>
      <c r="P157" s="139"/>
      <c r="Q157" s="140"/>
      <c r="R157" s="141"/>
    </row>
    <row r="158" spans="1:18" s="2" customFormat="1">
      <c r="B158" s="132"/>
      <c r="C158" s="132"/>
      <c r="D158" s="133"/>
      <c r="E158" s="133"/>
      <c r="F158" s="134"/>
      <c r="G158" s="135"/>
      <c r="H158" s="136"/>
      <c r="I158" s="137"/>
      <c r="J158" s="136"/>
      <c r="K158" s="137"/>
      <c r="L158" s="138"/>
      <c r="M158" s="139"/>
      <c r="N158" s="139"/>
      <c r="O158" s="139"/>
      <c r="P158" s="139"/>
      <c r="Q158" s="140"/>
      <c r="R158" s="141"/>
    </row>
    <row r="159" spans="1:18" s="2" customFormat="1">
      <c r="B159" s="132"/>
      <c r="C159" s="132"/>
      <c r="D159" s="133"/>
      <c r="E159" s="133"/>
      <c r="F159" s="134"/>
      <c r="G159" s="135"/>
      <c r="H159" s="136"/>
      <c r="I159" s="137"/>
      <c r="J159" s="136"/>
      <c r="K159" s="137"/>
      <c r="L159" s="138"/>
      <c r="M159" s="139"/>
      <c r="N159" s="139"/>
      <c r="O159" s="139"/>
      <c r="P159" s="139"/>
      <c r="Q159" s="140"/>
      <c r="R159" s="141"/>
    </row>
    <row r="160" spans="1:18" s="2" customFormat="1">
      <c r="B160" s="132"/>
      <c r="C160" s="132"/>
      <c r="D160" s="133"/>
      <c r="E160" s="133"/>
      <c r="F160" s="134"/>
      <c r="G160" s="135"/>
      <c r="H160" s="136"/>
      <c r="I160" s="137"/>
      <c r="J160" s="136"/>
      <c r="K160" s="137"/>
      <c r="L160" s="138"/>
      <c r="M160" s="139"/>
      <c r="N160" s="139"/>
      <c r="O160" s="139"/>
      <c r="P160" s="139"/>
      <c r="Q160" s="140"/>
      <c r="R160" s="141"/>
    </row>
    <row r="161" spans="2:18" s="2" customFormat="1">
      <c r="B161" s="132"/>
      <c r="C161" s="132"/>
      <c r="D161" s="133"/>
      <c r="E161" s="133"/>
      <c r="F161" s="134"/>
      <c r="G161" s="135"/>
      <c r="H161" s="136"/>
      <c r="I161" s="137"/>
      <c r="J161" s="136"/>
      <c r="K161" s="137"/>
      <c r="L161" s="138"/>
      <c r="M161" s="139"/>
      <c r="N161" s="139"/>
      <c r="O161" s="139"/>
      <c r="P161" s="139"/>
      <c r="Q161" s="140"/>
      <c r="R161" s="141"/>
    </row>
    <row r="162" spans="2:18" s="2" customFormat="1">
      <c r="B162" s="132"/>
      <c r="C162" s="132"/>
      <c r="D162" s="133"/>
      <c r="E162" s="133"/>
      <c r="F162" s="134"/>
      <c r="G162" s="135"/>
      <c r="H162" s="136"/>
      <c r="I162" s="137"/>
      <c r="J162" s="136"/>
      <c r="K162" s="137"/>
      <c r="L162" s="138"/>
      <c r="M162" s="139"/>
      <c r="N162" s="139"/>
      <c r="O162" s="139"/>
      <c r="P162" s="139"/>
      <c r="Q162" s="140"/>
      <c r="R162" s="141"/>
    </row>
    <row r="163" spans="2:18" s="2" customFormat="1">
      <c r="B163" s="132"/>
      <c r="C163" s="132"/>
      <c r="D163" s="133"/>
      <c r="E163" s="133"/>
      <c r="F163" s="134"/>
      <c r="G163" s="135"/>
      <c r="H163" s="136"/>
      <c r="I163" s="137"/>
      <c r="J163" s="136"/>
      <c r="K163" s="137"/>
      <c r="L163" s="138"/>
      <c r="M163" s="139"/>
      <c r="N163" s="139"/>
      <c r="O163" s="139"/>
      <c r="P163" s="139"/>
      <c r="Q163" s="140"/>
      <c r="R163" s="141"/>
    </row>
    <row r="164" spans="2:18" s="2" customFormat="1">
      <c r="B164" s="132"/>
      <c r="C164" s="132"/>
      <c r="D164" s="133"/>
      <c r="E164" s="133"/>
      <c r="F164" s="134"/>
      <c r="G164" s="135"/>
      <c r="H164" s="136"/>
      <c r="I164" s="137"/>
      <c r="J164" s="136"/>
      <c r="K164" s="137"/>
      <c r="L164" s="138"/>
      <c r="M164" s="139"/>
      <c r="N164" s="139"/>
      <c r="O164" s="139"/>
      <c r="P164" s="139"/>
      <c r="Q164" s="140"/>
      <c r="R164" s="141"/>
    </row>
    <row r="165" spans="2:18" s="2" customFormat="1">
      <c r="B165" s="132"/>
      <c r="C165" s="132"/>
      <c r="D165" s="133"/>
      <c r="E165" s="133"/>
      <c r="F165" s="134"/>
      <c r="G165" s="135"/>
      <c r="H165" s="136"/>
      <c r="I165" s="137"/>
      <c r="J165" s="136"/>
      <c r="K165" s="137"/>
      <c r="L165" s="138"/>
      <c r="M165" s="139"/>
      <c r="N165" s="139"/>
      <c r="O165" s="139"/>
      <c r="P165" s="139"/>
      <c r="Q165" s="140"/>
      <c r="R165" s="141"/>
    </row>
    <row r="166" spans="2:18" s="2" customFormat="1">
      <c r="B166" s="132"/>
      <c r="C166" s="132"/>
      <c r="D166" s="133"/>
      <c r="E166" s="133"/>
      <c r="F166" s="134"/>
      <c r="G166" s="135"/>
      <c r="H166" s="136"/>
      <c r="I166" s="137"/>
      <c r="J166" s="136"/>
      <c r="K166" s="137"/>
      <c r="L166" s="138"/>
      <c r="M166" s="139"/>
      <c r="N166" s="139"/>
      <c r="O166" s="139"/>
      <c r="P166" s="139"/>
      <c r="Q166" s="140"/>
      <c r="R166" s="141"/>
    </row>
    <row r="167" spans="2:18" s="2" customFormat="1">
      <c r="B167" s="132"/>
      <c r="C167" s="132"/>
      <c r="D167" s="133"/>
      <c r="E167" s="133"/>
      <c r="F167" s="134"/>
      <c r="G167" s="135"/>
      <c r="H167" s="136"/>
      <c r="I167" s="137"/>
      <c r="J167" s="136"/>
      <c r="K167" s="137"/>
      <c r="L167" s="138"/>
      <c r="M167" s="139"/>
      <c r="N167" s="139"/>
      <c r="O167" s="139"/>
      <c r="P167" s="139"/>
      <c r="Q167" s="140"/>
      <c r="R167" s="141"/>
    </row>
    <row r="168" spans="2:18" s="2" customFormat="1">
      <c r="B168" s="132"/>
      <c r="C168" s="132"/>
      <c r="D168" s="133"/>
      <c r="E168" s="133"/>
      <c r="F168" s="134"/>
      <c r="G168" s="135"/>
      <c r="H168" s="136"/>
      <c r="I168" s="137"/>
      <c r="J168" s="136"/>
      <c r="K168" s="137"/>
      <c r="L168" s="138"/>
      <c r="M168" s="139"/>
      <c r="N168" s="139"/>
      <c r="O168" s="139"/>
      <c r="P168" s="139"/>
      <c r="Q168" s="140"/>
      <c r="R168" s="141"/>
    </row>
    <row r="169" spans="2:18" s="2" customFormat="1">
      <c r="B169" s="132"/>
      <c r="C169" s="132"/>
      <c r="D169" s="133"/>
      <c r="E169" s="133"/>
      <c r="F169" s="134"/>
      <c r="G169" s="135"/>
      <c r="H169" s="136"/>
      <c r="I169" s="137"/>
      <c r="J169" s="136"/>
      <c r="K169" s="137"/>
      <c r="L169" s="138"/>
      <c r="M169" s="139"/>
      <c r="N169" s="139"/>
      <c r="O169" s="139"/>
      <c r="P169" s="139"/>
      <c r="Q169" s="140"/>
      <c r="R169" s="141"/>
    </row>
    <row r="170" spans="2:18" s="2" customFormat="1">
      <c r="B170" s="132"/>
      <c r="C170" s="132"/>
      <c r="D170" s="133"/>
      <c r="E170" s="133"/>
      <c r="F170" s="134"/>
      <c r="G170" s="135"/>
      <c r="H170" s="136"/>
      <c r="I170" s="137"/>
      <c r="J170" s="136"/>
      <c r="K170" s="137"/>
      <c r="L170" s="138"/>
      <c r="M170" s="139"/>
      <c r="N170" s="139"/>
      <c r="O170" s="139"/>
      <c r="P170" s="139"/>
      <c r="Q170" s="140"/>
      <c r="R170" s="141"/>
    </row>
    <row r="171" spans="2:18" s="2" customFormat="1">
      <c r="B171" s="132"/>
      <c r="C171" s="132"/>
      <c r="D171" s="133"/>
      <c r="E171" s="133"/>
      <c r="F171" s="134"/>
      <c r="G171" s="135"/>
      <c r="H171" s="136"/>
      <c r="I171" s="137"/>
      <c r="J171" s="136"/>
      <c r="K171" s="137"/>
      <c r="L171" s="138"/>
      <c r="M171" s="139"/>
      <c r="N171" s="139"/>
      <c r="O171" s="139"/>
      <c r="P171" s="139"/>
      <c r="Q171" s="140"/>
      <c r="R171" s="141"/>
    </row>
    <row r="172" spans="2:18" s="2" customFormat="1">
      <c r="B172" s="132"/>
      <c r="C172" s="132"/>
      <c r="D172" s="133"/>
      <c r="E172" s="133"/>
      <c r="F172" s="134"/>
      <c r="G172" s="135"/>
      <c r="H172" s="136"/>
      <c r="I172" s="137"/>
      <c r="J172" s="136"/>
      <c r="K172" s="137"/>
      <c r="L172" s="138"/>
      <c r="M172" s="139"/>
      <c r="N172" s="139"/>
      <c r="O172" s="139"/>
      <c r="P172" s="139"/>
      <c r="Q172" s="140"/>
      <c r="R172" s="141"/>
    </row>
    <row r="173" spans="2:18" s="2" customFormat="1">
      <c r="B173" s="132"/>
      <c r="C173" s="132"/>
      <c r="D173" s="133"/>
      <c r="E173" s="133"/>
      <c r="F173" s="134"/>
      <c r="G173" s="135"/>
      <c r="H173" s="136"/>
      <c r="I173" s="137"/>
      <c r="J173" s="136"/>
      <c r="K173" s="137"/>
      <c r="L173" s="138"/>
      <c r="M173" s="139"/>
      <c r="N173" s="139"/>
      <c r="O173" s="139"/>
      <c r="P173" s="139"/>
      <c r="Q173" s="140"/>
      <c r="R173" s="141"/>
    </row>
    <row r="174" spans="2:18" s="2" customFormat="1">
      <c r="B174" s="132"/>
      <c r="C174" s="132"/>
      <c r="D174" s="133"/>
      <c r="E174" s="133"/>
      <c r="F174" s="134"/>
      <c r="G174" s="135"/>
      <c r="H174" s="136"/>
      <c r="I174" s="137"/>
      <c r="J174" s="136"/>
      <c r="K174" s="137"/>
      <c r="L174" s="138"/>
      <c r="M174" s="139"/>
      <c r="N174" s="139"/>
      <c r="O174" s="139"/>
      <c r="P174" s="139"/>
      <c r="Q174" s="140"/>
      <c r="R174" s="141"/>
    </row>
    <row r="175" spans="2:18" s="2" customFormat="1">
      <c r="B175" s="132"/>
      <c r="C175" s="132"/>
      <c r="D175" s="133"/>
      <c r="E175" s="133"/>
      <c r="F175" s="134"/>
      <c r="G175" s="135"/>
      <c r="H175" s="136"/>
      <c r="I175" s="137"/>
      <c r="J175" s="136"/>
      <c r="K175" s="137"/>
      <c r="L175" s="138"/>
      <c r="M175" s="139"/>
      <c r="N175" s="139"/>
      <c r="O175" s="139"/>
      <c r="P175" s="139"/>
      <c r="Q175" s="140"/>
      <c r="R175" s="141"/>
    </row>
    <row r="176" spans="2:18" s="2" customFormat="1">
      <c r="B176" s="132"/>
      <c r="C176" s="132"/>
      <c r="D176" s="133"/>
      <c r="E176" s="133"/>
      <c r="F176" s="134"/>
      <c r="G176" s="135"/>
      <c r="H176" s="136"/>
      <c r="I176" s="137"/>
      <c r="J176" s="136"/>
      <c r="K176" s="137"/>
      <c r="L176" s="138"/>
      <c r="M176" s="139"/>
      <c r="N176" s="139"/>
      <c r="O176" s="139"/>
      <c r="P176" s="139"/>
      <c r="Q176" s="140"/>
      <c r="R176" s="141"/>
    </row>
    <row r="177" spans="2:18" s="2" customFormat="1">
      <c r="B177" s="132"/>
      <c r="C177" s="132"/>
      <c r="D177" s="133"/>
      <c r="E177" s="133"/>
      <c r="F177" s="134"/>
      <c r="G177" s="135"/>
      <c r="H177" s="136"/>
      <c r="I177" s="137"/>
      <c r="J177" s="136"/>
      <c r="K177" s="137"/>
      <c r="L177" s="138"/>
      <c r="M177" s="139"/>
      <c r="N177" s="139"/>
      <c r="O177" s="139"/>
      <c r="P177" s="139"/>
      <c r="Q177" s="140"/>
      <c r="R177" s="141"/>
    </row>
    <row r="178" spans="2:18" s="2" customFormat="1">
      <c r="B178" s="132"/>
      <c r="C178" s="132"/>
      <c r="D178" s="133"/>
      <c r="E178" s="133"/>
      <c r="F178" s="134"/>
      <c r="G178" s="135"/>
      <c r="H178" s="136"/>
      <c r="I178" s="137"/>
      <c r="J178" s="136"/>
      <c r="K178" s="137"/>
      <c r="L178" s="138"/>
      <c r="M178" s="139"/>
      <c r="N178" s="139"/>
      <c r="O178" s="139"/>
      <c r="P178" s="139"/>
      <c r="Q178" s="140"/>
      <c r="R178" s="141"/>
    </row>
    <row r="179" spans="2:18" s="2" customFormat="1">
      <c r="B179" s="132"/>
      <c r="C179" s="132"/>
      <c r="D179" s="133"/>
      <c r="E179" s="133"/>
      <c r="F179" s="134"/>
      <c r="G179" s="135"/>
      <c r="H179" s="136"/>
      <c r="I179" s="137"/>
      <c r="J179" s="136"/>
      <c r="K179" s="137"/>
      <c r="L179" s="138"/>
      <c r="M179" s="139"/>
      <c r="N179" s="139"/>
      <c r="O179" s="139"/>
      <c r="P179" s="139"/>
      <c r="Q179" s="140"/>
      <c r="R179" s="141"/>
    </row>
    <row r="180" spans="2:18" s="2" customFormat="1">
      <c r="B180" s="132"/>
      <c r="C180" s="132"/>
      <c r="D180" s="133"/>
      <c r="E180" s="133"/>
      <c r="F180" s="134"/>
      <c r="G180" s="135"/>
      <c r="H180" s="136"/>
      <c r="I180" s="137"/>
      <c r="J180" s="136"/>
      <c r="K180" s="137"/>
      <c r="L180" s="138"/>
      <c r="M180" s="139"/>
      <c r="N180" s="139"/>
      <c r="O180" s="139"/>
      <c r="P180" s="139"/>
      <c r="Q180" s="140"/>
      <c r="R180" s="141"/>
    </row>
    <row r="181" spans="2:18" s="2" customFormat="1">
      <c r="B181" s="132"/>
      <c r="C181" s="132"/>
      <c r="D181" s="133"/>
      <c r="E181" s="133"/>
      <c r="F181" s="134"/>
      <c r="G181" s="135"/>
      <c r="H181" s="136"/>
      <c r="I181" s="137"/>
      <c r="J181" s="136"/>
      <c r="K181" s="137"/>
      <c r="L181" s="138"/>
      <c r="M181" s="139"/>
      <c r="N181" s="139"/>
      <c r="O181" s="139"/>
      <c r="P181" s="139"/>
      <c r="Q181" s="140"/>
      <c r="R181" s="141"/>
    </row>
    <row r="182" spans="2:18" s="2" customFormat="1">
      <c r="B182" s="132"/>
      <c r="C182" s="132"/>
      <c r="D182" s="133"/>
      <c r="E182" s="133"/>
      <c r="F182" s="134"/>
      <c r="G182" s="135"/>
      <c r="H182" s="136"/>
      <c r="I182" s="137"/>
      <c r="J182" s="136"/>
      <c r="K182" s="137"/>
      <c r="L182" s="138"/>
      <c r="M182" s="139"/>
      <c r="N182" s="139"/>
      <c r="O182" s="139"/>
      <c r="P182" s="139"/>
      <c r="Q182" s="140"/>
      <c r="R182" s="141"/>
    </row>
    <row r="183" spans="2:18" s="2" customFormat="1">
      <c r="B183" s="132"/>
      <c r="C183" s="132"/>
      <c r="D183" s="133"/>
      <c r="E183" s="133"/>
      <c r="F183" s="134"/>
      <c r="G183" s="135"/>
      <c r="H183" s="136"/>
      <c r="I183" s="137"/>
      <c r="J183" s="136"/>
      <c r="K183" s="137"/>
      <c r="L183" s="138"/>
      <c r="M183" s="139"/>
      <c r="N183" s="139"/>
      <c r="O183" s="139"/>
      <c r="P183" s="139"/>
      <c r="Q183" s="140"/>
      <c r="R183" s="141"/>
    </row>
    <row r="184" spans="2:18" s="2" customFormat="1">
      <c r="B184" s="132"/>
      <c r="C184" s="132"/>
      <c r="D184" s="133"/>
      <c r="E184" s="133"/>
      <c r="F184" s="134"/>
      <c r="G184" s="135"/>
      <c r="H184" s="136"/>
      <c r="I184" s="137"/>
      <c r="J184" s="136"/>
      <c r="K184" s="137"/>
      <c r="L184" s="138"/>
      <c r="M184" s="139"/>
      <c r="N184" s="139"/>
      <c r="O184" s="139"/>
      <c r="P184" s="139"/>
      <c r="Q184" s="140"/>
      <c r="R184" s="141"/>
    </row>
    <row r="185" spans="2:18" s="2" customFormat="1">
      <c r="B185" s="132"/>
      <c r="C185" s="132"/>
      <c r="D185" s="133"/>
      <c r="E185" s="133"/>
      <c r="F185" s="134"/>
      <c r="G185" s="135"/>
      <c r="H185" s="136"/>
      <c r="I185" s="137"/>
      <c r="J185" s="136"/>
      <c r="K185" s="137"/>
      <c r="L185" s="138"/>
      <c r="M185" s="139"/>
      <c r="N185" s="139"/>
      <c r="O185" s="139"/>
      <c r="P185" s="139"/>
      <c r="Q185" s="140"/>
      <c r="R185" s="141"/>
    </row>
    <row r="186" spans="2:18" s="2" customFormat="1">
      <c r="B186" s="132"/>
      <c r="C186" s="132"/>
      <c r="D186" s="133"/>
      <c r="E186" s="133"/>
      <c r="F186" s="134"/>
      <c r="G186" s="135"/>
      <c r="H186" s="136"/>
      <c r="I186" s="137"/>
      <c r="J186" s="136"/>
      <c r="K186" s="137"/>
      <c r="L186" s="138"/>
      <c r="M186" s="139"/>
      <c r="N186" s="139"/>
      <c r="O186" s="139"/>
      <c r="P186" s="139"/>
      <c r="Q186" s="140"/>
      <c r="R186" s="141"/>
    </row>
    <row r="187" spans="2:18" s="2" customFormat="1">
      <c r="B187" s="132"/>
      <c r="C187" s="132"/>
      <c r="D187" s="133"/>
      <c r="E187" s="133"/>
      <c r="F187" s="134"/>
      <c r="G187" s="135"/>
      <c r="H187" s="136"/>
      <c r="I187" s="137"/>
      <c r="J187" s="136"/>
      <c r="K187" s="137"/>
      <c r="L187" s="138"/>
      <c r="M187" s="139"/>
      <c r="N187" s="139"/>
      <c r="O187" s="139"/>
      <c r="P187" s="139"/>
      <c r="Q187" s="140"/>
      <c r="R187" s="141"/>
    </row>
    <row r="188" spans="2:18" s="2" customFormat="1">
      <c r="B188" s="132"/>
      <c r="C188" s="132"/>
      <c r="D188" s="133"/>
      <c r="E188" s="133"/>
      <c r="F188" s="134"/>
      <c r="G188" s="135"/>
      <c r="H188" s="136"/>
      <c r="I188" s="137"/>
      <c r="J188" s="136"/>
      <c r="K188" s="137"/>
      <c r="L188" s="138"/>
      <c r="M188" s="139"/>
      <c r="N188" s="139"/>
      <c r="O188" s="139"/>
      <c r="P188" s="139"/>
      <c r="Q188" s="140"/>
      <c r="R188" s="141"/>
    </row>
    <row r="189" spans="2:18" s="2" customFormat="1">
      <c r="B189" s="132"/>
      <c r="C189" s="132"/>
      <c r="D189" s="133"/>
      <c r="E189" s="133"/>
      <c r="F189" s="134"/>
      <c r="G189" s="135"/>
      <c r="H189" s="136"/>
      <c r="I189" s="137"/>
      <c r="J189" s="136"/>
      <c r="K189" s="137"/>
      <c r="L189" s="138"/>
      <c r="M189" s="139"/>
      <c r="N189" s="139"/>
      <c r="O189" s="139"/>
      <c r="P189" s="139"/>
      <c r="Q189" s="140"/>
      <c r="R189" s="141"/>
    </row>
    <row r="190" spans="2:18" s="2" customFormat="1">
      <c r="B190" s="132"/>
      <c r="C190" s="132"/>
      <c r="D190" s="133"/>
      <c r="E190" s="133"/>
      <c r="F190" s="134"/>
      <c r="G190" s="135"/>
      <c r="H190" s="136"/>
      <c r="I190" s="137"/>
      <c r="J190" s="136"/>
      <c r="K190" s="137"/>
      <c r="L190" s="138"/>
      <c r="M190" s="139"/>
      <c r="N190" s="139"/>
      <c r="O190" s="139"/>
      <c r="P190" s="139"/>
      <c r="Q190" s="140"/>
      <c r="R190" s="141"/>
    </row>
    <row r="191" spans="2:18" s="2" customFormat="1">
      <c r="B191" s="132"/>
      <c r="C191" s="132"/>
      <c r="D191" s="133"/>
      <c r="E191" s="133"/>
      <c r="F191" s="134"/>
      <c r="G191" s="135"/>
      <c r="H191" s="136"/>
      <c r="I191" s="137"/>
      <c r="J191" s="136"/>
      <c r="K191" s="137"/>
      <c r="L191" s="138"/>
      <c r="M191" s="139"/>
      <c r="N191" s="139"/>
      <c r="O191" s="139"/>
      <c r="P191" s="139"/>
      <c r="Q191" s="140"/>
      <c r="R191" s="141"/>
    </row>
    <row r="192" spans="2:18" s="2" customFormat="1">
      <c r="B192" s="132"/>
      <c r="C192" s="132"/>
      <c r="D192" s="133"/>
      <c r="E192" s="133"/>
      <c r="F192" s="134"/>
      <c r="G192" s="135"/>
      <c r="H192" s="136"/>
      <c r="I192" s="137"/>
      <c r="J192" s="136"/>
      <c r="K192" s="137"/>
      <c r="L192" s="138"/>
      <c r="M192" s="139"/>
      <c r="N192" s="139"/>
      <c r="O192" s="139"/>
      <c r="P192" s="139"/>
      <c r="Q192" s="140"/>
      <c r="R192" s="141"/>
    </row>
    <row r="193" spans="2:18" s="2" customFormat="1">
      <c r="B193" s="132"/>
      <c r="C193" s="132"/>
      <c r="D193" s="133"/>
      <c r="E193" s="133"/>
      <c r="F193" s="134"/>
      <c r="G193" s="135"/>
      <c r="H193" s="136"/>
      <c r="I193" s="137"/>
      <c r="J193" s="136"/>
      <c r="K193" s="137"/>
      <c r="L193" s="138"/>
      <c r="M193" s="139"/>
      <c r="N193" s="139"/>
      <c r="O193" s="139"/>
      <c r="P193" s="139"/>
      <c r="Q193" s="140"/>
      <c r="R193" s="141"/>
    </row>
    <row r="194" spans="2:18" s="2" customFormat="1">
      <c r="B194" s="132"/>
      <c r="C194" s="132"/>
      <c r="D194" s="133"/>
      <c r="E194" s="133"/>
      <c r="F194" s="134"/>
      <c r="G194" s="135"/>
      <c r="H194" s="136"/>
      <c r="I194" s="137"/>
      <c r="J194" s="136"/>
      <c r="K194" s="137"/>
      <c r="L194" s="138"/>
      <c r="M194" s="139"/>
      <c r="N194" s="139"/>
      <c r="O194" s="139"/>
      <c r="P194" s="139"/>
      <c r="Q194" s="140"/>
      <c r="R194" s="141"/>
    </row>
    <row r="195" spans="2:18" s="2" customFormat="1">
      <c r="B195" s="132"/>
      <c r="C195" s="132"/>
      <c r="D195" s="133"/>
      <c r="E195" s="133"/>
      <c r="F195" s="134"/>
      <c r="G195" s="135"/>
      <c r="H195" s="136"/>
      <c r="I195" s="137"/>
      <c r="J195" s="136"/>
      <c r="K195" s="137"/>
      <c r="L195" s="138"/>
      <c r="M195" s="139"/>
      <c r="N195" s="139"/>
      <c r="O195" s="139"/>
      <c r="P195" s="139"/>
      <c r="Q195" s="140"/>
      <c r="R195" s="141"/>
    </row>
    <row r="196" spans="2:18" s="2" customFormat="1">
      <c r="B196" s="132"/>
      <c r="C196" s="132"/>
      <c r="D196" s="133"/>
      <c r="E196" s="133"/>
      <c r="F196" s="134"/>
      <c r="G196" s="135"/>
      <c r="H196" s="136"/>
      <c r="I196" s="137"/>
      <c r="J196" s="136"/>
      <c r="K196" s="137"/>
      <c r="L196" s="138"/>
      <c r="M196" s="139"/>
      <c r="N196" s="139"/>
      <c r="O196" s="139"/>
      <c r="P196" s="139"/>
      <c r="Q196" s="140"/>
      <c r="R196" s="141"/>
    </row>
    <row r="197" spans="2:18" s="2" customFormat="1">
      <c r="B197" s="132"/>
      <c r="C197" s="132"/>
      <c r="D197" s="133"/>
      <c r="E197" s="133"/>
      <c r="F197" s="134"/>
      <c r="G197" s="135"/>
      <c r="H197" s="136"/>
      <c r="I197" s="137"/>
      <c r="J197" s="136"/>
      <c r="K197" s="137"/>
      <c r="L197" s="138"/>
      <c r="M197" s="139"/>
      <c r="N197" s="139"/>
      <c r="O197" s="139"/>
      <c r="P197" s="139"/>
      <c r="Q197" s="140"/>
      <c r="R197" s="141"/>
    </row>
    <row r="198" spans="2:18" s="2" customFormat="1">
      <c r="B198" s="132"/>
      <c r="C198" s="132"/>
      <c r="D198" s="133"/>
      <c r="E198" s="133"/>
      <c r="F198" s="134"/>
      <c r="G198" s="135"/>
      <c r="H198" s="136"/>
      <c r="I198" s="137"/>
      <c r="J198" s="136"/>
      <c r="K198" s="137"/>
      <c r="L198" s="138"/>
      <c r="M198" s="139"/>
      <c r="N198" s="139"/>
      <c r="O198" s="139"/>
      <c r="P198" s="139"/>
      <c r="Q198" s="140"/>
      <c r="R198" s="141"/>
    </row>
    <row r="199" spans="2:18" s="2" customFormat="1">
      <c r="B199" s="132"/>
      <c r="C199" s="132"/>
      <c r="D199" s="133"/>
      <c r="E199" s="133"/>
      <c r="F199" s="134"/>
      <c r="G199" s="135"/>
      <c r="H199" s="136"/>
      <c r="I199" s="137"/>
      <c r="J199" s="136"/>
      <c r="K199" s="137"/>
      <c r="L199" s="138"/>
      <c r="M199" s="139"/>
      <c r="N199" s="139"/>
      <c r="O199" s="139"/>
      <c r="P199" s="139"/>
      <c r="Q199" s="140"/>
      <c r="R199" s="141"/>
    </row>
    <row r="200" spans="2:18" s="2" customFormat="1">
      <c r="B200" s="132"/>
      <c r="C200" s="132"/>
      <c r="D200" s="133"/>
      <c r="E200" s="133"/>
      <c r="F200" s="134"/>
      <c r="G200" s="135"/>
      <c r="H200" s="136"/>
      <c r="I200" s="137"/>
      <c r="J200" s="136"/>
      <c r="K200" s="137"/>
      <c r="L200" s="138"/>
      <c r="M200" s="139"/>
      <c r="N200" s="139"/>
      <c r="O200" s="139"/>
      <c r="P200" s="139"/>
      <c r="Q200" s="140"/>
      <c r="R200" s="141"/>
    </row>
    <row r="201" spans="2:18" s="2" customFormat="1">
      <c r="B201" s="132"/>
      <c r="C201" s="132"/>
      <c r="D201" s="133"/>
      <c r="E201" s="133"/>
      <c r="F201" s="134"/>
      <c r="G201" s="135"/>
      <c r="H201" s="136"/>
      <c r="I201" s="137"/>
      <c r="J201" s="136"/>
      <c r="K201" s="137"/>
      <c r="L201" s="138"/>
      <c r="M201" s="139"/>
      <c r="N201" s="139"/>
      <c r="O201" s="139"/>
      <c r="P201" s="139"/>
      <c r="Q201" s="140"/>
      <c r="R201" s="141"/>
    </row>
    <row r="202" spans="2:18" s="2" customFormat="1">
      <c r="B202" s="132"/>
      <c r="C202" s="132"/>
      <c r="D202" s="133"/>
      <c r="E202" s="133"/>
      <c r="F202" s="134"/>
      <c r="G202" s="135"/>
      <c r="H202" s="136"/>
      <c r="I202" s="137"/>
      <c r="J202" s="136"/>
      <c r="K202" s="137"/>
      <c r="L202" s="138"/>
      <c r="M202" s="139"/>
      <c r="N202" s="139"/>
      <c r="O202" s="139"/>
      <c r="P202" s="139"/>
      <c r="Q202" s="140"/>
      <c r="R202" s="141"/>
    </row>
    <row r="203" spans="2:18" s="2" customFormat="1">
      <c r="B203" s="132"/>
      <c r="C203" s="132"/>
      <c r="D203" s="133"/>
      <c r="E203" s="133"/>
      <c r="F203" s="134"/>
      <c r="G203" s="135"/>
      <c r="H203" s="136"/>
      <c r="I203" s="137"/>
      <c r="J203" s="136"/>
      <c r="K203" s="137"/>
      <c r="L203" s="138"/>
      <c r="M203" s="139"/>
      <c r="N203" s="139"/>
      <c r="O203" s="139"/>
      <c r="P203" s="139"/>
      <c r="Q203" s="140"/>
      <c r="R203" s="141"/>
    </row>
    <row r="204" spans="2:18" s="2" customFormat="1">
      <c r="B204" s="132"/>
      <c r="C204" s="132"/>
      <c r="D204" s="133"/>
      <c r="E204" s="133"/>
      <c r="F204" s="134"/>
      <c r="G204" s="135"/>
      <c r="H204" s="136"/>
      <c r="I204" s="137"/>
      <c r="J204" s="136"/>
      <c r="K204" s="137"/>
      <c r="L204" s="138"/>
      <c r="M204" s="139"/>
      <c r="N204" s="139"/>
      <c r="O204" s="139"/>
      <c r="P204" s="139"/>
      <c r="Q204" s="140"/>
      <c r="R204" s="141"/>
    </row>
    <row r="205" spans="2:18" s="2" customFormat="1">
      <c r="B205" s="132"/>
      <c r="C205" s="132"/>
      <c r="D205" s="133"/>
      <c r="E205" s="133"/>
      <c r="F205" s="134"/>
      <c r="G205" s="135"/>
      <c r="H205" s="136"/>
      <c r="I205" s="137"/>
      <c r="J205" s="136"/>
      <c r="K205" s="137"/>
      <c r="L205" s="138"/>
      <c r="M205" s="139"/>
      <c r="N205" s="139"/>
      <c r="O205" s="139"/>
      <c r="P205" s="139"/>
      <c r="Q205" s="140"/>
      <c r="R205" s="141"/>
    </row>
    <row r="206" spans="2:18" s="2" customFormat="1">
      <c r="B206" s="132"/>
      <c r="C206" s="132"/>
      <c r="D206" s="133"/>
      <c r="E206" s="133"/>
      <c r="F206" s="134"/>
      <c r="G206" s="135"/>
      <c r="H206" s="136"/>
      <c r="I206" s="137"/>
      <c r="J206" s="136"/>
      <c r="K206" s="137"/>
      <c r="L206" s="138"/>
      <c r="M206" s="139"/>
      <c r="N206" s="139"/>
      <c r="O206" s="139"/>
      <c r="P206" s="139"/>
      <c r="Q206" s="140"/>
      <c r="R206" s="141"/>
    </row>
    <row r="207" spans="2:18" s="2" customFormat="1">
      <c r="B207" s="132"/>
      <c r="C207" s="132"/>
      <c r="D207" s="133"/>
      <c r="E207" s="133"/>
      <c r="F207" s="134"/>
      <c r="G207" s="135"/>
      <c r="H207" s="136"/>
      <c r="I207" s="137"/>
      <c r="J207" s="136"/>
      <c r="K207" s="137"/>
      <c r="L207" s="138"/>
      <c r="M207" s="139"/>
      <c r="N207" s="139"/>
      <c r="O207" s="139"/>
      <c r="P207" s="139"/>
      <c r="Q207" s="140"/>
      <c r="R207" s="141"/>
    </row>
    <row r="208" spans="2:18" s="2" customFormat="1">
      <c r="B208" s="132"/>
      <c r="C208" s="132"/>
      <c r="D208" s="133"/>
      <c r="E208" s="133"/>
      <c r="F208" s="134"/>
      <c r="G208" s="135"/>
      <c r="H208" s="136"/>
      <c r="I208" s="137"/>
      <c r="J208" s="136"/>
      <c r="K208" s="137"/>
      <c r="L208" s="138"/>
      <c r="M208" s="139"/>
      <c r="N208" s="139"/>
      <c r="O208" s="139"/>
      <c r="P208" s="139"/>
      <c r="Q208" s="140"/>
      <c r="R208" s="141"/>
    </row>
    <row r="209" spans="2:18" s="2" customFormat="1">
      <c r="B209" s="132"/>
      <c r="C209" s="132"/>
      <c r="D209" s="133"/>
      <c r="E209" s="133"/>
      <c r="F209" s="134"/>
      <c r="G209" s="135"/>
      <c r="H209" s="136"/>
      <c r="I209" s="137"/>
      <c r="J209" s="136"/>
      <c r="K209" s="137"/>
      <c r="L209" s="138"/>
      <c r="M209" s="139"/>
      <c r="N209" s="139"/>
      <c r="O209" s="139"/>
      <c r="P209" s="139"/>
      <c r="Q209" s="140"/>
      <c r="R209" s="141"/>
    </row>
    <row r="210" spans="2:18" s="2" customFormat="1">
      <c r="B210" s="132"/>
      <c r="C210" s="132"/>
      <c r="D210" s="133"/>
      <c r="E210" s="133"/>
      <c r="F210" s="134"/>
      <c r="G210" s="135"/>
      <c r="H210" s="136"/>
      <c r="I210" s="137"/>
      <c r="J210" s="136"/>
      <c r="K210" s="137"/>
      <c r="L210" s="138"/>
      <c r="M210" s="139"/>
      <c r="N210" s="139"/>
      <c r="O210" s="139"/>
      <c r="P210" s="139"/>
      <c r="Q210" s="140"/>
      <c r="R210" s="141"/>
    </row>
    <row r="211" spans="2:18" s="2" customFormat="1">
      <c r="B211" s="132"/>
      <c r="C211" s="132"/>
      <c r="D211" s="133"/>
      <c r="E211" s="133"/>
      <c r="F211" s="134"/>
      <c r="G211" s="135"/>
      <c r="H211" s="136"/>
      <c r="I211" s="137"/>
      <c r="J211" s="136"/>
      <c r="K211" s="137"/>
      <c r="L211" s="138"/>
      <c r="M211" s="139"/>
      <c r="N211" s="139"/>
      <c r="O211" s="139"/>
      <c r="P211" s="139"/>
      <c r="Q211" s="140"/>
      <c r="R211" s="141"/>
    </row>
    <row r="212" spans="2:18" s="2" customFormat="1">
      <c r="B212" s="132"/>
      <c r="C212" s="132"/>
      <c r="D212" s="133"/>
      <c r="E212" s="133"/>
      <c r="F212" s="134"/>
      <c r="G212" s="135"/>
      <c r="H212" s="136"/>
      <c r="I212" s="137"/>
      <c r="J212" s="136"/>
      <c r="K212" s="137"/>
      <c r="L212" s="138"/>
      <c r="M212" s="139"/>
      <c r="N212" s="139"/>
      <c r="O212" s="139"/>
      <c r="P212" s="139"/>
      <c r="Q212" s="140"/>
      <c r="R212" s="141"/>
    </row>
    <row r="213" spans="2:18" s="2" customFormat="1">
      <c r="B213" s="132"/>
      <c r="C213" s="132"/>
      <c r="D213" s="133"/>
      <c r="E213" s="133"/>
      <c r="F213" s="134"/>
      <c r="G213" s="135"/>
      <c r="H213" s="136"/>
      <c r="I213" s="137"/>
      <c r="J213" s="136"/>
      <c r="K213" s="137"/>
      <c r="L213" s="138"/>
      <c r="M213" s="139"/>
      <c r="N213" s="139"/>
      <c r="O213" s="139"/>
      <c r="P213" s="139"/>
      <c r="Q213" s="140"/>
      <c r="R213" s="141"/>
    </row>
    <row r="214" spans="2:18" s="2" customFormat="1">
      <c r="B214" s="132"/>
      <c r="C214" s="132"/>
      <c r="D214" s="133"/>
      <c r="E214" s="133"/>
      <c r="F214" s="134"/>
      <c r="G214" s="135"/>
      <c r="H214" s="136"/>
      <c r="I214" s="137"/>
      <c r="J214" s="136"/>
      <c r="K214" s="137"/>
      <c r="L214" s="138"/>
      <c r="M214" s="139"/>
      <c r="N214" s="139"/>
      <c r="O214" s="139"/>
      <c r="P214" s="139"/>
      <c r="Q214" s="140"/>
      <c r="R214" s="141"/>
    </row>
    <row r="215" spans="2:18" s="2" customFormat="1">
      <c r="B215" s="132"/>
      <c r="C215" s="132"/>
      <c r="D215" s="133"/>
      <c r="E215" s="133"/>
      <c r="F215" s="134"/>
      <c r="G215" s="135"/>
      <c r="H215" s="136"/>
      <c r="I215" s="137"/>
      <c r="J215" s="136"/>
      <c r="K215" s="137"/>
      <c r="L215" s="138"/>
      <c r="M215" s="139"/>
      <c r="N215" s="139"/>
      <c r="O215" s="139"/>
      <c r="P215" s="139"/>
      <c r="Q215" s="140"/>
      <c r="R215" s="141"/>
    </row>
    <row r="216" spans="2:18" s="2" customFormat="1">
      <c r="B216" s="132"/>
      <c r="C216" s="132"/>
      <c r="D216" s="133"/>
      <c r="E216" s="133"/>
      <c r="F216" s="134"/>
      <c r="G216" s="135"/>
      <c r="H216" s="136"/>
      <c r="I216" s="137"/>
      <c r="J216" s="136"/>
      <c r="K216" s="137"/>
      <c r="L216" s="138"/>
      <c r="M216" s="139"/>
      <c r="N216" s="139"/>
      <c r="O216" s="139"/>
      <c r="P216" s="139"/>
      <c r="Q216" s="140"/>
      <c r="R216" s="141"/>
    </row>
    <row r="217" spans="2:18" s="2" customFormat="1">
      <c r="B217" s="132"/>
      <c r="C217" s="132"/>
      <c r="D217" s="133"/>
      <c r="E217" s="133"/>
      <c r="F217" s="134"/>
      <c r="G217" s="135"/>
      <c r="H217" s="136"/>
      <c r="I217" s="137"/>
      <c r="J217" s="136"/>
      <c r="K217" s="137"/>
      <c r="L217" s="138"/>
      <c r="M217" s="139"/>
      <c r="N217" s="139"/>
      <c r="O217" s="139"/>
      <c r="P217" s="139"/>
      <c r="Q217" s="140"/>
      <c r="R217" s="141"/>
    </row>
    <row r="218" spans="2:18" s="2" customFormat="1">
      <c r="B218" s="132"/>
      <c r="C218" s="132"/>
      <c r="D218" s="133"/>
      <c r="E218" s="133"/>
      <c r="F218" s="134"/>
      <c r="G218" s="135"/>
      <c r="H218" s="136"/>
      <c r="I218" s="137"/>
      <c r="J218" s="136"/>
      <c r="K218" s="137"/>
      <c r="L218" s="138"/>
      <c r="M218" s="139"/>
      <c r="N218" s="139"/>
      <c r="O218" s="139"/>
      <c r="P218" s="139"/>
      <c r="Q218" s="140"/>
      <c r="R218" s="141"/>
    </row>
    <row r="219" spans="2:18" s="2" customFormat="1">
      <c r="B219" s="132"/>
      <c r="C219" s="132"/>
      <c r="D219" s="133"/>
      <c r="E219" s="133"/>
      <c r="F219" s="134"/>
      <c r="G219" s="135"/>
      <c r="H219" s="136"/>
      <c r="I219" s="137"/>
      <c r="J219" s="136"/>
      <c r="K219" s="137"/>
      <c r="L219" s="138"/>
      <c r="M219" s="139"/>
      <c r="N219" s="139"/>
      <c r="O219" s="139"/>
      <c r="P219" s="139"/>
      <c r="Q219" s="140"/>
      <c r="R219" s="141"/>
    </row>
    <row r="220" spans="2:18" s="2" customFormat="1">
      <c r="B220" s="132"/>
      <c r="C220" s="132"/>
      <c r="D220" s="133"/>
      <c r="E220" s="133"/>
      <c r="F220" s="134"/>
      <c r="G220" s="135"/>
      <c r="H220" s="136"/>
      <c r="I220" s="137"/>
      <c r="J220" s="136"/>
      <c r="K220" s="137"/>
      <c r="L220" s="138"/>
      <c r="M220" s="139"/>
      <c r="N220" s="139"/>
      <c r="O220" s="139"/>
      <c r="P220" s="139"/>
      <c r="Q220" s="140"/>
      <c r="R220" s="141"/>
    </row>
    <row r="221" spans="2:18" s="2" customFormat="1">
      <c r="B221" s="132"/>
      <c r="C221" s="132"/>
      <c r="D221" s="133"/>
      <c r="E221" s="133"/>
      <c r="F221" s="134"/>
      <c r="G221" s="135"/>
      <c r="H221" s="136"/>
      <c r="I221" s="137"/>
      <c r="J221" s="136"/>
      <c r="K221" s="137"/>
      <c r="L221" s="138"/>
      <c r="M221" s="139"/>
      <c r="N221" s="139"/>
      <c r="O221" s="139"/>
      <c r="P221" s="139"/>
      <c r="Q221" s="140"/>
      <c r="R221" s="141"/>
    </row>
    <row r="222" spans="2:18" s="2" customFormat="1">
      <c r="B222" s="132"/>
      <c r="C222" s="132"/>
      <c r="D222" s="133"/>
      <c r="E222" s="133"/>
      <c r="F222" s="134"/>
      <c r="G222" s="135"/>
      <c r="H222" s="136"/>
      <c r="I222" s="137"/>
      <c r="J222" s="136"/>
      <c r="K222" s="137"/>
      <c r="L222" s="138"/>
      <c r="M222" s="139"/>
      <c r="N222" s="139"/>
      <c r="O222" s="139"/>
      <c r="P222" s="139"/>
      <c r="Q222" s="140"/>
      <c r="R222" s="141"/>
    </row>
    <row r="223" spans="2:18" s="2" customFormat="1">
      <c r="B223" s="132"/>
      <c r="C223" s="132"/>
      <c r="D223" s="133"/>
      <c r="E223" s="133"/>
      <c r="F223" s="134"/>
      <c r="G223" s="135"/>
      <c r="H223" s="136"/>
      <c r="I223" s="137"/>
      <c r="J223" s="136"/>
      <c r="K223" s="137"/>
      <c r="L223" s="138"/>
      <c r="M223" s="139"/>
      <c r="N223" s="139"/>
      <c r="O223" s="139"/>
      <c r="P223" s="139"/>
      <c r="Q223" s="140"/>
      <c r="R223" s="141"/>
    </row>
    <row r="224" spans="2:18" s="2" customFormat="1">
      <c r="B224" s="132"/>
      <c r="C224" s="132"/>
      <c r="D224" s="133"/>
      <c r="E224" s="133"/>
      <c r="F224" s="134"/>
      <c r="G224" s="135"/>
      <c r="H224" s="136"/>
      <c r="I224" s="137"/>
      <c r="J224" s="136"/>
      <c r="K224" s="137"/>
      <c r="L224" s="138"/>
      <c r="M224" s="139"/>
      <c r="N224" s="139"/>
      <c r="O224" s="139"/>
      <c r="P224" s="139"/>
      <c r="Q224" s="140"/>
      <c r="R224" s="141"/>
    </row>
    <row r="225" spans="2:18" s="2" customFormat="1">
      <c r="B225" s="132"/>
      <c r="C225" s="132"/>
      <c r="D225" s="133"/>
      <c r="E225" s="133"/>
      <c r="F225" s="134"/>
      <c r="G225" s="135"/>
      <c r="H225" s="136"/>
      <c r="I225" s="137"/>
      <c r="J225" s="136"/>
      <c r="K225" s="137"/>
      <c r="L225" s="138"/>
      <c r="M225" s="139"/>
      <c r="N225" s="139"/>
      <c r="O225" s="139"/>
      <c r="P225" s="139"/>
      <c r="Q225" s="140"/>
      <c r="R225" s="141"/>
    </row>
    <row r="226" spans="2:18" s="2" customFormat="1">
      <c r="B226" s="132"/>
      <c r="C226" s="132"/>
      <c r="D226" s="133"/>
      <c r="E226" s="133"/>
      <c r="F226" s="134"/>
      <c r="G226" s="135"/>
      <c r="H226" s="136"/>
      <c r="I226" s="137"/>
      <c r="J226" s="136"/>
      <c r="K226" s="137"/>
      <c r="L226" s="138"/>
      <c r="M226" s="139"/>
      <c r="N226" s="139"/>
      <c r="O226" s="139"/>
      <c r="P226" s="139"/>
      <c r="Q226" s="140"/>
      <c r="R226" s="141"/>
    </row>
    <row r="227" spans="2:18" s="2" customFormat="1">
      <c r="B227" s="132"/>
      <c r="C227" s="132"/>
      <c r="D227" s="133"/>
      <c r="E227" s="133"/>
      <c r="F227" s="134"/>
      <c r="G227" s="135"/>
      <c r="H227" s="136"/>
      <c r="I227" s="137"/>
      <c r="J227" s="136"/>
      <c r="K227" s="137"/>
      <c r="L227" s="138"/>
      <c r="M227" s="139"/>
      <c r="N227" s="139"/>
      <c r="O227" s="139"/>
      <c r="P227" s="139"/>
      <c r="Q227" s="140"/>
      <c r="R227" s="141"/>
    </row>
    <row r="228" spans="2:18" s="2" customFormat="1">
      <c r="B228" s="132"/>
      <c r="C228" s="132"/>
      <c r="D228" s="133"/>
      <c r="E228" s="133"/>
      <c r="F228" s="134"/>
      <c r="G228" s="135"/>
      <c r="H228" s="136"/>
      <c r="I228" s="137"/>
      <c r="J228" s="136"/>
      <c r="K228" s="137"/>
      <c r="L228" s="138"/>
      <c r="M228" s="139"/>
      <c r="N228" s="139"/>
      <c r="O228" s="139"/>
      <c r="P228" s="139"/>
      <c r="Q228" s="140"/>
      <c r="R228" s="141"/>
    </row>
    <row r="229" spans="2:18" s="2" customFormat="1">
      <c r="B229" s="132"/>
      <c r="C229" s="132"/>
      <c r="D229" s="133"/>
      <c r="E229" s="133"/>
      <c r="F229" s="134"/>
      <c r="G229" s="135"/>
      <c r="H229" s="136"/>
      <c r="I229" s="137"/>
      <c r="J229" s="136"/>
      <c r="K229" s="137"/>
      <c r="L229" s="138"/>
      <c r="M229" s="139"/>
      <c r="N229" s="139"/>
      <c r="O229" s="139"/>
      <c r="P229" s="139"/>
      <c r="Q229" s="140"/>
      <c r="R229" s="141"/>
    </row>
    <row r="230" spans="2:18" s="2" customFormat="1">
      <c r="B230" s="132"/>
      <c r="C230" s="132"/>
      <c r="D230" s="133"/>
      <c r="E230" s="133"/>
      <c r="F230" s="134"/>
      <c r="G230" s="135"/>
      <c r="H230" s="136"/>
      <c r="I230" s="137"/>
      <c r="J230" s="136"/>
      <c r="K230" s="137"/>
      <c r="L230" s="138"/>
      <c r="M230" s="139"/>
      <c r="N230" s="139"/>
      <c r="O230" s="139"/>
      <c r="P230" s="139"/>
      <c r="Q230" s="140"/>
      <c r="R230" s="141"/>
    </row>
    <row r="231" spans="2:18" s="2" customFormat="1">
      <c r="B231" s="132"/>
      <c r="C231" s="132"/>
      <c r="D231" s="133"/>
      <c r="E231" s="133"/>
      <c r="F231" s="134"/>
      <c r="G231" s="135"/>
      <c r="H231" s="136"/>
      <c r="I231" s="137"/>
      <c r="J231" s="136"/>
      <c r="K231" s="137"/>
      <c r="L231" s="138"/>
      <c r="M231" s="139"/>
      <c r="N231" s="139"/>
      <c r="O231" s="139"/>
      <c r="P231" s="139"/>
      <c r="Q231" s="140"/>
      <c r="R231" s="141"/>
    </row>
    <row r="232" spans="2:18" s="2" customFormat="1">
      <c r="B232" s="132"/>
      <c r="C232" s="132"/>
      <c r="D232" s="133"/>
      <c r="E232" s="133"/>
      <c r="F232" s="134"/>
      <c r="G232" s="135"/>
      <c r="H232" s="136"/>
      <c r="I232" s="137"/>
      <c r="J232" s="136"/>
      <c r="K232" s="137"/>
      <c r="L232" s="138"/>
      <c r="M232" s="139"/>
      <c r="N232" s="139"/>
      <c r="O232" s="139"/>
      <c r="P232" s="139"/>
      <c r="Q232" s="140"/>
      <c r="R232" s="141"/>
    </row>
    <row r="233" spans="2:18" s="2" customFormat="1">
      <c r="B233" s="132"/>
      <c r="C233" s="132"/>
      <c r="D233" s="133"/>
      <c r="E233" s="133"/>
      <c r="F233" s="134"/>
      <c r="G233" s="135"/>
      <c r="H233" s="136"/>
      <c r="I233" s="137"/>
      <c r="J233" s="136"/>
      <c r="K233" s="137"/>
      <c r="L233" s="138"/>
      <c r="M233" s="139"/>
      <c r="N233" s="139"/>
      <c r="O233" s="139"/>
      <c r="P233" s="139"/>
      <c r="Q233" s="140"/>
      <c r="R233" s="141"/>
    </row>
    <row r="234" spans="2:18" s="2" customFormat="1">
      <c r="B234" s="132"/>
      <c r="C234" s="132"/>
      <c r="D234" s="133"/>
      <c r="E234" s="133"/>
      <c r="F234" s="134"/>
      <c r="G234" s="135"/>
      <c r="H234" s="136"/>
      <c r="I234" s="137"/>
      <c r="J234" s="136"/>
      <c r="K234" s="137"/>
      <c r="L234" s="138"/>
      <c r="M234" s="139"/>
      <c r="N234" s="139"/>
      <c r="O234" s="139"/>
      <c r="P234" s="139"/>
      <c r="Q234" s="140"/>
      <c r="R234" s="141"/>
    </row>
    <row r="235" spans="2:18" s="2" customFormat="1">
      <c r="B235" s="132"/>
      <c r="C235" s="132"/>
      <c r="D235" s="133"/>
      <c r="E235" s="133"/>
      <c r="F235" s="134"/>
      <c r="G235" s="135"/>
      <c r="H235" s="136"/>
      <c r="I235" s="137"/>
      <c r="J235" s="136"/>
      <c r="K235" s="137"/>
      <c r="L235" s="138"/>
      <c r="M235" s="139"/>
      <c r="N235" s="139"/>
      <c r="O235" s="139"/>
      <c r="P235" s="139"/>
      <c r="Q235" s="140"/>
      <c r="R235" s="141"/>
    </row>
    <row r="236" spans="2:18" s="2" customFormat="1">
      <c r="B236" s="132"/>
      <c r="C236" s="132"/>
      <c r="D236" s="133"/>
      <c r="E236" s="133"/>
      <c r="F236" s="134"/>
      <c r="G236" s="135"/>
      <c r="H236" s="136"/>
      <c r="I236" s="137"/>
      <c r="J236" s="136"/>
      <c r="K236" s="137"/>
      <c r="L236" s="138"/>
      <c r="M236" s="139"/>
      <c r="N236" s="139"/>
      <c r="O236" s="139"/>
      <c r="P236" s="139"/>
      <c r="Q236" s="140"/>
      <c r="R236" s="141"/>
    </row>
    <row r="237" spans="2:18" s="2" customFormat="1">
      <c r="B237" s="132"/>
      <c r="C237" s="132"/>
      <c r="D237" s="133"/>
      <c r="E237" s="133"/>
      <c r="F237" s="134"/>
      <c r="G237" s="135"/>
      <c r="H237" s="136"/>
      <c r="I237" s="137"/>
      <c r="J237" s="136"/>
      <c r="K237" s="137"/>
      <c r="L237" s="138"/>
      <c r="M237" s="139"/>
      <c r="N237" s="139"/>
      <c r="O237" s="139"/>
      <c r="P237" s="139"/>
      <c r="Q237" s="140"/>
      <c r="R237" s="141"/>
    </row>
    <row r="238" spans="2:18" s="2" customFormat="1">
      <c r="B238" s="132"/>
      <c r="C238" s="132"/>
      <c r="D238" s="133"/>
      <c r="E238" s="133"/>
      <c r="F238" s="134"/>
      <c r="G238" s="135"/>
      <c r="H238" s="136"/>
      <c r="I238" s="137"/>
      <c r="J238" s="136"/>
      <c r="K238" s="137"/>
      <c r="L238" s="138"/>
      <c r="M238" s="139"/>
      <c r="N238" s="139"/>
      <c r="O238" s="139"/>
      <c r="P238" s="139"/>
      <c r="Q238" s="140"/>
      <c r="R238" s="141"/>
    </row>
    <row r="239" spans="2:18" s="2" customFormat="1">
      <c r="B239" s="132"/>
      <c r="C239" s="132"/>
      <c r="D239" s="133"/>
      <c r="E239" s="133"/>
      <c r="F239" s="134"/>
      <c r="G239" s="135"/>
      <c r="H239" s="136"/>
      <c r="I239" s="137"/>
      <c r="J239" s="136"/>
      <c r="K239" s="137"/>
      <c r="L239" s="138"/>
      <c r="M239" s="139"/>
      <c r="N239" s="139"/>
      <c r="O239" s="139"/>
      <c r="P239" s="139"/>
      <c r="Q239" s="140"/>
      <c r="R239" s="141"/>
    </row>
    <row r="240" spans="2:18" s="2" customFormat="1">
      <c r="B240" s="132"/>
      <c r="C240" s="132"/>
      <c r="D240" s="133"/>
      <c r="E240" s="133"/>
      <c r="F240" s="134"/>
      <c r="G240" s="135"/>
      <c r="H240" s="136"/>
      <c r="I240" s="137"/>
      <c r="J240" s="136"/>
      <c r="K240" s="137"/>
      <c r="L240" s="138"/>
      <c r="M240" s="139"/>
      <c r="N240" s="139"/>
      <c r="O240" s="139"/>
      <c r="P240" s="139"/>
      <c r="Q240" s="140"/>
      <c r="R240" s="141"/>
    </row>
    <row r="241" spans="1:18" s="2" customFormat="1">
      <c r="B241" s="132"/>
      <c r="C241" s="132"/>
      <c r="D241" s="133"/>
      <c r="E241" s="133"/>
      <c r="F241" s="134"/>
      <c r="G241" s="135"/>
      <c r="H241" s="136"/>
      <c r="I241" s="137"/>
      <c r="J241" s="136"/>
      <c r="K241" s="137"/>
      <c r="L241" s="138"/>
      <c r="M241" s="139"/>
      <c r="N241" s="139"/>
      <c r="O241" s="139"/>
      <c r="P241" s="139"/>
      <c r="Q241" s="140"/>
      <c r="R241" s="141"/>
    </row>
    <row r="242" spans="1:18" s="2" customFormat="1">
      <c r="B242" s="132"/>
      <c r="C242" s="132"/>
      <c r="D242" s="133"/>
      <c r="E242" s="133"/>
      <c r="F242" s="134"/>
      <c r="G242" s="135"/>
      <c r="H242" s="136"/>
      <c r="I242" s="137"/>
      <c r="J242" s="136"/>
      <c r="K242" s="137"/>
      <c r="L242" s="138"/>
      <c r="M242" s="139"/>
      <c r="N242" s="139"/>
      <c r="O242" s="139"/>
      <c r="P242" s="139"/>
      <c r="Q242" s="140"/>
      <c r="R242" s="141"/>
    </row>
    <row r="243" spans="1:18">
      <c r="A243" s="2"/>
      <c r="B243" s="132"/>
      <c r="C243" s="132"/>
      <c r="D243" s="133"/>
      <c r="E243" s="133"/>
      <c r="F243" s="134"/>
      <c r="J243" s="136"/>
      <c r="K243" s="137"/>
      <c r="L243" s="138"/>
      <c r="M243" s="139"/>
      <c r="N243" s="139"/>
      <c r="O243" s="139"/>
      <c r="P243" s="139"/>
      <c r="Q243" s="140"/>
      <c r="R243" s="141"/>
    </row>
    <row r="244" spans="1:18">
      <c r="A244" s="2"/>
      <c r="B244" s="132"/>
      <c r="C244" s="132"/>
      <c r="D244" s="133"/>
      <c r="E244" s="133"/>
      <c r="F244" s="134"/>
      <c r="J244" s="136"/>
      <c r="K244" s="137"/>
      <c r="L244" s="138"/>
      <c r="M244" s="139"/>
      <c r="N244" s="139"/>
      <c r="O244" s="139"/>
      <c r="P244" s="139"/>
      <c r="Q244" s="140"/>
      <c r="R244" s="141"/>
    </row>
    <row r="245" spans="1:18">
      <c r="A245" s="2"/>
      <c r="B245" s="132"/>
      <c r="C245" s="132"/>
      <c r="D245" s="133"/>
      <c r="E245" s="133"/>
      <c r="F245" s="134"/>
      <c r="J245" s="136"/>
      <c r="K245" s="137"/>
      <c r="L245" s="138"/>
      <c r="M245" s="139"/>
      <c r="N245" s="139"/>
      <c r="O245" s="139"/>
      <c r="P245" s="139"/>
      <c r="Q245" s="140"/>
      <c r="R245" s="141"/>
    </row>
    <row r="246" spans="1:18">
      <c r="A246" s="2"/>
      <c r="B246" s="132"/>
      <c r="C246" s="132"/>
      <c r="D246" s="133"/>
      <c r="E246" s="133"/>
      <c r="F246" s="134"/>
      <c r="J246" s="136"/>
      <c r="K246" s="137"/>
      <c r="L246" s="138"/>
      <c r="M246" s="139"/>
      <c r="N246" s="139"/>
      <c r="O246" s="139"/>
      <c r="P246" s="139"/>
      <c r="Q246" s="140"/>
      <c r="R246" s="141"/>
    </row>
    <row r="247" spans="1:18">
      <c r="A247" s="2"/>
      <c r="B247" s="132"/>
      <c r="C247" s="132"/>
      <c r="D247" s="133"/>
      <c r="E247" s="133"/>
      <c r="F247" s="134"/>
      <c r="J247" s="136"/>
      <c r="K247" s="137"/>
      <c r="L247" s="138"/>
      <c r="M247" s="139"/>
      <c r="N247" s="139"/>
      <c r="O247" s="139"/>
      <c r="P247" s="139"/>
      <c r="Q247" s="140"/>
      <c r="R247" s="141"/>
    </row>
    <row r="248" spans="1:18">
      <c r="A248" s="2"/>
      <c r="B248" s="132"/>
      <c r="C248" s="132"/>
      <c r="D248" s="133"/>
      <c r="E248" s="133"/>
      <c r="F248" s="134"/>
      <c r="J248" s="136"/>
      <c r="K248" s="137"/>
      <c r="L248" s="138"/>
      <c r="M248" s="139"/>
      <c r="N248" s="139"/>
      <c r="O248" s="139"/>
      <c r="P248" s="139"/>
      <c r="Q248" s="140"/>
      <c r="R248" s="141"/>
    </row>
    <row r="249" spans="1:18">
      <c r="A249" s="2"/>
      <c r="B249" s="132"/>
      <c r="C249" s="132"/>
      <c r="D249" s="133"/>
      <c r="E249" s="133"/>
      <c r="F249" s="134"/>
      <c r="J249" s="136"/>
      <c r="K249" s="137"/>
      <c r="L249" s="138"/>
      <c r="M249" s="139"/>
      <c r="N249" s="139"/>
      <c r="O249" s="139"/>
      <c r="P249" s="139"/>
      <c r="Q249" s="140"/>
      <c r="R249" s="141"/>
    </row>
    <row r="250" spans="1:18">
      <c r="A250" s="2"/>
      <c r="B250" s="132"/>
      <c r="C250" s="132"/>
      <c r="D250" s="133"/>
      <c r="E250" s="133"/>
      <c r="F250" s="134"/>
      <c r="J250" s="136"/>
      <c r="K250" s="137"/>
      <c r="L250" s="138"/>
      <c r="M250" s="139"/>
      <c r="N250" s="139"/>
      <c r="O250" s="139"/>
      <c r="P250" s="139"/>
      <c r="Q250" s="140"/>
      <c r="R250" s="141"/>
    </row>
    <row r="251" spans="1:18">
      <c r="A251" s="2"/>
      <c r="B251" s="132"/>
      <c r="C251" s="132"/>
      <c r="D251" s="133"/>
      <c r="E251" s="133"/>
      <c r="F251" s="134"/>
      <c r="J251" s="136"/>
      <c r="K251" s="137"/>
      <c r="L251" s="138"/>
      <c r="M251" s="139"/>
      <c r="N251" s="139"/>
      <c r="O251" s="139"/>
      <c r="P251" s="139"/>
      <c r="Q251" s="140"/>
      <c r="R251" s="141"/>
    </row>
    <row r="252" spans="1:18">
      <c r="A252" s="2"/>
      <c r="B252" s="132"/>
      <c r="C252" s="132"/>
      <c r="D252" s="133"/>
      <c r="E252" s="133"/>
      <c r="F252" s="134"/>
      <c r="J252" s="136"/>
      <c r="K252" s="137"/>
      <c r="L252" s="138"/>
      <c r="M252" s="139"/>
      <c r="N252" s="139"/>
      <c r="O252" s="139"/>
      <c r="P252" s="139"/>
      <c r="Q252" s="140"/>
      <c r="R252" s="141"/>
    </row>
    <row r="253" spans="1:18">
      <c r="A253" s="2"/>
      <c r="B253" s="132"/>
      <c r="C253" s="132"/>
      <c r="D253" s="133"/>
      <c r="E253" s="133"/>
      <c r="F253" s="134"/>
      <c r="J253" s="136"/>
      <c r="K253" s="137"/>
      <c r="L253" s="138"/>
      <c r="M253" s="139"/>
      <c r="N253" s="139"/>
      <c r="O253" s="139"/>
      <c r="P253" s="139"/>
      <c r="Q253" s="140"/>
      <c r="R253" s="141"/>
    </row>
    <row r="254" spans="1:18">
      <c r="A254" s="2"/>
      <c r="B254" s="132"/>
      <c r="C254" s="132"/>
      <c r="D254" s="133"/>
      <c r="E254" s="133"/>
      <c r="F254" s="134"/>
      <c r="J254" s="136"/>
      <c r="K254" s="137"/>
      <c r="L254" s="138"/>
      <c r="M254" s="139"/>
      <c r="N254" s="139"/>
      <c r="O254" s="139"/>
      <c r="P254" s="139"/>
      <c r="Q254" s="140"/>
      <c r="R254" s="141"/>
    </row>
    <row r="255" spans="1:18">
      <c r="A255" s="2"/>
      <c r="B255" s="132"/>
      <c r="C255" s="132"/>
      <c r="D255" s="133"/>
      <c r="E255" s="133"/>
      <c r="F255" s="134"/>
      <c r="J255" s="136"/>
      <c r="K255" s="137"/>
      <c r="L255" s="138"/>
      <c r="M255" s="139"/>
      <c r="N255" s="139"/>
      <c r="O255" s="139"/>
      <c r="P255" s="139"/>
      <c r="Q255" s="140"/>
      <c r="R255" s="141"/>
    </row>
    <row r="256" spans="1:18">
      <c r="A256" s="2"/>
      <c r="B256" s="132"/>
      <c r="C256" s="132"/>
      <c r="D256" s="133"/>
      <c r="E256" s="133"/>
      <c r="F256" s="134"/>
      <c r="J256" s="136"/>
      <c r="K256" s="137"/>
      <c r="L256" s="138"/>
      <c r="M256" s="139"/>
      <c r="N256" s="139"/>
      <c r="O256" s="139"/>
      <c r="P256" s="139"/>
      <c r="Q256" s="140"/>
      <c r="R256" s="141"/>
    </row>
    <row r="257" spans="1:18">
      <c r="A257" s="2"/>
      <c r="B257" s="132"/>
      <c r="C257" s="132"/>
      <c r="D257" s="133"/>
      <c r="E257" s="133"/>
      <c r="F257" s="134"/>
      <c r="J257" s="136"/>
      <c r="K257" s="137"/>
      <c r="L257" s="138"/>
      <c r="M257" s="139"/>
      <c r="N257" s="139"/>
      <c r="O257" s="139"/>
      <c r="P257" s="139"/>
      <c r="Q257" s="140"/>
      <c r="R257" s="141"/>
    </row>
    <row r="258" spans="1:18">
      <c r="A258" s="2"/>
      <c r="B258" s="132"/>
      <c r="C258" s="132"/>
      <c r="D258" s="133"/>
      <c r="E258" s="133"/>
      <c r="F258" s="134"/>
      <c r="J258" s="136"/>
      <c r="K258" s="137"/>
      <c r="L258" s="138"/>
      <c r="M258" s="139"/>
      <c r="N258" s="139"/>
      <c r="O258" s="139"/>
      <c r="P258" s="139"/>
      <c r="Q258" s="140"/>
      <c r="R258" s="141"/>
    </row>
    <row r="259" spans="1:18">
      <c r="A259" s="2"/>
      <c r="B259" s="132"/>
      <c r="C259" s="132"/>
      <c r="D259" s="133"/>
      <c r="E259" s="133"/>
      <c r="F259" s="134"/>
      <c r="J259" s="136"/>
      <c r="K259" s="137"/>
      <c r="L259" s="138"/>
      <c r="M259" s="139"/>
      <c r="N259" s="139"/>
      <c r="O259" s="139"/>
      <c r="P259" s="139"/>
      <c r="Q259" s="140"/>
      <c r="R259" s="141"/>
    </row>
    <row r="260" spans="1:18">
      <c r="A260" s="2"/>
      <c r="B260" s="132"/>
      <c r="C260" s="132"/>
      <c r="D260" s="133"/>
      <c r="E260" s="133"/>
      <c r="F260" s="134"/>
      <c r="J260" s="136"/>
      <c r="K260" s="137"/>
      <c r="L260" s="138"/>
      <c r="M260" s="139"/>
      <c r="N260" s="139"/>
      <c r="O260" s="139"/>
      <c r="P260" s="139"/>
      <c r="Q260" s="140"/>
      <c r="R260" s="141"/>
    </row>
    <row r="261" spans="1:18">
      <c r="A261" s="2"/>
      <c r="B261" s="132"/>
      <c r="C261" s="132"/>
      <c r="D261" s="133"/>
      <c r="E261" s="133"/>
      <c r="F261" s="134"/>
      <c r="J261" s="136"/>
      <c r="K261" s="137"/>
      <c r="L261" s="138"/>
      <c r="M261" s="139"/>
      <c r="N261" s="139"/>
      <c r="O261" s="139"/>
      <c r="P261" s="139"/>
      <c r="Q261" s="140"/>
      <c r="R261" s="141"/>
    </row>
    <row r="262" spans="1:18">
      <c r="A262" s="2"/>
      <c r="B262" s="132"/>
      <c r="C262" s="132"/>
      <c r="D262" s="133"/>
      <c r="E262" s="133"/>
      <c r="F262" s="134"/>
      <c r="J262" s="136"/>
      <c r="K262" s="137"/>
      <c r="L262" s="138"/>
      <c r="M262" s="139"/>
      <c r="N262" s="139"/>
      <c r="O262" s="139"/>
      <c r="P262" s="139"/>
      <c r="Q262" s="140"/>
      <c r="R262" s="141"/>
    </row>
    <row r="263" spans="1:18">
      <c r="A263" s="2"/>
      <c r="B263" s="132"/>
      <c r="C263" s="132"/>
      <c r="D263" s="133"/>
      <c r="E263" s="133"/>
      <c r="F263" s="134"/>
      <c r="J263" s="136"/>
      <c r="K263" s="137"/>
      <c r="L263" s="138"/>
      <c r="M263" s="139"/>
      <c r="N263" s="139"/>
      <c r="O263" s="139"/>
      <c r="P263" s="139"/>
      <c r="Q263" s="140"/>
      <c r="R263" s="141"/>
    </row>
    <row r="264" spans="1:18">
      <c r="A264" s="2"/>
      <c r="B264" s="132"/>
      <c r="C264" s="132"/>
      <c r="D264" s="133"/>
      <c r="E264" s="133"/>
      <c r="F264" s="134"/>
      <c r="J264" s="136"/>
      <c r="K264" s="137"/>
      <c r="L264" s="138"/>
      <c r="M264" s="139"/>
      <c r="N264" s="139"/>
      <c r="O264" s="139"/>
      <c r="P264" s="139"/>
      <c r="Q264" s="140"/>
      <c r="R264" s="141"/>
    </row>
    <row r="265" spans="1:18">
      <c r="A265" s="2"/>
      <c r="B265" s="132"/>
      <c r="C265" s="132"/>
      <c r="D265" s="133"/>
      <c r="E265" s="133"/>
      <c r="F265" s="134"/>
      <c r="J265" s="136"/>
      <c r="K265" s="137"/>
      <c r="L265" s="138"/>
      <c r="M265" s="139"/>
      <c r="N265" s="139"/>
      <c r="O265" s="139"/>
      <c r="P265" s="139"/>
      <c r="Q265" s="140"/>
      <c r="R265" s="141"/>
    </row>
    <row r="266" spans="1:18">
      <c r="A266" s="2"/>
      <c r="B266" s="132"/>
      <c r="C266" s="132"/>
      <c r="D266" s="133"/>
      <c r="E266" s="133"/>
      <c r="F266" s="134"/>
      <c r="J266" s="136"/>
      <c r="K266" s="137"/>
      <c r="L266" s="138"/>
      <c r="M266" s="139"/>
      <c r="N266" s="139"/>
      <c r="O266" s="139"/>
      <c r="P266" s="139"/>
      <c r="Q266" s="140"/>
      <c r="R266" s="141"/>
    </row>
    <row r="267" spans="1:18">
      <c r="A267" s="2"/>
      <c r="B267" s="132"/>
      <c r="C267" s="132"/>
      <c r="D267" s="133"/>
      <c r="E267" s="133"/>
      <c r="F267" s="134"/>
      <c r="J267" s="136"/>
      <c r="K267" s="137"/>
      <c r="L267" s="138"/>
      <c r="M267" s="139"/>
      <c r="N267" s="139"/>
      <c r="O267" s="139"/>
      <c r="P267" s="139"/>
      <c r="Q267" s="140"/>
      <c r="R267" s="141"/>
    </row>
    <row r="268" spans="1:18">
      <c r="A268" s="2"/>
      <c r="B268" s="132"/>
      <c r="C268" s="132"/>
      <c r="D268" s="133"/>
      <c r="E268" s="133"/>
      <c r="F268" s="134"/>
      <c r="J268" s="136"/>
      <c r="K268" s="137"/>
      <c r="L268" s="138"/>
      <c r="M268" s="139"/>
      <c r="N268" s="139"/>
      <c r="O268" s="139"/>
      <c r="P268" s="139"/>
      <c r="Q268" s="140"/>
      <c r="R268" s="141"/>
    </row>
    <row r="269" spans="1:18">
      <c r="A269" s="2"/>
      <c r="B269" s="132"/>
      <c r="C269" s="132"/>
      <c r="D269" s="133"/>
      <c r="E269" s="133"/>
      <c r="F269" s="134"/>
      <c r="J269" s="136"/>
      <c r="K269" s="137"/>
      <c r="L269" s="138"/>
      <c r="M269" s="139"/>
      <c r="N269" s="139"/>
      <c r="O269" s="139"/>
      <c r="P269" s="139"/>
      <c r="Q269" s="140"/>
      <c r="R269" s="141"/>
    </row>
    <row r="270" spans="1:18">
      <c r="A270" s="2"/>
      <c r="B270" s="132"/>
      <c r="C270" s="132"/>
      <c r="D270" s="133"/>
      <c r="E270" s="133"/>
      <c r="F270" s="134"/>
      <c r="J270" s="136"/>
      <c r="K270" s="137"/>
      <c r="L270" s="138"/>
      <c r="M270" s="139"/>
      <c r="N270" s="139"/>
      <c r="O270" s="139"/>
      <c r="P270" s="139"/>
      <c r="Q270" s="140"/>
      <c r="R270" s="141"/>
    </row>
    <row r="271" spans="1:18">
      <c r="A271" s="2"/>
      <c r="B271" s="132"/>
      <c r="C271" s="132"/>
      <c r="D271" s="133"/>
      <c r="E271" s="133"/>
      <c r="F271" s="134"/>
      <c r="J271" s="136"/>
      <c r="K271" s="137"/>
      <c r="L271" s="138"/>
      <c r="M271" s="139"/>
      <c r="N271" s="139"/>
      <c r="O271" s="139"/>
      <c r="P271" s="139"/>
      <c r="Q271" s="140"/>
      <c r="R271" s="141"/>
    </row>
    <row r="272" spans="1:18">
      <c r="A272" s="2"/>
      <c r="B272" s="132"/>
      <c r="C272" s="132"/>
      <c r="D272" s="133"/>
      <c r="E272" s="133"/>
      <c r="F272" s="134"/>
      <c r="J272" s="136"/>
      <c r="K272" s="137"/>
      <c r="L272" s="138"/>
      <c r="M272" s="139"/>
      <c r="N272" s="139"/>
      <c r="O272" s="139"/>
      <c r="P272" s="139"/>
      <c r="Q272" s="140"/>
      <c r="R272" s="141"/>
    </row>
    <row r="273" spans="1:18">
      <c r="A273" s="2"/>
      <c r="B273" s="132"/>
      <c r="C273" s="132"/>
      <c r="D273" s="133"/>
      <c r="E273" s="133"/>
      <c r="F273" s="134"/>
      <c r="J273" s="136"/>
      <c r="K273" s="137"/>
      <c r="L273" s="138"/>
      <c r="M273" s="139"/>
      <c r="N273" s="139"/>
      <c r="O273" s="139"/>
      <c r="P273" s="139"/>
      <c r="Q273" s="140"/>
      <c r="R273" s="141"/>
    </row>
    <row r="274" spans="1:18">
      <c r="A274" s="2"/>
      <c r="B274" s="132"/>
      <c r="C274" s="132"/>
      <c r="D274" s="133"/>
      <c r="E274" s="133"/>
      <c r="F274" s="134"/>
      <c r="L274" s="144"/>
      <c r="M274" s="145"/>
      <c r="N274" s="145"/>
      <c r="O274" s="145"/>
      <c r="P274" s="145"/>
      <c r="Q274" s="146"/>
      <c r="R274" s="147"/>
    </row>
    <row r="275" spans="1:18">
      <c r="A275" s="2"/>
      <c r="B275" s="132"/>
      <c r="C275" s="132"/>
      <c r="D275" s="133"/>
      <c r="E275" s="133"/>
      <c r="F275" s="134"/>
      <c r="L275" s="144"/>
      <c r="M275" s="145"/>
      <c r="N275" s="145"/>
      <c r="O275" s="145"/>
      <c r="P275" s="145"/>
      <c r="Q275" s="146"/>
      <c r="R275" s="147"/>
    </row>
    <row r="276" spans="1:18">
      <c r="A276" s="2"/>
      <c r="B276" s="132"/>
      <c r="C276" s="132"/>
      <c r="D276" s="133"/>
      <c r="E276" s="133"/>
      <c r="F276" s="134"/>
      <c r="L276" s="144"/>
      <c r="M276" s="145"/>
      <c r="N276" s="145"/>
      <c r="O276" s="145"/>
      <c r="P276" s="145"/>
      <c r="Q276" s="146"/>
      <c r="R276" s="147"/>
    </row>
    <row r="277" spans="1:18">
      <c r="A277" s="2"/>
      <c r="B277" s="132"/>
      <c r="C277" s="132"/>
      <c r="D277" s="133"/>
      <c r="E277" s="133"/>
      <c r="F277" s="134"/>
      <c r="L277" s="144"/>
      <c r="M277" s="145"/>
      <c r="N277" s="145"/>
      <c r="O277" s="145"/>
      <c r="P277" s="145"/>
      <c r="Q277" s="146"/>
      <c r="R277" s="147"/>
    </row>
    <row r="278" spans="1:18">
      <c r="A278" s="2"/>
      <c r="B278" s="132"/>
      <c r="C278" s="132"/>
      <c r="D278" s="133"/>
      <c r="E278" s="133"/>
      <c r="F278" s="134"/>
      <c r="L278" s="144"/>
      <c r="M278" s="145"/>
      <c r="N278" s="145"/>
      <c r="O278" s="145"/>
      <c r="P278" s="145"/>
      <c r="Q278" s="146"/>
      <c r="R278" s="147"/>
    </row>
    <row r="279" spans="1:18">
      <c r="A279" s="2"/>
      <c r="B279" s="132"/>
      <c r="C279" s="132"/>
      <c r="D279" s="133"/>
      <c r="E279" s="133"/>
      <c r="F279" s="134"/>
      <c r="L279" s="144"/>
      <c r="M279" s="145"/>
      <c r="N279" s="145"/>
      <c r="O279" s="145"/>
      <c r="P279" s="145"/>
      <c r="Q279" s="146"/>
      <c r="R279" s="147"/>
    </row>
    <row r="280" spans="1:18">
      <c r="A280" s="2"/>
      <c r="B280" s="132"/>
      <c r="C280" s="132"/>
      <c r="D280" s="133"/>
      <c r="E280" s="133"/>
      <c r="F280" s="134"/>
      <c r="L280" s="144"/>
      <c r="M280" s="145"/>
      <c r="N280" s="145"/>
      <c r="O280" s="145"/>
      <c r="P280" s="145"/>
      <c r="Q280" s="146"/>
      <c r="R280" s="147"/>
    </row>
    <row r="281" spans="1:18">
      <c r="A281" s="2"/>
      <c r="B281" s="132"/>
      <c r="C281" s="132"/>
      <c r="D281" s="133"/>
      <c r="E281" s="133"/>
      <c r="F281" s="134"/>
      <c r="L281" s="144"/>
      <c r="M281" s="145"/>
      <c r="N281" s="145"/>
      <c r="O281" s="145"/>
      <c r="P281" s="145"/>
      <c r="Q281" s="146"/>
      <c r="R281" s="147"/>
    </row>
    <row r="282" spans="1:18">
      <c r="A282" s="2"/>
      <c r="B282" s="132"/>
      <c r="C282" s="132"/>
      <c r="D282" s="133"/>
      <c r="E282" s="133"/>
      <c r="F282" s="134"/>
      <c r="L282" s="144"/>
      <c r="M282" s="145"/>
      <c r="N282" s="145"/>
      <c r="O282" s="145"/>
      <c r="P282" s="145"/>
      <c r="Q282" s="146"/>
      <c r="R282" s="147"/>
    </row>
    <row r="283" spans="1:18">
      <c r="A283" s="2"/>
      <c r="B283" s="132"/>
      <c r="C283" s="132"/>
      <c r="D283" s="133"/>
      <c r="E283" s="133"/>
      <c r="F283" s="134"/>
      <c r="L283" s="144"/>
      <c r="M283" s="145"/>
      <c r="N283" s="145"/>
      <c r="O283" s="145"/>
      <c r="P283" s="145"/>
      <c r="Q283" s="146"/>
      <c r="R283" s="147"/>
    </row>
    <row r="284" spans="1:18">
      <c r="A284" s="2"/>
      <c r="B284" s="132"/>
      <c r="C284" s="132"/>
      <c r="D284" s="133"/>
      <c r="E284" s="133"/>
      <c r="F284" s="134"/>
      <c r="L284" s="144"/>
      <c r="M284" s="145"/>
      <c r="N284" s="145"/>
      <c r="O284" s="145"/>
      <c r="P284" s="145"/>
      <c r="Q284" s="146"/>
      <c r="R284" s="147"/>
    </row>
    <row r="285" spans="1:18">
      <c r="A285" s="2"/>
      <c r="B285" s="132"/>
      <c r="C285" s="132"/>
      <c r="D285" s="133"/>
      <c r="E285" s="133"/>
      <c r="F285" s="134"/>
      <c r="L285" s="144"/>
      <c r="M285" s="145"/>
      <c r="N285" s="145"/>
      <c r="O285" s="145"/>
      <c r="P285" s="145"/>
      <c r="Q285" s="146"/>
      <c r="R285" s="147"/>
    </row>
    <row r="286" spans="1:18">
      <c r="A286" s="2"/>
      <c r="B286" s="132"/>
      <c r="C286" s="132"/>
      <c r="D286" s="133"/>
      <c r="E286" s="133"/>
      <c r="F286" s="134"/>
      <c r="L286" s="144"/>
      <c r="M286" s="145"/>
      <c r="N286" s="145"/>
      <c r="O286" s="145"/>
      <c r="P286" s="145"/>
      <c r="Q286" s="146"/>
      <c r="R286" s="147"/>
    </row>
    <row r="287" spans="1:18">
      <c r="A287" s="2"/>
      <c r="B287" s="132"/>
      <c r="C287" s="132"/>
      <c r="D287" s="133"/>
      <c r="E287" s="133"/>
      <c r="F287" s="134"/>
      <c r="L287" s="144"/>
      <c r="M287" s="145"/>
      <c r="N287" s="145"/>
      <c r="O287" s="145"/>
      <c r="P287" s="145"/>
      <c r="Q287" s="146"/>
      <c r="R287" s="147"/>
    </row>
    <row r="288" spans="1:18">
      <c r="A288" s="2"/>
      <c r="B288" s="132"/>
      <c r="C288" s="132"/>
      <c r="D288" s="133"/>
      <c r="E288" s="133"/>
      <c r="F288" s="134"/>
      <c r="L288" s="144"/>
      <c r="M288" s="145"/>
      <c r="N288" s="145"/>
      <c r="O288" s="145"/>
      <c r="P288" s="145"/>
      <c r="Q288" s="146"/>
      <c r="R288" s="147"/>
    </row>
    <row r="289" spans="1:18">
      <c r="A289" s="2"/>
      <c r="B289" s="132"/>
      <c r="C289" s="132"/>
      <c r="D289" s="133"/>
      <c r="E289" s="133"/>
      <c r="F289" s="134"/>
      <c r="L289" s="144"/>
      <c r="M289" s="145"/>
      <c r="N289" s="145"/>
      <c r="O289" s="145"/>
      <c r="P289" s="145"/>
      <c r="Q289" s="146"/>
      <c r="R289" s="147"/>
    </row>
    <row r="290" spans="1:18">
      <c r="A290" s="2"/>
      <c r="B290" s="132"/>
      <c r="C290" s="132"/>
      <c r="D290" s="133"/>
      <c r="E290" s="133"/>
      <c r="F290" s="134"/>
      <c r="L290" s="144"/>
      <c r="M290" s="145"/>
      <c r="N290" s="145"/>
      <c r="O290" s="145"/>
      <c r="P290" s="145"/>
      <c r="Q290" s="146"/>
      <c r="R290" s="147"/>
    </row>
    <row r="291" spans="1:18">
      <c r="A291" s="2"/>
      <c r="B291" s="132"/>
      <c r="C291" s="132"/>
      <c r="D291" s="133"/>
      <c r="E291" s="133"/>
      <c r="F291" s="134"/>
      <c r="L291" s="144"/>
      <c r="M291" s="145"/>
      <c r="N291" s="145"/>
      <c r="O291" s="145"/>
      <c r="P291" s="145"/>
      <c r="Q291" s="146"/>
      <c r="R291" s="147"/>
    </row>
    <row r="292" spans="1:18">
      <c r="A292" s="2"/>
      <c r="B292" s="132"/>
      <c r="C292" s="132"/>
      <c r="D292" s="133"/>
      <c r="E292" s="133"/>
      <c r="F292" s="134"/>
      <c r="L292" s="144"/>
      <c r="M292" s="145"/>
      <c r="N292" s="145"/>
      <c r="O292" s="145"/>
      <c r="P292" s="145"/>
      <c r="Q292" s="146"/>
      <c r="R292" s="147"/>
    </row>
    <row r="293" spans="1:18">
      <c r="A293" s="2"/>
      <c r="B293" s="132"/>
      <c r="C293" s="132"/>
      <c r="D293" s="133"/>
      <c r="E293" s="133"/>
      <c r="F293" s="134"/>
      <c r="L293" s="144"/>
      <c r="M293" s="145"/>
      <c r="N293" s="145"/>
      <c r="O293" s="145"/>
      <c r="P293" s="145"/>
      <c r="Q293" s="146"/>
      <c r="R293" s="147"/>
    </row>
    <row r="294" spans="1:18">
      <c r="A294" s="2"/>
      <c r="B294" s="132"/>
      <c r="C294" s="132"/>
      <c r="D294" s="133"/>
      <c r="E294" s="133"/>
      <c r="F294" s="134"/>
      <c r="L294" s="144"/>
      <c r="M294" s="145"/>
      <c r="N294" s="145"/>
      <c r="O294" s="145"/>
      <c r="P294" s="145"/>
      <c r="Q294" s="146"/>
      <c r="R294" s="147"/>
    </row>
    <row r="295" spans="1:18">
      <c r="A295" s="2"/>
      <c r="B295" s="132"/>
      <c r="C295" s="132"/>
      <c r="D295" s="133"/>
      <c r="E295" s="133"/>
      <c r="F295" s="134"/>
      <c r="L295" s="144"/>
      <c r="M295" s="145"/>
      <c r="N295" s="145"/>
      <c r="O295" s="145"/>
      <c r="P295" s="145"/>
      <c r="Q295" s="146"/>
      <c r="R295" s="147"/>
    </row>
    <row r="296" spans="1:18">
      <c r="A296" s="2"/>
      <c r="B296" s="132"/>
      <c r="C296" s="132"/>
      <c r="D296" s="133"/>
      <c r="E296" s="133"/>
      <c r="F296" s="134"/>
      <c r="L296" s="144"/>
      <c r="M296" s="145"/>
      <c r="N296" s="145"/>
      <c r="O296" s="145"/>
      <c r="P296" s="145"/>
      <c r="Q296" s="146"/>
      <c r="R296" s="147"/>
    </row>
    <row r="297" spans="1:18">
      <c r="A297" s="2"/>
      <c r="B297" s="132"/>
      <c r="C297" s="132"/>
      <c r="D297" s="133"/>
      <c r="E297" s="133"/>
      <c r="F297" s="134"/>
      <c r="L297" s="144"/>
      <c r="M297" s="145"/>
      <c r="N297" s="145"/>
      <c r="O297" s="145"/>
      <c r="P297" s="145"/>
      <c r="Q297" s="146"/>
      <c r="R297" s="147"/>
    </row>
    <row r="298" spans="1:18">
      <c r="A298" s="2"/>
      <c r="B298" s="132"/>
      <c r="C298" s="132"/>
      <c r="D298" s="133"/>
      <c r="E298" s="133"/>
      <c r="F298" s="134"/>
      <c r="L298" s="144"/>
      <c r="M298" s="145"/>
      <c r="N298" s="145"/>
      <c r="O298" s="145"/>
      <c r="P298" s="145"/>
      <c r="Q298" s="146"/>
      <c r="R298" s="147"/>
    </row>
    <row r="299" spans="1:18">
      <c r="A299" s="2"/>
      <c r="B299" s="132"/>
      <c r="C299" s="132"/>
      <c r="D299" s="133"/>
      <c r="E299" s="133"/>
      <c r="F299" s="134"/>
      <c r="L299" s="144"/>
      <c r="M299" s="145"/>
      <c r="N299" s="145"/>
      <c r="O299" s="145"/>
      <c r="P299" s="145"/>
      <c r="Q299" s="146"/>
      <c r="R299" s="147"/>
    </row>
    <row r="300" spans="1:18">
      <c r="A300" s="2"/>
      <c r="B300" s="132"/>
      <c r="C300" s="132"/>
      <c r="D300" s="133"/>
      <c r="E300" s="133"/>
      <c r="F300" s="134"/>
      <c r="L300" s="144"/>
      <c r="M300" s="145"/>
      <c r="N300" s="145"/>
      <c r="O300" s="145"/>
      <c r="P300" s="145"/>
      <c r="Q300" s="146"/>
      <c r="R300" s="147"/>
    </row>
    <row r="301" spans="1:18">
      <c r="A301" s="2"/>
      <c r="B301" s="132"/>
      <c r="C301" s="132"/>
      <c r="D301" s="133"/>
      <c r="E301" s="133"/>
      <c r="F301" s="134"/>
      <c r="L301" s="144"/>
      <c r="M301" s="145"/>
      <c r="N301" s="145"/>
      <c r="O301" s="145"/>
      <c r="P301" s="145"/>
      <c r="Q301" s="146"/>
      <c r="R301" s="147"/>
    </row>
    <row r="302" spans="1:18">
      <c r="A302" s="2"/>
      <c r="B302" s="132"/>
      <c r="C302" s="132"/>
      <c r="D302" s="133"/>
      <c r="E302" s="133"/>
      <c r="F302" s="134"/>
      <c r="L302" s="144"/>
      <c r="M302" s="145"/>
      <c r="N302" s="145"/>
      <c r="O302" s="145"/>
      <c r="P302" s="145"/>
      <c r="Q302" s="146"/>
      <c r="R302" s="147"/>
    </row>
    <row r="303" spans="1:18">
      <c r="A303" s="2"/>
      <c r="B303" s="132"/>
      <c r="C303" s="132"/>
      <c r="D303" s="133"/>
      <c r="E303" s="133"/>
      <c r="F303" s="134"/>
      <c r="L303" s="144"/>
      <c r="M303" s="145"/>
      <c r="N303" s="145"/>
      <c r="O303" s="145"/>
      <c r="P303" s="145"/>
      <c r="Q303" s="146"/>
      <c r="R303" s="147"/>
    </row>
    <row r="304" spans="1:18">
      <c r="A304" s="2"/>
      <c r="B304" s="132"/>
      <c r="C304" s="132"/>
      <c r="D304" s="133"/>
      <c r="E304" s="133"/>
      <c r="F304" s="134"/>
      <c r="L304" s="144"/>
      <c r="M304" s="145"/>
      <c r="N304" s="145"/>
      <c r="O304" s="145"/>
      <c r="P304" s="145"/>
      <c r="Q304" s="146"/>
      <c r="R304" s="147"/>
    </row>
    <row r="305" spans="1:18">
      <c r="A305" s="2"/>
      <c r="B305" s="132"/>
      <c r="C305" s="132"/>
      <c r="D305" s="133"/>
      <c r="E305" s="133"/>
      <c r="F305" s="134"/>
      <c r="L305" s="144"/>
      <c r="M305" s="145"/>
      <c r="N305" s="145"/>
      <c r="O305" s="145"/>
      <c r="P305" s="145"/>
      <c r="Q305" s="146"/>
      <c r="R305" s="147"/>
    </row>
    <row r="306" spans="1:18">
      <c r="A306" s="2"/>
      <c r="B306" s="132"/>
      <c r="C306" s="132"/>
      <c r="D306" s="133"/>
      <c r="E306" s="133"/>
      <c r="F306" s="134"/>
      <c r="L306" s="144"/>
      <c r="M306" s="145"/>
      <c r="N306" s="145"/>
      <c r="O306" s="145"/>
      <c r="P306" s="145"/>
      <c r="Q306" s="146"/>
      <c r="R306" s="147"/>
    </row>
    <row r="307" spans="1:18">
      <c r="A307" s="2"/>
      <c r="B307" s="132"/>
      <c r="C307" s="132"/>
      <c r="D307" s="133"/>
      <c r="E307" s="133"/>
      <c r="F307" s="134"/>
      <c r="L307" s="144"/>
      <c r="M307" s="145"/>
      <c r="N307" s="145"/>
      <c r="O307" s="145"/>
      <c r="P307" s="145"/>
      <c r="Q307" s="146"/>
      <c r="R307" s="147"/>
    </row>
    <row r="308" spans="1:18">
      <c r="A308" s="2"/>
      <c r="B308" s="132"/>
      <c r="C308" s="132"/>
      <c r="D308" s="133"/>
      <c r="E308" s="133"/>
      <c r="F308" s="134"/>
      <c r="L308" s="144"/>
      <c r="M308" s="145"/>
      <c r="N308" s="145"/>
      <c r="O308" s="145"/>
      <c r="P308" s="145"/>
      <c r="Q308" s="146"/>
      <c r="R308" s="147"/>
    </row>
    <row r="309" spans="1:18">
      <c r="A309" s="2"/>
      <c r="B309" s="132"/>
      <c r="C309" s="132"/>
      <c r="D309" s="133"/>
      <c r="E309" s="133"/>
      <c r="F309" s="134"/>
      <c r="L309" s="144"/>
      <c r="M309" s="145"/>
      <c r="N309" s="145"/>
      <c r="O309" s="145"/>
      <c r="P309" s="145"/>
      <c r="Q309" s="146"/>
      <c r="R309" s="147"/>
    </row>
    <row r="310" spans="1:18">
      <c r="A310" s="2"/>
      <c r="B310" s="132"/>
      <c r="C310" s="132"/>
      <c r="D310" s="133"/>
      <c r="E310" s="133"/>
      <c r="F310" s="134"/>
      <c r="L310" s="144"/>
      <c r="M310" s="145"/>
      <c r="N310" s="145"/>
      <c r="O310" s="145"/>
      <c r="P310" s="145"/>
      <c r="Q310" s="146"/>
      <c r="R310" s="147"/>
    </row>
    <row r="311" spans="1:18">
      <c r="A311" s="2"/>
      <c r="B311" s="132"/>
      <c r="C311" s="132"/>
      <c r="D311" s="133"/>
      <c r="E311" s="133"/>
      <c r="F311" s="134"/>
      <c r="L311" s="144"/>
      <c r="M311" s="145"/>
      <c r="N311" s="145"/>
      <c r="O311" s="145"/>
      <c r="P311" s="145"/>
      <c r="Q311" s="146"/>
      <c r="R311" s="147"/>
    </row>
    <row r="312" spans="1:18">
      <c r="A312" s="2"/>
      <c r="B312" s="132"/>
      <c r="C312" s="132"/>
      <c r="D312" s="133"/>
      <c r="E312" s="133"/>
      <c r="F312" s="134"/>
      <c r="L312" s="144"/>
      <c r="M312" s="145"/>
      <c r="N312" s="145"/>
      <c r="O312" s="145"/>
      <c r="P312" s="145"/>
      <c r="Q312" s="146"/>
      <c r="R312" s="147"/>
    </row>
    <row r="313" spans="1:18">
      <c r="A313" s="2"/>
      <c r="B313" s="132"/>
      <c r="C313" s="132"/>
      <c r="D313" s="133"/>
      <c r="E313" s="133"/>
      <c r="F313" s="134"/>
      <c r="L313" s="144"/>
      <c r="M313" s="145"/>
      <c r="N313" s="145"/>
      <c r="O313" s="145"/>
      <c r="P313" s="145"/>
      <c r="Q313" s="146"/>
      <c r="R313" s="147"/>
    </row>
    <row r="314" spans="1:18">
      <c r="A314" s="2"/>
      <c r="B314" s="132"/>
      <c r="C314" s="132"/>
      <c r="D314" s="133"/>
      <c r="E314" s="133"/>
      <c r="F314" s="134"/>
      <c r="L314" s="144"/>
      <c r="M314" s="145"/>
      <c r="N314" s="145"/>
      <c r="O314" s="145"/>
      <c r="P314" s="145"/>
      <c r="Q314" s="146"/>
      <c r="R314" s="147"/>
    </row>
    <row r="315" spans="1:18">
      <c r="A315" s="2"/>
      <c r="B315" s="132"/>
      <c r="C315" s="132"/>
      <c r="D315" s="133"/>
      <c r="E315" s="133"/>
      <c r="F315" s="134"/>
      <c r="L315" s="144"/>
      <c r="M315" s="145"/>
      <c r="N315" s="145"/>
      <c r="O315" s="145"/>
      <c r="P315" s="145"/>
      <c r="Q315" s="146"/>
      <c r="R315" s="147"/>
    </row>
    <row r="316" spans="1:18">
      <c r="A316" s="2"/>
      <c r="B316" s="132"/>
      <c r="C316" s="132"/>
      <c r="D316" s="133"/>
      <c r="E316" s="133"/>
      <c r="F316" s="134"/>
      <c r="L316" s="144"/>
      <c r="M316" s="145"/>
      <c r="N316" s="145"/>
      <c r="O316" s="145"/>
      <c r="P316" s="145"/>
      <c r="Q316" s="146"/>
      <c r="R316" s="147"/>
    </row>
    <row r="317" spans="1:18">
      <c r="A317" s="2"/>
      <c r="B317" s="132"/>
      <c r="C317" s="132"/>
      <c r="D317" s="133"/>
      <c r="E317" s="133"/>
      <c r="F317" s="134"/>
      <c r="L317" s="144"/>
      <c r="M317" s="145"/>
      <c r="N317" s="145"/>
      <c r="O317" s="145"/>
      <c r="P317" s="145"/>
      <c r="Q317" s="146"/>
      <c r="R317" s="147"/>
    </row>
    <row r="318" spans="1:18">
      <c r="A318" s="2"/>
      <c r="B318" s="132"/>
      <c r="C318" s="132"/>
      <c r="D318" s="133"/>
      <c r="E318" s="133"/>
      <c r="F318" s="134"/>
      <c r="L318" s="144"/>
      <c r="M318" s="145"/>
      <c r="N318" s="145"/>
      <c r="O318" s="145"/>
      <c r="P318" s="145"/>
      <c r="Q318" s="146"/>
      <c r="R318" s="147"/>
    </row>
    <row r="319" spans="1:18">
      <c r="A319" s="2"/>
      <c r="B319" s="132"/>
      <c r="C319" s="132"/>
      <c r="D319" s="133"/>
      <c r="E319" s="133"/>
      <c r="F319" s="134"/>
      <c r="L319" s="144"/>
      <c r="M319" s="145"/>
      <c r="N319" s="145"/>
      <c r="O319" s="145"/>
      <c r="P319" s="145"/>
      <c r="Q319" s="146"/>
      <c r="R319" s="147"/>
    </row>
    <row r="320" spans="1:18">
      <c r="A320" s="2"/>
      <c r="B320" s="132"/>
      <c r="C320" s="132"/>
      <c r="D320" s="133"/>
      <c r="E320" s="133"/>
      <c r="F320" s="134"/>
      <c r="L320" s="144"/>
      <c r="M320" s="145"/>
      <c r="N320" s="145"/>
      <c r="O320" s="145"/>
      <c r="P320" s="145"/>
      <c r="Q320" s="146"/>
      <c r="R320" s="147"/>
    </row>
    <row r="321" spans="1:18">
      <c r="A321" s="2"/>
      <c r="B321" s="132"/>
      <c r="C321" s="132"/>
      <c r="D321" s="133"/>
      <c r="E321" s="133"/>
      <c r="F321" s="134"/>
      <c r="L321" s="144"/>
      <c r="M321" s="145"/>
      <c r="N321" s="145"/>
      <c r="O321" s="145"/>
      <c r="P321" s="145"/>
      <c r="Q321" s="146"/>
      <c r="R321" s="147"/>
    </row>
    <row r="322" spans="1:18">
      <c r="A322" s="2"/>
      <c r="B322" s="132"/>
      <c r="C322" s="132"/>
      <c r="D322" s="133"/>
      <c r="E322" s="133"/>
      <c r="F322" s="134"/>
      <c r="L322" s="144"/>
      <c r="M322" s="145"/>
      <c r="N322" s="145"/>
      <c r="O322" s="145"/>
      <c r="P322" s="145"/>
      <c r="Q322" s="146"/>
      <c r="R322" s="147"/>
    </row>
    <row r="323" spans="1:18">
      <c r="A323" s="2"/>
      <c r="B323" s="132"/>
      <c r="C323" s="132"/>
      <c r="D323" s="133"/>
      <c r="E323" s="133"/>
      <c r="F323" s="134"/>
      <c r="L323" s="144"/>
      <c r="M323" s="145"/>
      <c r="N323" s="145"/>
      <c r="O323" s="145"/>
      <c r="P323" s="145"/>
      <c r="Q323" s="146"/>
      <c r="R323" s="147"/>
    </row>
    <row r="324" spans="1:18">
      <c r="A324" s="2"/>
      <c r="B324" s="132"/>
      <c r="C324" s="132"/>
      <c r="D324" s="133"/>
      <c r="E324" s="133"/>
      <c r="F324" s="134"/>
      <c r="L324" s="144"/>
      <c r="M324" s="145"/>
      <c r="N324" s="145"/>
      <c r="O324" s="145"/>
      <c r="P324" s="145"/>
      <c r="Q324" s="146"/>
      <c r="R324" s="147"/>
    </row>
    <row r="325" spans="1:18">
      <c r="A325" s="2"/>
      <c r="B325" s="132"/>
      <c r="C325" s="132"/>
      <c r="D325" s="133"/>
      <c r="E325" s="133"/>
      <c r="F325" s="134"/>
      <c r="L325" s="144"/>
      <c r="M325" s="145"/>
      <c r="N325" s="145"/>
      <c r="O325" s="145"/>
      <c r="P325" s="145"/>
      <c r="Q325" s="146"/>
      <c r="R325" s="147"/>
    </row>
    <row r="326" spans="1:18">
      <c r="A326" s="2"/>
      <c r="B326" s="132"/>
      <c r="C326" s="132"/>
      <c r="D326" s="133"/>
      <c r="E326" s="133"/>
      <c r="F326" s="134"/>
      <c r="L326" s="144"/>
      <c r="M326" s="145"/>
      <c r="N326" s="145"/>
      <c r="O326" s="145"/>
      <c r="P326" s="145"/>
      <c r="Q326" s="146"/>
      <c r="R326" s="147"/>
    </row>
    <row r="327" spans="1:18">
      <c r="A327" s="2"/>
      <c r="B327" s="132"/>
      <c r="C327" s="132"/>
      <c r="D327" s="133"/>
      <c r="E327" s="133"/>
      <c r="F327" s="134"/>
      <c r="L327" s="144"/>
      <c r="M327" s="145"/>
      <c r="N327" s="145"/>
      <c r="O327" s="145"/>
      <c r="P327" s="145"/>
      <c r="Q327" s="146"/>
      <c r="R327" s="147"/>
    </row>
    <row r="328" spans="1:18">
      <c r="A328" s="2"/>
      <c r="B328" s="132"/>
      <c r="C328" s="132"/>
      <c r="D328" s="133"/>
      <c r="E328" s="133"/>
      <c r="F328" s="134"/>
      <c r="L328" s="144"/>
      <c r="M328" s="145"/>
      <c r="N328" s="145"/>
      <c r="O328" s="145"/>
      <c r="P328" s="145"/>
      <c r="Q328" s="146"/>
      <c r="R328" s="147"/>
    </row>
    <row r="329" spans="1:18">
      <c r="A329" s="2"/>
      <c r="B329" s="132"/>
      <c r="C329" s="132"/>
      <c r="D329" s="133"/>
      <c r="E329" s="133"/>
      <c r="F329" s="134"/>
      <c r="L329" s="144"/>
      <c r="M329" s="145"/>
      <c r="N329" s="145"/>
      <c r="O329" s="145"/>
      <c r="P329" s="145"/>
      <c r="Q329" s="146"/>
      <c r="R329" s="147"/>
    </row>
    <row r="330" spans="1:18">
      <c r="A330" s="2"/>
      <c r="B330" s="132"/>
      <c r="C330" s="132"/>
      <c r="D330" s="133"/>
      <c r="E330" s="133"/>
      <c r="F330" s="134"/>
      <c r="L330" s="144"/>
      <c r="M330" s="145"/>
      <c r="N330" s="145"/>
      <c r="O330" s="145"/>
      <c r="P330" s="145"/>
      <c r="Q330" s="146"/>
      <c r="R330" s="147"/>
    </row>
    <row r="331" spans="1:18">
      <c r="A331" s="2"/>
      <c r="B331" s="132"/>
      <c r="C331" s="132"/>
      <c r="D331" s="133"/>
      <c r="E331" s="133"/>
      <c r="F331" s="134"/>
      <c r="L331" s="144"/>
      <c r="M331" s="145"/>
      <c r="N331" s="145"/>
      <c r="O331" s="145"/>
      <c r="P331" s="145"/>
      <c r="Q331" s="146"/>
      <c r="R331" s="147"/>
    </row>
    <row r="332" spans="1:18">
      <c r="A332" s="2"/>
      <c r="B332" s="132"/>
      <c r="C332" s="132"/>
      <c r="D332" s="133"/>
      <c r="E332" s="133"/>
      <c r="F332" s="134"/>
      <c r="L332" s="144"/>
      <c r="M332" s="145"/>
      <c r="N332" s="145"/>
      <c r="O332" s="145"/>
      <c r="P332" s="145"/>
      <c r="Q332" s="146"/>
      <c r="R332" s="147"/>
    </row>
    <row r="333" spans="1:18">
      <c r="A333" s="2"/>
      <c r="B333" s="132"/>
      <c r="C333" s="132"/>
      <c r="D333" s="133"/>
      <c r="E333" s="133"/>
      <c r="F333" s="134"/>
      <c r="L333" s="144"/>
      <c r="M333" s="145"/>
      <c r="N333" s="145"/>
      <c r="O333" s="145"/>
      <c r="P333" s="145"/>
      <c r="Q333" s="146"/>
      <c r="R333" s="147"/>
    </row>
    <row r="334" spans="1:18">
      <c r="A334" s="2"/>
      <c r="B334" s="132"/>
      <c r="C334" s="132"/>
      <c r="D334" s="133"/>
      <c r="E334" s="133"/>
      <c r="F334" s="134"/>
      <c r="L334" s="144"/>
      <c r="M334" s="145"/>
      <c r="N334" s="145"/>
      <c r="O334" s="145"/>
      <c r="P334" s="145"/>
      <c r="Q334" s="146"/>
      <c r="R334" s="147"/>
    </row>
    <row r="335" spans="1:18">
      <c r="A335" s="2"/>
      <c r="B335" s="132"/>
      <c r="C335" s="132"/>
      <c r="D335" s="133"/>
      <c r="E335" s="133"/>
      <c r="F335" s="134"/>
      <c r="L335" s="144"/>
      <c r="M335" s="145"/>
      <c r="N335" s="145"/>
      <c r="O335" s="145"/>
      <c r="P335" s="145"/>
      <c r="Q335" s="146"/>
      <c r="R335" s="147"/>
    </row>
    <row r="336" spans="1:18">
      <c r="A336" s="2"/>
      <c r="B336" s="132"/>
      <c r="C336" s="132"/>
      <c r="D336" s="133"/>
      <c r="E336" s="133"/>
      <c r="F336" s="134"/>
      <c r="L336" s="144"/>
      <c r="M336" s="145"/>
      <c r="N336" s="145"/>
      <c r="O336" s="145"/>
      <c r="P336" s="145"/>
      <c r="Q336" s="146"/>
      <c r="R336" s="147"/>
    </row>
    <row r="337" spans="1:18">
      <c r="A337" s="2"/>
      <c r="B337" s="132"/>
      <c r="C337" s="132"/>
      <c r="D337" s="133"/>
      <c r="E337" s="133"/>
      <c r="F337" s="134"/>
      <c r="L337" s="144"/>
      <c r="M337" s="145"/>
      <c r="N337" s="145"/>
      <c r="O337" s="145"/>
      <c r="P337" s="145"/>
      <c r="Q337" s="146"/>
      <c r="R337" s="147"/>
    </row>
    <row r="338" spans="1:18">
      <c r="A338" s="2"/>
      <c r="B338" s="132"/>
      <c r="C338" s="132"/>
      <c r="D338" s="133"/>
      <c r="E338" s="133"/>
      <c r="F338" s="134"/>
      <c r="L338" s="144"/>
      <c r="M338" s="145"/>
      <c r="N338" s="145"/>
      <c r="O338" s="145"/>
      <c r="P338" s="145"/>
      <c r="Q338" s="146"/>
      <c r="R338" s="147"/>
    </row>
    <row r="339" spans="1:18">
      <c r="A339" s="2"/>
      <c r="B339" s="132"/>
      <c r="C339" s="132"/>
      <c r="D339" s="133"/>
      <c r="E339" s="133"/>
      <c r="F339" s="134"/>
      <c r="L339" s="144"/>
      <c r="M339" s="145"/>
      <c r="N339" s="145"/>
      <c r="O339" s="145"/>
      <c r="P339" s="145"/>
      <c r="Q339" s="146"/>
      <c r="R339" s="147"/>
    </row>
    <row r="340" spans="1:18">
      <c r="A340" s="2"/>
      <c r="B340" s="132"/>
      <c r="C340" s="132"/>
      <c r="D340" s="133"/>
      <c r="E340" s="133"/>
      <c r="F340" s="134"/>
      <c r="L340" s="144"/>
      <c r="M340" s="145"/>
      <c r="N340" s="145"/>
      <c r="O340" s="145"/>
      <c r="P340" s="145"/>
      <c r="Q340" s="146"/>
      <c r="R340" s="147"/>
    </row>
    <row r="341" spans="1:18">
      <c r="A341" s="2"/>
      <c r="B341" s="132"/>
      <c r="C341" s="132"/>
      <c r="D341" s="133"/>
      <c r="E341" s="133"/>
      <c r="F341" s="134"/>
      <c r="L341" s="144"/>
      <c r="M341" s="145"/>
      <c r="N341" s="145"/>
      <c r="O341" s="145"/>
      <c r="P341" s="145"/>
      <c r="Q341" s="146"/>
      <c r="R341" s="147"/>
    </row>
    <row r="342" spans="1:18">
      <c r="A342" s="2"/>
      <c r="B342" s="132"/>
      <c r="C342" s="132"/>
      <c r="D342" s="133"/>
      <c r="E342" s="133"/>
      <c r="F342" s="134"/>
      <c r="L342" s="144"/>
      <c r="M342" s="145"/>
      <c r="N342" s="145"/>
      <c r="O342" s="145"/>
      <c r="P342" s="145"/>
      <c r="Q342" s="146"/>
      <c r="R342" s="147"/>
    </row>
    <row r="343" spans="1:18">
      <c r="A343" s="2"/>
      <c r="B343" s="132"/>
      <c r="C343" s="132"/>
      <c r="D343" s="133"/>
      <c r="E343" s="133"/>
      <c r="F343" s="134"/>
      <c r="L343" s="144"/>
      <c r="M343" s="145"/>
      <c r="N343" s="145"/>
      <c r="O343" s="145"/>
      <c r="P343" s="145"/>
      <c r="Q343" s="146"/>
      <c r="R343" s="147"/>
    </row>
    <row r="344" spans="1:18">
      <c r="A344" s="2"/>
      <c r="B344" s="132"/>
      <c r="C344" s="132"/>
      <c r="D344" s="133"/>
      <c r="E344" s="133"/>
      <c r="F344" s="134"/>
      <c r="L344" s="144"/>
      <c r="M344" s="145"/>
      <c r="N344" s="145"/>
      <c r="O344" s="145"/>
      <c r="P344" s="145"/>
      <c r="Q344" s="146"/>
      <c r="R344" s="147"/>
    </row>
    <row r="345" spans="1:18">
      <c r="A345" s="2"/>
      <c r="B345" s="132"/>
      <c r="C345" s="132"/>
      <c r="D345" s="133"/>
      <c r="E345" s="133"/>
      <c r="F345" s="134"/>
      <c r="L345" s="144"/>
      <c r="M345" s="145"/>
      <c r="N345" s="145"/>
      <c r="O345" s="145"/>
      <c r="P345" s="145"/>
      <c r="Q345" s="146"/>
      <c r="R345" s="147"/>
    </row>
    <row r="346" spans="1:18">
      <c r="A346" s="2"/>
      <c r="B346" s="132"/>
      <c r="C346" s="132"/>
      <c r="D346" s="133"/>
      <c r="E346" s="133"/>
      <c r="F346" s="134"/>
      <c r="L346" s="144"/>
      <c r="M346" s="145"/>
      <c r="N346" s="145"/>
      <c r="O346" s="145"/>
      <c r="P346" s="145"/>
      <c r="Q346" s="146"/>
      <c r="R346" s="147"/>
    </row>
    <row r="347" spans="1:18">
      <c r="A347" s="2"/>
      <c r="B347" s="132"/>
      <c r="C347" s="132"/>
      <c r="D347" s="133"/>
      <c r="E347" s="133"/>
      <c r="F347" s="134"/>
      <c r="L347" s="144"/>
      <c r="M347" s="145"/>
      <c r="N347" s="145"/>
      <c r="O347" s="145"/>
      <c r="P347" s="145"/>
      <c r="Q347" s="146"/>
      <c r="R347" s="147"/>
    </row>
    <row r="348" spans="1:18">
      <c r="A348" s="2"/>
      <c r="B348" s="132"/>
      <c r="C348" s="132"/>
      <c r="D348" s="133"/>
      <c r="E348" s="133"/>
      <c r="F348" s="134"/>
      <c r="L348" s="144"/>
      <c r="M348" s="145"/>
      <c r="N348" s="145"/>
      <c r="O348" s="145"/>
      <c r="P348" s="145"/>
      <c r="Q348" s="146"/>
      <c r="R348" s="147"/>
    </row>
    <row r="349" spans="1:18">
      <c r="A349" s="2"/>
      <c r="B349" s="132"/>
      <c r="C349" s="132"/>
      <c r="D349" s="133"/>
      <c r="E349" s="133"/>
      <c r="F349" s="134"/>
      <c r="L349" s="144"/>
      <c r="M349" s="145"/>
      <c r="N349" s="145"/>
      <c r="O349" s="145"/>
      <c r="P349" s="145"/>
      <c r="Q349" s="146"/>
      <c r="R349" s="147"/>
    </row>
    <row r="350" spans="1:18">
      <c r="A350" s="2"/>
      <c r="B350" s="132"/>
      <c r="C350" s="132"/>
      <c r="D350" s="133"/>
      <c r="E350" s="133"/>
      <c r="F350" s="134"/>
      <c r="L350" s="144"/>
      <c r="M350" s="145"/>
      <c r="N350" s="145"/>
      <c r="O350" s="145"/>
      <c r="P350" s="145"/>
      <c r="Q350" s="146"/>
      <c r="R350" s="147"/>
    </row>
    <row r="351" spans="1:18">
      <c r="A351" s="2"/>
      <c r="B351" s="132"/>
      <c r="C351" s="132"/>
      <c r="D351" s="133"/>
      <c r="E351" s="133"/>
      <c r="F351" s="134"/>
      <c r="L351" s="144"/>
      <c r="M351" s="145"/>
      <c r="N351" s="145"/>
      <c r="O351" s="145"/>
      <c r="P351" s="145"/>
      <c r="Q351" s="146"/>
      <c r="R351" s="147"/>
    </row>
    <row r="352" spans="1:18">
      <c r="A352" s="2"/>
      <c r="B352" s="132"/>
      <c r="C352" s="132"/>
      <c r="D352" s="133"/>
      <c r="E352" s="133"/>
      <c r="F352" s="134"/>
      <c r="L352" s="144"/>
      <c r="M352" s="145"/>
      <c r="N352" s="145"/>
      <c r="O352" s="145"/>
      <c r="P352" s="145"/>
      <c r="Q352" s="146"/>
      <c r="R352" s="147"/>
    </row>
    <row r="353" spans="1:18">
      <c r="A353" s="2"/>
      <c r="B353" s="132"/>
      <c r="C353" s="132"/>
      <c r="D353" s="133"/>
      <c r="E353" s="133"/>
      <c r="F353" s="134"/>
      <c r="L353" s="144"/>
      <c r="M353" s="145"/>
      <c r="N353" s="145"/>
      <c r="O353" s="145"/>
      <c r="P353" s="145"/>
      <c r="Q353" s="146"/>
      <c r="R353" s="147"/>
    </row>
    <row r="354" spans="1:18">
      <c r="A354" s="2"/>
      <c r="B354" s="132"/>
      <c r="C354" s="132"/>
      <c r="D354" s="133"/>
      <c r="E354" s="133"/>
      <c r="F354" s="134"/>
      <c r="L354" s="144"/>
      <c r="M354" s="145"/>
      <c r="N354" s="145"/>
      <c r="O354" s="145"/>
      <c r="P354" s="145"/>
      <c r="Q354" s="146"/>
      <c r="R354" s="147"/>
    </row>
    <row r="355" spans="1:18">
      <c r="A355" s="2"/>
      <c r="B355" s="132"/>
      <c r="C355" s="132"/>
      <c r="D355" s="133"/>
      <c r="E355" s="133"/>
      <c r="F355" s="134"/>
      <c r="L355" s="144"/>
      <c r="M355" s="145"/>
      <c r="N355" s="145"/>
      <c r="O355" s="145"/>
      <c r="P355" s="145"/>
      <c r="Q355" s="146"/>
      <c r="R355" s="147"/>
    </row>
    <row r="356" spans="1:18">
      <c r="A356" s="2"/>
      <c r="B356" s="132"/>
      <c r="C356" s="132"/>
      <c r="D356" s="133"/>
      <c r="E356" s="133"/>
      <c r="F356" s="134"/>
      <c r="L356" s="144"/>
      <c r="M356" s="145"/>
      <c r="N356" s="145"/>
      <c r="O356" s="145"/>
      <c r="P356" s="145"/>
      <c r="Q356" s="146"/>
      <c r="R356" s="147"/>
    </row>
    <row r="357" spans="1:18">
      <c r="A357" s="2"/>
      <c r="B357" s="132"/>
      <c r="C357" s="132"/>
      <c r="D357" s="133"/>
      <c r="E357" s="133"/>
      <c r="F357" s="134"/>
      <c r="L357" s="144"/>
      <c r="M357" s="145"/>
      <c r="N357" s="145"/>
      <c r="O357" s="145"/>
      <c r="P357" s="145"/>
      <c r="Q357" s="146"/>
      <c r="R357" s="147"/>
    </row>
    <row r="358" spans="1:18">
      <c r="A358" s="2"/>
      <c r="B358" s="132"/>
      <c r="C358" s="132"/>
      <c r="D358" s="133"/>
      <c r="E358" s="133"/>
      <c r="F358" s="134"/>
      <c r="L358" s="144"/>
      <c r="M358" s="145"/>
      <c r="N358" s="145"/>
      <c r="O358" s="145"/>
      <c r="P358" s="145"/>
      <c r="Q358" s="146"/>
      <c r="R358" s="147"/>
    </row>
    <row r="359" spans="1:18">
      <c r="A359" s="2"/>
      <c r="B359" s="132"/>
      <c r="C359" s="132"/>
      <c r="D359" s="133"/>
      <c r="E359" s="133"/>
      <c r="F359" s="134"/>
      <c r="L359" s="144"/>
      <c r="M359" s="145"/>
      <c r="N359" s="145"/>
      <c r="O359" s="145"/>
      <c r="P359" s="145"/>
      <c r="Q359" s="146"/>
      <c r="R359" s="147"/>
    </row>
    <row r="360" spans="1:18">
      <c r="A360" s="2"/>
      <c r="B360" s="132"/>
      <c r="C360" s="132"/>
      <c r="D360" s="133"/>
      <c r="E360" s="133"/>
      <c r="F360" s="134"/>
      <c r="L360" s="144"/>
      <c r="M360" s="145"/>
      <c r="N360" s="145"/>
      <c r="O360" s="145"/>
      <c r="P360" s="145"/>
      <c r="Q360" s="146"/>
      <c r="R360" s="147"/>
    </row>
    <row r="361" spans="1:18">
      <c r="A361" s="2"/>
      <c r="B361" s="132"/>
      <c r="C361" s="132"/>
      <c r="D361" s="133"/>
      <c r="E361" s="133"/>
      <c r="F361" s="134"/>
      <c r="L361" s="144"/>
      <c r="M361" s="145"/>
      <c r="N361" s="145"/>
      <c r="O361" s="145"/>
      <c r="P361" s="145"/>
      <c r="Q361" s="146"/>
      <c r="R361" s="147"/>
    </row>
    <row r="362" spans="1:18">
      <c r="A362" s="2"/>
      <c r="B362" s="132"/>
      <c r="C362" s="132"/>
      <c r="D362" s="133"/>
      <c r="E362" s="133"/>
      <c r="F362" s="134"/>
      <c r="L362" s="144"/>
      <c r="M362" s="145"/>
      <c r="N362" s="145"/>
      <c r="O362" s="145"/>
      <c r="P362" s="145"/>
      <c r="Q362" s="146"/>
      <c r="R362" s="147"/>
    </row>
    <row r="363" spans="1:18">
      <c r="A363" s="2"/>
      <c r="B363" s="132"/>
      <c r="C363" s="132"/>
      <c r="D363" s="133"/>
      <c r="E363" s="133"/>
      <c r="F363" s="134"/>
      <c r="L363" s="144"/>
      <c r="M363" s="145"/>
      <c r="N363" s="145"/>
      <c r="O363" s="145"/>
      <c r="P363" s="145"/>
      <c r="Q363" s="146"/>
      <c r="R363" s="147"/>
    </row>
    <row r="364" spans="1:18">
      <c r="A364" s="2"/>
      <c r="B364" s="132"/>
      <c r="C364" s="132"/>
      <c r="D364" s="133"/>
      <c r="E364" s="133"/>
      <c r="F364" s="134"/>
      <c r="L364" s="144"/>
      <c r="M364" s="145"/>
      <c r="N364" s="145"/>
      <c r="O364" s="145"/>
      <c r="P364" s="145"/>
      <c r="Q364" s="146"/>
      <c r="R364" s="147"/>
    </row>
    <row r="365" spans="1:18">
      <c r="A365" s="2"/>
      <c r="B365" s="132"/>
      <c r="C365" s="132"/>
      <c r="D365" s="133"/>
      <c r="E365" s="133"/>
      <c r="F365" s="134"/>
      <c r="L365" s="144"/>
      <c r="M365" s="145"/>
      <c r="N365" s="145"/>
      <c r="O365" s="145"/>
      <c r="P365" s="145"/>
      <c r="Q365" s="146"/>
      <c r="R365" s="147"/>
    </row>
    <row r="366" spans="1:18">
      <c r="A366" s="2"/>
      <c r="B366" s="132"/>
      <c r="C366" s="132"/>
      <c r="D366" s="133"/>
      <c r="E366" s="133"/>
      <c r="F366" s="134"/>
      <c r="L366" s="144"/>
      <c r="M366" s="145"/>
      <c r="N366" s="145"/>
      <c r="O366" s="145"/>
      <c r="P366" s="145"/>
      <c r="Q366" s="146"/>
      <c r="R366" s="147"/>
    </row>
    <row r="367" spans="1:18">
      <c r="A367" s="2"/>
      <c r="B367" s="132"/>
      <c r="C367" s="132"/>
      <c r="D367" s="133"/>
      <c r="E367" s="133"/>
      <c r="F367" s="134"/>
      <c r="L367" s="144"/>
      <c r="M367" s="145"/>
      <c r="N367" s="145"/>
      <c r="O367" s="145"/>
      <c r="P367" s="145"/>
      <c r="Q367" s="146"/>
      <c r="R367" s="147"/>
    </row>
    <row r="368" spans="1:18">
      <c r="A368" s="2"/>
      <c r="B368" s="132"/>
      <c r="C368" s="132"/>
      <c r="D368" s="133"/>
      <c r="E368" s="133"/>
      <c r="F368" s="134"/>
      <c r="L368" s="144"/>
      <c r="M368" s="145"/>
      <c r="N368" s="145"/>
      <c r="O368" s="145"/>
      <c r="P368" s="145"/>
      <c r="Q368" s="146"/>
      <c r="R368" s="147"/>
    </row>
    <row r="369" spans="1:18">
      <c r="A369" s="2"/>
      <c r="B369" s="132"/>
      <c r="C369" s="132"/>
      <c r="D369" s="133"/>
      <c r="E369" s="133"/>
      <c r="F369" s="134"/>
      <c r="L369" s="144"/>
      <c r="M369" s="145"/>
      <c r="N369" s="145"/>
      <c r="O369" s="145"/>
      <c r="P369" s="145"/>
      <c r="Q369" s="146"/>
      <c r="R369" s="147"/>
    </row>
    <row r="370" spans="1:18">
      <c r="A370" s="2"/>
      <c r="B370" s="132"/>
      <c r="C370" s="132"/>
      <c r="D370" s="133"/>
      <c r="E370" s="133"/>
      <c r="F370" s="134"/>
      <c r="L370" s="144"/>
      <c r="M370" s="145"/>
      <c r="N370" s="145"/>
      <c r="O370" s="145"/>
      <c r="P370" s="145"/>
      <c r="Q370" s="146"/>
      <c r="R370" s="147"/>
    </row>
    <row r="371" spans="1:18">
      <c r="A371" s="2"/>
      <c r="B371" s="132"/>
      <c r="C371" s="132"/>
      <c r="D371" s="133"/>
      <c r="E371" s="133"/>
      <c r="F371" s="134"/>
      <c r="L371" s="144"/>
      <c r="M371" s="145"/>
      <c r="N371" s="145"/>
      <c r="O371" s="145"/>
      <c r="P371" s="145"/>
      <c r="Q371" s="146"/>
      <c r="R371" s="147"/>
    </row>
    <row r="372" spans="1:18">
      <c r="A372" s="2"/>
      <c r="B372" s="132"/>
      <c r="C372" s="132"/>
      <c r="D372" s="133"/>
      <c r="E372" s="133"/>
      <c r="F372" s="134"/>
      <c r="L372" s="144"/>
      <c r="M372" s="145"/>
      <c r="N372" s="145"/>
      <c r="O372" s="145"/>
      <c r="P372" s="145"/>
      <c r="Q372" s="146"/>
      <c r="R372" s="147"/>
    </row>
    <row r="373" spans="1:18">
      <c r="A373" s="2"/>
      <c r="B373" s="132"/>
      <c r="C373" s="132"/>
      <c r="D373" s="133"/>
      <c r="E373" s="133"/>
      <c r="F373" s="134"/>
      <c r="L373" s="144"/>
      <c r="M373" s="145"/>
      <c r="N373" s="145"/>
      <c r="O373" s="145"/>
      <c r="P373" s="145"/>
      <c r="Q373" s="146"/>
      <c r="R373" s="147"/>
    </row>
    <row r="374" spans="1:18">
      <c r="A374" s="2"/>
      <c r="B374" s="132"/>
      <c r="C374" s="132"/>
      <c r="D374" s="133"/>
      <c r="E374" s="133"/>
      <c r="F374" s="134"/>
      <c r="L374" s="144"/>
      <c r="M374" s="145"/>
      <c r="N374" s="145"/>
      <c r="O374" s="145"/>
      <c r="P374" s="145"/>
      <c r="Q374" s="146"/>
      <c r="R374" s="147"/>
    </row>
    <row r="375" spans="1:18">
      <c r="A375" s="2"/>
      <c r="B375" s="132"/>
      <c r="C375" s="132"/>
      <c r="D375" s="133"/>
      <c r="E375" s="133"/>
      <c r="F375" s="134"/>
      <c r="L375" s="144"/>
      <c r="M375" s="145"/>
      <c r="N375" s="145"/>
      <c r="O375" s="145"/>
      <c r="P375" s="145"/>
      <c r="Q375" s="146"/>
      <c r="R375" s="147"/>
    </row>
    <row r="376" spans="1:18">
      <c r="A376" s="2"/>
      <c r="B376" s="132"/>
      <c r="C376" s="132"/>
      <c r="D376" s="133"/>
      <c r="E376" s="133"/>
      <c r="F376" s="134"/>
      <c r="L376" s="144"/>
      <c r="M376" s="145"/>
      <c r="N376" s="145"/>
      <c r="O376" s="145"/>
      <c r="P376" s="145"/>
      <c r="Q376" s="146"/>
      <c r="R376" s="147"/>
    </row>
    <row r="377" spans="1:18">
      <c r="A377" s="2"/>
      <c r="B377" s="132"/>
      <c r="C377" s="132"/>
      <c r="D377" s="133"/>
      <c r="E377" s="133"/>
      <c r="F377" s="134"/>
      <c r="L377" s="144"/>
      <c r="M377" s="145"/>
      <c r="N377" s="145"/>
      <c r="O377" s="145"/>
      <c r="P377" s="145"/>
      <c r="Q377" s="146"/>
      <c r="R377" s="147"/>
    </row>
    <row r="378" spans="1:18">
      <c r="A378" s="2"/>
      <c r="B378" s="132"/>
      <c r="C378" s="132"/>
      <c r="D378" s="133"/>
      <c r="E378" s="133"/>
      <c r="F378" s="134"/>
      <c r="L378" s="144"/>
      <c r="M378" s="145"/>
      <c r="N378" s="145"/>
      <c r="O378" s="145"/>
      <c r="P378" s="145"/>
      <c r="Q378" s="146"/>
      <c r="R378" s="147"/>
    </row>
    <row r="379" spans="1:18">
      <c r="A379" s="2"/>
      <c r="B379" s="132"/>
      <c r="C379" s="132"/>
      <c r="D379" s="133"/>
      <c r="E379" s="133"/>
      <c r="F379" s="134"/>
      <c r="L379" s="144"/>
      <c r="M379" s="145"/>
      <c r="N379" s="145"/>
      <c r="O379" s="145"/>
      <c r="P379" s="145"/>
      <c r="Q379" s="146"/>
      <c r="R379" s="147"/>
    </row>
    <row r="380" spans="1:18">
      <c r="A380" s="2"/>
      <c r="B380" s="132"/>
      <c r="C380" s="132"/>
      <c r="D380" s="133"/>
      <c r="E380" s="133"/>
      <c r="F380" s="134"/>
      <c r="L380" s="144"/>
      <c r="M380" s="145"/>
      <c r="N380" s="145"/>
      <c r="O380" s="145"/>
      <c r="P380" s="145"/>
      <c r="Q380" s="146"/>
      <c r="R380" s="147"/>
    </row>
    <row r="381" spans="1:18">
      <c r="A381" s="2"/>
      <c r="B381" s="132"/>
      <c r="C381" s="132"/>
      <c r="D381" s="133"/>
      <c r="E381" s="133"/>
      <c r="F381" s="134"/>
      <c r="L381" s="144"/>
      <c r="M381" s="145"/>
      <c r="N381" s="145"/>
      <c r="O381" s="145"/>
      <c r="P381" s="145"/>
      <c r="Q381" s="146"/>
      <c r="R381" s="147"/>
    </row>
    <row r="382" spans="1:18">
      <c r="A382" s="2"/>
      <c r="B382" s="132"/>
      <c r="C382" s="132"/>
      <c r="D382" s="133"/>
      <c r="E382" s="133"/>
      <c r="F382" s="134"/>
      <c r="L382" s="144"/>
      <c r="M382" s="145"/>
      <c r="N382" s="145"/>
      <c r="O382" s="145"/>
      <c r="P382" s="145"/>
      <c r="Q382" s="146"/>
      <c r="R382" s="147"/>
    </row>
    <row r="383" spans="1:18">
      <c r="A383" s="2"/>
      <c r="B383" s="132"/>
      <c r="C383" s="132"/>
      <c r="D383" s="133"/>
      <c r="E383" s="133"/>
      <c r="F383" s="134"/>
      <c r="L383" s="144"/>
      <c r="M383" s="145"/>
      <c r="N383" s="145"/>
      <c r="O383" s="145"/>
      <c r="P383" s="145"/>
      <c r="Q383" s="146"/>
      <c r="R383" s="147"/>
    </row>
    <row r="384" spans="1:18">
      <c r="A384" s="2"/>
      <c r="B384" s="132"/>
      <c r="C384" s="132"/>
      <c r="D384" s="133"/>
      <c r="E384" s="133"/>
      <c r="F384" s="134"/>
      <c r="L384" s="144"/>
      <c r="M384" s="145"/>
      <c r="N384" s="145"/>
      <c r="O384" s="145"/>
      <c r="P384" s="145"/>
      <c r="Q384" s="146"/>
      <c r="R384" s="147"/>
    </row>
    <row r="385" spans="1:18">
      <c r="A385" s="2"/>
      <c r="B385" s="132"/>
      <c r="C385" s="132"/>
      <c r="D385" s="133"/>
      <c r="E385" s="133"/>
      <c r="F385" s="134"/>
      <c r="L385" s="144"/>
      <c r="M385" s="145"/>
      <c r="N385" s="145"/>
      <c r="O385" s="145"/>
      <c r="P385" s="145"/>
      <c r="Q385" s="146"/>
      <c r="R385" s="147"/>
    </row>
    <row r="386" spans="1:18">
      <c r="A386" s="2"/>
      <c r="B386" s="132"/>
      <c r="C386" s="132"/>
      <c r="D386" s="133"/>
      <c r="E386" s="133"/>
      <c r="F386" s="134"/>
      <c r="L386" s="144"/>
      <c r="M386" s="145"/>
      <c r="N386" s="145"/>
      <c r="O386" s="145"/>
      <c r="P386" s="145"/>
      <c r="Q386" s="146"/>
      <c r="R386" s="147"/>
    </row>
    <row r="387" spans="1:18">
      <c r="A387" s="2"/>
      <c r="B387" s="132"/>
      <c r="C387" s="132"/>
      <c r="D387" s="133"/>
      <c r="E387" s="133"/>
      <c r="F387" s="134"/>
      <c r="L387" s="144"/>
      <c r="M387" s="145"/>
      <c r="N387" s="145"/>
      <c r="O387" s="145"/>
      <c r="P387" s="145"/>
      <c r="Q387" s="146"/>
      <c r="R387" s="147"/>
    </row>
    <row r="388" spans="1:18">
      <c r="A388" s="2"/>
      <c r="B388" s="132"/>
      <c r="C388" s="132"/>
      <c r="D388" s="133"/>
      <c r="E388" s="133"/>
      <c r="F388" s="134"/>
      <c r="L388" s="144"/>
      <c r="M388" s="145"/>
      <c r="N388" s="145"/>
      <c r="O388" s="145"/>
      <c r="P388" s="145"/>
      <c r="Q388" s="146"/>
      <c r="R388" s="147"/>
    </row>
    <row r="389" spans="1:18">
      <c r="A389" s="2"/>
      <c r="B389" s="132"/>
      <c r="C389" s="132"/>
      <c r="D389" s="133"/>
      <c r="E389" s="133"/>
      <c r="F389" s="134"/>
      <c r="L389" s="144"/>
      <c r="M389" s="145"/>
      <c r="N389" s="145"/>
      <c r="O389" s="145"/>
      <c r="P389" s="145"/>
      <c r="Q389" s="146"/>
      <c r="R389" s="147"/>
    </row>
    <row r="390" spans="1:18">
      <c r="A390" s="2"/>
      <c r="B390" s="132"/>
      <c r="C390" s="132"/>
      <c r="D390" s="133"/>
      <c r="E390" s="133"/>
      <c r="F390" s="134"/>
      <c r="L390" s="144"/>
      <c r="M390" s="145"/>
      <c r="N390" s="145"/>
      <c r="O390" s="145"/>
      <c r="P390" s="145"/>
      <c r="Q390" s="146"/>
      <c r="R390" s="147"/>
    </row>
    <row r="391" spans="1:18">
      <c r="A391" s="2"/>
      <c r="B391" s="132"/>
      <c r="C391" s="132"/>
      <c r="D391" s="133"/>
      <c r="E391" s="133"/>
      <c r="F391" s="134"/>
      <c r="L391" s="144"/>
      <c r="M391" s="145"/>
      <c r="N391" s="145"/>
      <c r="O391" s="145"/>
      <c r="P391" s="145"/>
      <c r="Q391" s="146"/>
      <c r="R391" s="147"/>
    </row>
    <row r="392" spans="1:18">
      <c r="A392" s="2"/>
      <c r="B392" s="132"/>
      <c r="C392" s="132"/>
      <c r="D392" s="133"/>
      <c r="E392" s="133"/>
      <c r="F392" s="134"/>
      <c r="L392" s="144"/>
      <c r="M392" s="145"/>
      <c r="N392" s="145"/>
      <c r="O392" s="145"/>
      <c r="P392" s="145"/>
      <c r="Q392" s="146"/>
      <c r="R392" s="147"/>
    </row>
    <row r="393" spans="1:18">
      <c r="A393" s="2"/>
      <c r="B393" s="132"/>
      <c r="C393" s="132"/>
      <c r="D393" s="133"/>
      <c r="E393" s="133"/>
      <c r="F393" s="134"/>
      <c r="L393" s="144"/>
      <c r="M393" s="145"/>
      <c r="N393" s="145"/>
      <c r="O393" s="145"/>
      <c r="P393" s="145"/>
      <c r="Q393" s="146"/>
      <c r="R393" s="147"/>
    </row>
    <row r="394" spans="1:18">
      <c r="A394" s="2"/>
      <c r="B394" s="132"/>
      <c r="C394" s="132"/>
      <c r="D394" s="133"/>
      <c r="E394" s="133"/>
      <c r="F394" s="134"/>
      <c r="L394" s="144"/>
      <c r="M394" s="145"/>
      <c r="N394" s="145"/>
      <c r="O394" s="145"/>
      <c r="P394" s="145"/>
      <c r="Q394" s="146"/>
      <c r="R394" s="147"/>
    </row>
    <row r="395" spans="1:18">
      <c r="A395" s="2"/>
      <c r="B395" s="132"/>
      <c r="C395" s="132"/>
      <c r="D395" s="133"/>
      <c r="E395" s="133"/>
      <c r="F395" s="134"/>
      <c r="L395" s="144"/>
      <c r="M395" s="145"/>
      <c r="N395" s="145"/>
      <c r="O395" s="145"/>
      <c r="P395" s="145"/>
      <c r="Q395" s="146"/>
      <c r="R395" s="147"/>
    </row>
    <row r="396" spans="1:18">
      <c r="A396" s="2"/>
      <c r="B396" s="132"/>
      <c r="C396" s="132"/>
      <c r="D396" s="133"/>
      <c r="E396" s="133"/>
      <c r="F396" s="134"/>
      <c r="L396" s="144"/>
      <c r="M396" s="145"/>
      <c r="N396" s="145"/>
      <c r="O396" s="145"/>
      <c r="P396" s="145"/>
      <c r="Q396" s="146"/>
      <c r="R396" s="147"/>
    </row>
    <row r="397" spans="1:18">
      <c r="A397" s="2"/>
      <c r="B397" s="132"/>
      <c r="C397" s="132"/>
      <c r="D397" s="133"/>
      <c r="E397" s="133"/>
      <c r="F397" s="134"/>
      <c r="L397" s="144"/>
      <c r="M397" s="145"/>
      <c r="N397" s="145"/>
      <c r="O397" s="145"/>
      <c r="P397" s="145"/>
      <c r="Q397" s="146"/>
      <c r="R397" s="147"/>
    </row>
    <row r="398" spans="1:18">
      <c r="A398" s="2"/>
      <c r="B398" s="132"/>
      <c r="C398" s="132"/>
      <c r="D398" s="133"/>
      <c r="E398" s="133"/>
      <c r="F398" s="134"/>
      <c r="L398" s="144"/>
      <c r="M398" s="145"/>
      <c r="N398" s="145"/>
      <c r="O398" s="145"/>
      <c r="P398" s="145"/>
      <c r="Q398" s="146"/>
      <c r="R398" s="147"/>
    </row>
    <row r="399" spans="1:18">
      <c r="A399" s="2"/>
      <c r="B399" s="132"/>
      <c r="C399" s="132"/>
      <c r="D399" s="133"/>
      <c r="E399" s="133"/>
      <c r="F399" s="134"/>
      <c r="L399" s="144"/>
      <c r="M399" s="145"/>
      <c r="N399" s="145"/>
      <c r="O399" s="145"/>
      <c r="P399" s="145"/>
      <c r="Q399" s="146"/>
      <c r="R399" s="147"/>
    </row>
    <row r="400" spans="1:18">
      <c r="A400" s="2"/>
      <c r="B400" s="132"/>
      <c r="C400" s="132"/>
      <c r="D400" s="133"/>
      <c r="E400" s="133"/>
      <c r="F400" s="134"/>
      <c r="L400" s="144"/>
      <c r="M400" s="145"/>
      <c r="N400" s="145"/>
      <c r="O400" s="145"/>
      <c r="P400" s="145"/>
      <c r="Q400" s="146"/>
      <c r="R400" s="147"/>
    </row>
    <row r="401" spans="1:18">
      <c r="A401" s="2"/>
      <c r="B401" s="132"/>
      <c r="C401" s="132"/>
      <c r="D401" s="133"/>
      <c r="E401" s="133"/>
      <c r="F401" s="134"/>
      <c r="L401" s="144"/>
      <c r="M401" s="145"/>
      <c r="N401" s="145"/>
      <c r="O401" s="145"/>
      <c r="P401" s="145"/>
      <c r="Q401" s="146"/>
      <c r="R401" s="147"/>
    </row>
    <row r="402" spans="1:18">
      <c r="A402" s="2"/>
      <c r="B402" s="132"/>
      <c r="C402" s="132"/>
      <c r="D402" s="133"/>
      <c r="E402" s="133"/>
      <c r="F402" s="134"/>
      <c r="L402" s="144"/>
      <c r="M402" s="145"/>
      <c r="N402" s="145"/>
      <c r="O402" s="145"/>
      <c r="P402" s="145"/>
      <c r="Q402" s="146"/>
      <c r="R402" s="147"/>
    </row>
    <row r="403" spans="1:18">
      <c r="A403" s="2"/>
      <c r="B403" s="132"/>
      <c r="C403" s="132"/>
      <c r="D403" s="133"/>
      <c r="E403" s="133"/>
      <c r="F403" s="134"/>
      <c r="L403" s="144"/>
      <c r="M403" s="145"/>
      <c r="N403" s="145"/>
      <c r="O403" s="145"/>
      <c r="P403" s="145"/>
      <c r="Q403" s="146"/>
      <c r="R403" s="147"/>
    </row>
    <row r="404" spans="1:18">
      <c r="A404" s="2"/>
      <c r="B404" s="132"/>
      <c r="C404" s="132"/>
      <c r="D404" s="133"/>
      <c r="E404" s="133"/>
      <c r="F404" s="134"/>
      <c r="L404" s="144"/>
      <c r="M404" s="145"/>
      <c r="N404" s="145"/>
      <c r="O404" s="145"/>
      <c r="P404" s="145"/>
      <c r="Q404" s="146"/>
      <c r="R404" s="147"/>
    </row>
    <row r="405" spans="1:18">
      <c r="A405" s="2"/>
      <c r="B405" s="132"/>
      <c r="C405" s="132"/>
      <c r="D405" s="133"/>
      <c r="E405" s="133"/>
      <c r="F405" s="134"/>
      <c r="L405" s="144"/>
      <c r="M405" s="145"/>
      <c r="N405" s="145"/>
      <c r="O405" s="145"/>
      <c r="P405" s="145"/>
      <c r="Q405" s="146"/>
      <c r="R405" s="147"/>
    </row>
    <row r="406" spans="1:18">
      <c r="A406" s="2"/>
      <c r="B406" s="132"/>
      <c r="C406" s="132"/>
      <c r="D406" s="133"/>
      <c r="E406" s="133"/>
      <c r="F406" s="134"/>
      <c r="L406" s="144"/>
      <c r="M406" s="145"/>
      <c r="N406" s="145"/>
      <c r="O406" s="145"/>
      <c r="P406" s="145"/>
      <c r="Q406" s="146"/>
      <c r="R406" s="147"/>
    </row>
    <row r="407" spans="1:18">
      <c r="A407" s="2"/>
      <c r="B407" s="132"/>
      <c r="C407" s="132"/>
      <c r="D407" s="133"/>
      <c r="E407" s="133"/>
      <c r="F407" s="134"/>
      <c r="L407" s="144"/>
      <c r="M407" s="145"/>
      <c r="N407" s="145"/>
      <c r="O407" s="145"/>
      <c r="P407" s="145"/>
      <c r="Q407" s="146"/>
      <c r="R407" s="147"/>
    </row>
    <row r="408" spans="1:18">
      <c r="A408" s="2"/>
      <c r="B408" s="132"/>
      <c r="C408" s="132"/>
      <c r="D408" s="133"/>
      <c r="E408" s="133"/>
      <c r="F408" s="134"/>
      <c r="L408" s="144"/>
      <c r="M408" s="145"/>
      <c r="N408" s="145"/>
      <c r="O408" s="145"/>
      <c r="P408" s="145"/>
      <c r="Q408" s="146"/>
      <c r="R408" s="147"/>
    </row>
    <row r="409" spans="1:18">
      <c r="A409" s="2"/>
      <c r="B409" s="132"/>
      <c r="C409" s="132"/>
      <c r="D409" s="133"/>
      <c r="E409" s="133"/>
      <c r="F409" s="134"/>
      <c r="L409" s="144"/>
      <c r="M409" s="145"/>
      <c r="N409" s="145"/>
      <c r="O409" s="145"/>
      <c r="P409" s="145"/>
      <c r="Q409" s="146"/>
      <c r="R409" s="147"/>
    </row>
    <row r="410" spans="1:18">
      <c r="A410" s="2"/>
      <c r="B410" s="132"/>
      <c r="C410" s="132"/>
      <c r="D410" s="133"/>
      <c r="E410" s="133"/>
      <c r="F410" s="134"/>
      <c r="L410" s="144"/>
      <c r="M410" s="145"/>
      <c r="N410" s="145"/>
      <c r="O410" s="145"/>
      <c r="P410" s="145"/>
      <c r="Q410" s="146"/>
      <c r="R410" s="147"/>
    </row>
    <row r="411" spans="1:18">
      <c r="A411" s="2"/>
      <c r="B411" s="132"/>
      <c r="C411" s="132"/>
      <c r="D411" s="133"/>
      <c r="E411" s="133"/>
      <c r="F411" s="134"/>
      <c r="L411" s="144"/>
      <c r="M411" s="145"/>
      <c r="N411" s="145"/>
      <c r="O411" s="145"/>
      <c r="P411" s="145"/>
      <c r="Q411" s="146"/>
      <c r="R411" s="147"/>
    </row>
    <row r="412" spans="1:18">
      <c r="A412" s="2"/>
      <c r="B412" s="132"/>
      <c r="C412" s="132"/>
      <c r="D412" s="133"/>
      <c r="E412" s="133"/>
      <c r="F412" s="134"/>
      <c r="L412" s="144"/>
      <c r="M412" s="145"/>
      <c r="N412" s="145"/>
      <c r="O412" s="145"/>
      <c r="P412" s="145"/>
      <c r="Q412" s="146"/>
      <c r="R412" s="147"/>
    </row>
    <row r="413" spans="1:18">
      <c r="A413" s="2"/>
      <c r="B413" s="132"/>
      <c r="C413" s="132"/>
      <c r="D413" s="133"/>
      <c r="E413" s="133"/>
      <c r="F413" s="134"/>
      <c r="L413" s="144"/>
      <c r="M413" s="145"/>
      <c r="N413" s="145"/>
      <c r="O413" s="145"/>
      <c r="P413" s="145"/>
      <c r="Q413" s="146"/>
      <c r="R413" s="147"/>
    </row>
    <row r="414" spans="1:18">
      <c r="A414" s="2"/>
      <c r="B414" s="132"/>
      <c r="C414" s="132"/>
      <c r="D414" s="133"/>
      <c r="E414" s="133"/>
      <c r="F414" s="134"/>
      <c r="L414" s="144"/>
      <c r="M414" s="145"/>
      <c r="N414" s="145"/>
      <c r="O414" s="145"/>
      <c r="P414" s="145"/>
      <c r="Q414" s="146"/>
      <c r="R414" s="147"/>
    </row>
    <row r="415" spans="1:18">
      <c r="A415" s="2"/>
      <c r="B415" s="132"/>
      <c r="C415" s="132"/>
      <c r="D415" s="133"/>
      <c r="E415" s="133"/>
      <c r="F415" s="134"/>
      <c r="L415" s="144"/>
      <c r="M415" s="145"/>
      <c r="N415" s="145"/>
      <c r="O415" s="145"/>
      <c r="P415" s="145"/>
      <c r="Q415" s="146"/>
      <c r="R415" s="147"/>
    </row>
    <row r="416" spans="1:18">
      <c r="A416" s="2"/>
      <c r="B416" s="132"/>
      <c r="C416" s="132"/>
      <c r="D416" s="133"/>
      <c r="E416" s="133"/>
      <c r="F416" s="134"/>
      <c r="L416" s="144"/>
      <c r="M416" s="145"/>
      <c r="N416" s="145"/>
      <c r="O416" s="145"/>
      <c r="P416" s="145"/>
      <c r="Q416" s="146"/>
      <c r="R416" s="147"/>
    </row>
    <row r="417" spans="1:18">
      <c r="A417" s="2"/>
      <c r="B417" s="132"/>
      <c r="C417" s="132"/>
      <c r="D417" s="133"/>
      <c r="E417" s="133"/>
      <c r="F417" s="134"/>
      <c r="L417" s="144"/>
      <c r="M417" s="145"/>
      <c r="N417" s="145"/>
      <c r="O417" s="145"/>
      <c r="P417" s="145"/>
      <c r="Q417" s="146"/>
      <c r="R417" s="147"/>
    </row>
    <row r="418" spans="1:18">
      <c r="A418" s="2"/>
      <c r="B418" s="132"/>
      <c r="C418" s="132"/>
      <c r="D418" s="133"/>
      <c r="E418" s="133"/>
      <c r="F418" s="134"/>
      <c r="L418" s="144"/>
      <c r="M418" s="145"/>
      <c r="N418" s="145"/>
      <c r="O418" s="145"/>
      <c r="P418" s="145"/>
      <c r="Q418" s="146"/>
      <c r="R418" s="147"/>
    </row>
    <row r="419" spans="1:18">
      <c r="A419" s="2"/>
      <c r="B419" s="132"/>
      <c r="C419" s="132"/>
      <c r="D419" s="133"/>
      <c r="E419" s="133"/>
      <c r="F419" s="134"/>
      <c r="L419" s="144"/>
      <c r="M419" s="145"/>
      <c r="N419" s="145"/>
      <c r="O419" s="145"/>
      <c r="P419" s="145"/>
      <c r="Q419" s="146"/>
      <c r="R419" s="147"/>
    </row>
    <row r="420" spans="1:18">
      <c r="A420" s="2"/>
      <c r="B420" s="132"/>
      <c r="C420" s="132"/>
      <c r="D420" s="133"/>
      <c r="E420" s="133"/>
      <c r="F420" s="134"/>
      <c r="L420" s="144"/>
      <c r="M420" s="145"/>
      <c r="N420" s="145"/>
      <c r="O420" s="145"/>
      <c r="P420" s="145"/>
      <c r="Q420" s="146"/>
      <c r="R420" s="147"/>
    </row>
    <row r="421" spans="1:18">
      <c r="A421" s="2"/>
      <c r="B421" s="132"/>
      <c r="C421" s="132"/>
      <c r="D421" s="133"/>
      <c r="E421" s="133"/>
      <c r="F421" s="134"/>
      <c r="L421" s="144"/>
      <c r="M421" s="145"/>
      <c r="N421" s="145"/>
      <c r="O421" s="145"/>
      <c r="P421" s="145"/>
      <c r="Q421" s="146"/>
      <c r="R421" s="147"/>
    </row>
    <row r="422" spans="1:18">
      <c r="A422" s="2"/>
      <c r="B422" s="132"/>
      <c r="C422" s="132"/>
      <c r="D422" s="133"/>
      <c r="E422" s="133"/>
      <c r="F422" s="134"/>
      <c r="L422" s="144"/>
      <c r="M422" s="145"/>
      <c r="N422" s="145"/>
      <c r="O422" s="145"/>
      <c r="P422" s="145"/>
      <c r="Q422" s="146"/>
      <c r="R422" s="147"/>
    </row>
    <row r="423" spans="1:18">
      <c r="A423" s="2"/>
      <c r="B423" s="132"/>
      <c r="C423" s="132"/>
      <c r="D423" s="133"/>
      <c r="E423" s="133"/>
      <c r="F423" s="134"/>
      <c r="L423" s="144"/>
      <c r="M423" s="145"/>
      <c r="N423" s="145"/>
      <c r="O423" s="145"/>
      <c r="P423" s="145"/>
      <c r="Q423" s="146"/>
      <c r="R423" s="147"/>
    </row>
    <row r="424" spans="1:18">
      <c r="A424" s="2"/>
      <c r="B424" s="132"/>
      <c r="C424" s="132"/>
      <c r="D424" s="133"/>
      <c r="E424" s="133"/>
      <c r="F424" s="134"/>
      <c r="L424" s="144"/>
      <c r="M424" s="145"/>
      <c r="N424" s="145"/>
      <c r="O424" s="145"/>
      <c r="P424" s="145"/>
      <c r="Q424" s="146"/>
      <c r="R424" s="147"/>
    </row>
    <row r="425" spans="1:18">
      <c r="A425" s="2"/>
      <c r="B425" s="132"/>
      <c r="C425" s="132"/>
      <c r="D425" s="133"/>
      <c r="E425" s="133"/>
      <c r="F425" s="134"/>
      <c r="L425" s="144"/>
      <c r="M425" s="145"/>
      <c r="N425" s="145"/>
      <c r="O425" s="145"/>
      <c r="P425" s="145"/>
      <c r="Q425" s="146"/>
      <c r="R425" s="147"/>
    </row>
    <row r="426" spans="1:18">
      <c r="A426" s="2"/>
      <c r="B426" s="132"/>
      <c r="C426" s="132"/>
      <c r="D426" s="133"/>
      <c r="E426" s="133"/>
      <c r="F426" s="134"/>
      <c r="L426" s="144"/>
      <c r="M426" s="145"/>
      <c r="N426" s="145"/>
      <c r="O426" s="145"/>
      <c r="P426" s="145"/>
      <c r="Q426" s="146"/>
      <c r="R426" s="147"/>
    </row>
    <row r="427" spans="1:18">
      <c r="A427" s="2"/>
      <c r="B427" s="132"/>
      <c r="C427" s="132"/>
      <c r="D427" s="133"/>
      <c r="E427" s="133"/>
      <c r="F427" s="134"/>
      <c r="L427" s="144"/>
      <c r="M427" s="145"/>
      <c r="N427" s="145"/>
      <c r="O427" s="145"/>
      <c r="P427" s="145"/>
      <c r="Q427" s="146"/>
      <c r="R427" s="147"/>
    </row>
    <row r="428" spans="1:18">
      <c r="A428" s="2"/>
      <c r="B428" s="132"/>
      <c r="C428" s="132"/>
      <c r="D428" s="133"/>
      <c r="E428" s="133"/>
      <c r="F428" s="134"/>
      <c r="L428" s="144"/>
      <c r="M428" s="145"/>
      <c r="N428" s="145"/>
      <c r="O428" s="145"/>
      <c r="P428" s="145"/>
      <c r="Q428" s="146"/>
      <c r="R428" s="147"/>
    </row>
    <row r="429" spans="1:18">
      <c r="A429" s="2"/>
      <c r="B429" s="132"/>
      <c r="C429" s="132"/>
      <c r="D429" s="133"/>
      <c r="E429" s="133"/>
      <c r="F429" s="134"/>
      <c r="L429" s="144"/>
      <c r="M429" s="145"/>
      <c r="N429" s="145"/>
      <c r="O429" s="145"/>
      <c r="P429" s="145"/>
      <c r="Q429" s="146"/>
      <c r="R429" s="147"/>
    </row>
    <row r="430" spans="1:18">
      <c r="A430" s="2"/>
      <c r="B430" s="132"/>
      <c r="C430" s="132"/>
      <c r="D430" s="133"/>
      <c r="E430" s="133"/>
      <c r="F430" s="134"/>
      <c r="L430" s="144"/>
      <c r="M430" s="145"/>
      <c r="N430" s="145"/>
      <c r="O430" s="145"/>
      <c r="P430" s="145"/>
      <c r="Q430" s="146"/>
      <c r="R430" s="147"/>
    </row>
    <row r="431" spans="1:18">
      <c r="A431" s="2"/>
      <c r="B431" s="132"/>
      <c r="C431" s="132"/>
      <c r="D431" s="133"/>
      <c r="E431" s="133"/>
      <c r="F431" s="134"/>
      <c r="L431" s="144"/>
      <c r="M431" s="145"/>
      <c r="N431" s="145"/>
      <c r="O431" s="145"/>
      <c r="P431" s="145"/>
      <c r="Q431" s="146"/>
      <c r="R431" s="147"/>
    </row>
    <row r="432" spans="1:18">
      <c r="A432" s="2"/>
      <c r="B432" s="132"/>
      <c r="C432" s="132"/>
      <c r="D432" s="133"/>
      <c r="E432" s="133"/>
      <c r="F432" s="134"/>
      <c r="L432" s="144"/>
      <c r="M432" s="145"/>
      <c r="N432" s="145"/>
      <c r="O432" s="145"/>
      <c r="P432" s="145"/>
      <c r="Q432" s="146"/>
      <c r="R432" s="147"/>
    </row>
    <row r="433" spans="1:18">
      <c r="A433" s="2"/>
      <c r="B433" s="132"/>
      <c r="C433" s="132"/>
      <c r="D433" s="133"/>
      <c r="E433" s="133"/>
      <c r="F433" s="134"/>
      <c r="L433" s="144"/>
      <c r="M433" s="145"/>
      <c r="N433" s="145"/>
      <c r="O433" s="145"/>
      <c r="P433" s="145"/>
      <c r="Q433" s="146"/>
      <c r="R433" s="147"/>
    </row>
    <row r="434" spans="1:18">
      <c r="A434" s="2"/>
      <c r="B434" s="132"/>
      <c r="C434" s="132"/>
      <c r="D434" s="133"/>
      <c r="E434" s="133"/>
      <c r="F434" s="134"/>
      <c r="L434" s="144"/>
      <c r="M434" s="145"/>
      <c r="N434" s="145"/>
      <c r="O434" s="145"/>
      <c r="P434" s="145"/>
      <c r="Q434" s="146"/>
      <c r="R434" s="147"/>
    </row>
    <row r="435" spans="1:18">
      <c r="A435" s="2"/>
      <c r="B435" s="132"/>
      <c r="C435" s="132"/>
      <c r="D435" s="133"/>
      <c r="E435" s="133"/>
      <c r="F435" s="134"/>
      <c r="L435" s="144"/>
      <c r="M435" s="145"/>
      <c r="N435" s="145"/>
      <c r="O435" s="145"/>
      <c r="P435" s="145"/>
      <c r="Q435" s="146"/>
      <c r="R435" s="147"/>
    </row>
    <row r="436" spans="1:18">
      <c r="A436" s="2"/>
      <c r="B436" s="132"/>
      <c r="C436" s="132"/>
      <c r="D436" s="133"/>
      <c r="E436" s="133"/>
      <c r="F436" s="134"/>
      <c r="L436" s="144"/>
      <c r="M436" s="145"/>
      <c r="N436" s="145"/>
      <c r="O436" s="145"/>
      <c r="P436" s="145"/>
      <c r="Q436" s="146"/>
      <c r="R436" s="147"/>
    </row>
    <row r="437" spans="1:18">
      <c r="A437" s="2"/>
      <c r="B437" s="132"/>
      <c r="C437" s="132"/>
      <c r="D437" s="133"/>
      <c r="E437" s="133"/>
      <c r="F437" s="134"/>
      <c r="L437" s="144"/>
      <c r="M437" s="145"/>
      <c r="N437" s="145"/>
      <c r="O437" s="145"/>
      <c r="P437" s="145"/>
      <c r="Q437" s="146"/>
      <c r="R437" s="147"/>
    </row>
    <row r="438" spans="1:18">
      <c r="A438" s="2"/>
      <c r="B438" s="132"/>
      <c r="C438" s="132"/>
      <c r="D438" s="133"/>
      <c r="E438" s="133"/>
      <c r="F438" s="134"/>
      <c r="L438" s="144"/>
      <c r="M438" s="145"/>
      <c r="N438" s="145"/>
      <c r="O438" s="145"/>
      <c r="P438" s="145"/>
      <c r="Q438" s="146"/>
      <c r="R438" s="147"/>
    </row>
    <row r="439" spans="1:18">
      <c r="A439" s="2"/>
      <c r="B439" s="132"/>
      <c r="C439" s="132"/>
      <c r="D439" s="133"/>
      <c r="E439" s="133"/>
      <c r="F439" s="134"/>
      <c r="L439" s="144"/>
      <c r="M439" s="145"/>
      <c r="N439" s="145"/>
      <c r="O439" s="145"/>
      <c r="P439" s="145"/>
      <c r="Q439" s="146"/>
      <c r="R439" s="147"/>
    </row>
    <row r="440" spans="1:18">
      <c r="A440" s="2"/>
      <c r="B440" s="132"/>
      <c r="C440" s="132"/>
      <c r="D440" s="133"/>
      <c r="E440" s="133"/>
      <c r="F440" s="134"/>
      <c r="L440" s="144"/>
      <c r="M440" s="145"/>
      <c r="N440" s="145"/>
      <c r="O440" s="145"/>
      <c r="P440" s="145"/>
      <c r="Q440" s="146"/>
      <c r="R440" s="147"/>
    </row>
    <row r="441" spans="1:18">
      <c r="A441" s="2"/>
      <c r="B441" s="132"/>
      <c r="C441" s="132"/>
      <c r="D441" s="133"/>
      <c r="E441" s="133"/>
      <c r="F441" s="134"/>
      <c r="L441" s="144"/>
      <c r="M441" s="145"/>
      <c r="N441" s="145"/>
      <c r="O441" s="145"/>
      <c r="P441" s="145"/>
      <c r="Q441" s="146"/>
      <c r="R441" s="147"/>
    </row>
    <row r="442" spans="1:18">
      <c r="A442" s="2"/>
      <c r="B442" s="132"/>
      <c r="C442" s="132"/>
      <c r="D442" s="133"/>
      <c r="E442" s="133"/>
      <c r="F442" s="134"/>
      <c r="L442" s="144"/>
      <c r="M442" s="145"/>
      <c r="N442" s="145"/>
      <c r="O442" s="145"/>
      <c r="P442" s="145"/>
      <c r="Q442" s="146"/>
      <c r="R442" s="147"/>
    </row>
    <row r="443" spans="1:18">
      <c r="A443" s="2"/>
      <c r="B443" s="132"/>
      <c r="C443" s="132"/>
      <c r="D443" s="133"/>
      <c r="E443" s="133"/>
      <c r="F443" s="134"/>
      <c r="L443" s="144"/>
      <c r="M443" s="145"/>
      <c r="N443" s="145"/>
      <c r="O443" s="145"/>
      <c r="P443" s="145"/>
      <c r="Q443" s="146"/>
      <c r="R443" s="147"/>
    </row>
    <row r="444" spans="1:18">
      <c r="A444" s="2"/>
      <c r="B444" s="132"/>
      <c r="C444" s="132"/>
      <c r="D444" s="133"/>
      <c r="E444" s="133"/>
      <c r="F444" s="134"/>
      <c r="L444" s="144"/>
      <c r="M444" s="145"/>
      <c r="N444" s="145"/>
      <c r="O444" s="145"/>
      <c r="P444" s="145"/>
      <c r="Q444" s="146"/>
      <c r="R444" s="147"/>
    </row>
    <row r="445" spans="1:18">
      <c r="A445" s="2"/>
      <c r="B445" s="132"/>
      <c r="C445" s="132"/>
      <c r="D445" s="133"/>
      <c r="E445" s="133"/>
      <c r="F445" s="134"/>
      <c r="L445" s="144"/>
      <c r="M445" s="145"/>
      <c r="N445" s="145"/>
      <c r="O445" s="145"/>
      <c r="P445" s="145"/>
      <c r="Q445" s="146"/>
      <c r="R445" s="147"/>
    </row>
    <row r="446" spans="1:18">
      <c r="A446" s="2"/>
      <c r="B446" s="132"/>
      <c r="C446" s="132"/>
      <c r="D446" s="133"/>
      <c r="E446" s="133"/>
      <c r="F446" s="134"/>
      <c r="L446" s="144"/>
      <c r="M446" s="145"/>
      <c r="N446" s="145"/>
      <c r="O446" s="145"/>
      <c r="P446" s="145"/>
      <c r="Q446" s="146"/>
      <c r="R446" s="147"/>
    </row>
    <row r="447" spans="1:18">
      <c r="A447" s="2"/>
      <c r="B447" s="132"/>
      <c r="C447" s="132"/>
      <c r="D447" s="133"/>
      <c r="E447" s="133"/>
      <c r="F447" s="134"/>
      <c r="L447" s="144"/>
      <c r="M447" s="145"/>
      <c r="N447" s="145"/>
      <c r="O447" s="145"/>
      <c r="P447" s="145"/>
      <c r="Q447" s="146"/>
      <c r="R447" s="147"/>
    </row>
    <row r="448" spans="1:18">
      <c r="A448" s="2"/>
      <c r="B448" s="132"/>
      <c r="C448" s="132"/>
      <c r="D448" s="133"/>
      <c r="E448" s="133"/>
      <c r="F448" s="134"/>
      <c r="L448" s="144"/>
      <c r="M448" s="145"/>
      <c r="N448" s="145"/>
      <c r="O448" s="145"/>
      <c r="P448" s="145"/>
      <c r="Q448" s="146"/>
      <c r="R448" s="147"/>
    </row>
    <row r="449" spans="17:17">
      <c r="Q449" s="148"/>
    </row>
    <row r="450" spans="17:17">
      <c r="Q450" s="148"/>
    </row>
    <row r="451" spans="17:17">
      <c r="Q451" s="148"/>
    </row>
    <row r="452" spans="17:17">
      <c r="Q452" s="148"/>
    </row>
    <row r="453" spans="17:17">
      <c r="Q453" s="148"/>
    </row>
    <row r="454" spans="17:17">
      <c r="Q454" s="148"/>
    </row>
    <row r="455" spans="17:17">
      <c r="Q455" s="148"/>
    </row>
    <row r="456" spans="17:17">
      <c r="Q456" s="148"/>
    </row>
    <row r="457" spans="17:17">
      <c r="Q457" s="148"/>
    </row>
    <row r="458" spans="17:17">
      <c r="Q458" s="148"/>
    </row>
    <row r="459" spans="17:17">
      <c r="Q459" s="148"/>
    </row>
    <row r="460" spans="17:17">
      <c r="Q460" s="148"/>
    </row>
    <row r="461" spans="17:17">
      <c r="Q461" s="148"/>
    </row>
    <row r="462" spans="17:17">
      <c r="Q462" s="148"/>
    </row>
    <row r="463" spans="17:17">
      <c r="Q463" s="148"/>
    </row>
    <row r="464" spans="17:17">
      <c r="Q464" s="148"/>
    </row>
    <row r="465" spans="17:17">
      <c r="Q465" s="148"/>
    </row>
    <row r="466" spans="17:17">
      <c r="Q466" s="148"/>
    </row>
    <row r="467" spans="17:17">
      <c r="Q467" s="148"/>
    </row>
    <row r="468" spans="17:17">
      <c r="Q468" s="148"/>
    </row>
    <row r="469" spans="17:17">
      <c r="Q469" s="148"/>
    </row>
    <row r="470" spans="17:17">
      <c r="Q470" s="148"/>
    </row>
    <row r="471" spans="17:17">
      <c r="Q471" s="148"/>
    </row>
    <row r="472" spans="17:17">
      <c r="Q472" s="148"/>
    </row>
    <row r="473" spans="17:17">
      <c r="Q473" s="148"/>
    </row>
    <row r="474" spans="17:17">
      <c r="Q474" s="148"/>
    </row>
    <row r="475" spans="17:17">
      <c r="Q475" s="148"/>
    </row>
    <row r="476" spans="17:17">
      <c r="Q476" s="148"/>
    </row>
    <row r="477" spans="17:17">
      <c r="Q477" s="148"/>
    </row>
    <row r="478" spans="17:17">
      <c r="Q478" s="148"/>
    </row>
    <row r="479" spans="17:17">
      <c r="Q479" s="148"/>
    </row>
    <row r="480" spans="17:17">
      <c r="Q480" s="148"/>
    </row>
    <row r="481" spans="17:17">
      <c r="Q481" s="148"/>
    </row>
    <row r="482" spans="17:17">
      <c r="Q482" s="148"/>
    </row>
    <row r="483" spans="17:17">
      <c r="Q483" s="148"/>
    </row>
    <row r="484" spans="17:17">
      <c r="Q484" s="148"/>
    </row>
    <row r="485" spans="17:17">
      <c r="Q485" s="148"/>
    </row>
    <row r="486" spans="17:17">
      <c r="Q486" s="148"/>
    </row>
    <row r="487" spans="17:17">
      <c r="Q487" s="148"/>
    </row>
    <row r="488" spans="17:17">
      <c r="Q488" s="148"/>
    </row>
    <row r="489" spans="17:17">
      <c r="Q489" s="148"/>
    </row>
    <row r="490" spans="17:17">
      <c r="Q490" s="148"/>
    </row>
    <row r="491" spans="17:17">
      <c r="Q491" s="148"/>
    </row>
    <row r="492" spans="17:17">
      <c r="Q492" s="148"/>
    </row>
    <row r="493" spans="17:17">
      <c r="Q493" s="148"/>
    </row>
    <row r="494" spans="17:17">
      <c r="Q494" s="148"/>
    </row>
    <row r="495" spans="17:17">
      <c r="Q495" s="148"/>
    </row>
    <row r="496" spans="17:17">
      <c r="Q496" s="148"/>
    </row>
    <row r="497" spans="17:17">
      <c r="Q497" s="148"/>
    </row>
    <row r="498" spans="17:17">
      <c r="Q498" s="148"/>
    </row>
    <row r="499" spans="17:17">
      <c r="Q499" s="148"/>
    </row>
    <row r="500" spans="17:17">
      <c r="Q500" s="148"/>
    </row>
    <row r="501" spans="17:17">
      <c r="Q501" s="148"/>
    </row>
    <row r="502" spans="17:17">
      <c r="Q502" s="148"/>
    </row>
    <row r="503" spans="17:17">
      <c r="Q503" s="148"/>
    </row>
    <row r="504" spans="17:17">
      <c r="Q504" s="148"/>
    </row>
    <row r="505" spans="17:17">
      <c r="Q505" s="148"/>
    </row>
    <row r="506" spans="17:17">
      <c r="Q506" s="148"/>
    </row>
    <row r="507" spans="17:17">
      <c r="Q507" s="148"/>
    </row>
    <row r="508" spans="17:17">
      <c r="Q508" s="148"/>
    </row>
    <row r="509" spans="17:17">
      <c r="Q509" s="148"/>
    </row>
    <row r="510" spans="17:17">
      <c r="Q510" s="148"/>
    </row>
    <row r="511" spans="17:17">
      <c r="Q511" s="148"/>
    </row>
    <row r="512" spans="17:17">
      <c r="Q512" s="148"/>
    </row>
    <row r="513" spans="17:17">
      <c r="Q513" s="148"/>
    </row>
    <row r="514" spans="17:17">
      <c r="Q514" s="148"/>
    </row>
    <row r="515" spans="17:17">
      <c r="Q515" s="148"/>
    </row>
    <row r="516" spans="17:17">
      <c r="Q516" s="148"/>
    </row>
    <row r="517" spans="17:17">
      <c r="Q517" s="148"/>
    </row>
    <row r="518" spans="17:17">
      <c r="Q518" s="148"/>
    </row>
    <row r="519" spans="17:17">
      <c r="Q519" s="148"/>
    </row>
    <row r="520" spans="17:17">
      <c r="Q520" s="148"/>
    </row>
    <row r="521" spans="17:17">
      <c r="Q521" s="148"/>
    </row>
    <row r="522" spans="17:17">
      <c r="Q522" s="148"/>
    </row>
    <row r="523" spans="17:17">
      <c r="Q523" s="148"/>
    </row>
    <row r="524" spans="17:17">
      <c r="Q524" s="148"/>
    </row>
    <row r="525" spans="17:17">
      <c r="Q525" s="148"/>
    </row>
    <row r="526" spans="17:17">
      <c r="Q526" s="148"/>
    </row>
    <row r="527" spans="17:17">
      <c r="Q527" s="148"/>
    </row>
    <row r="528" spans="17:17">
      <c r="Q528" s="148"/>
    </row>
    <row r="529" spans="17:17">
      <c r="Q529" s="148"/>
    </row>
    <row r="530" spans="17:17">
      <c r="Q530" s="148"/>
    </row>
    <row r="531" spans="17:17">
      <c r="Q531" s="148"/>
    </row>
    <row r="532" spans="17:17">
      <c r="Q532" s="148"/>
    </row>
    <row r="533" spans="17:17">
      <c r="Q533" s="148"/>
    </row>
    <row r="534" spans="17:17">
      <c r="Q534" s="148"/>
    </row>
    <row r="535" spans="17:17">
      <c r="Q535" s="148"/>
    </row>
    <row r="536" spans="17:17">
      <c r="Q536" s="148"/>
    </row>
    <row r="537" spans="17:17">
      <c r="Q537" s="148"/>
    </row>
    <row r="538" spans="17:17">
      <c r="Q538" s="148"/>
    </row>
    <row r="539" spans="17:17">
      <c r="Q539" s="148"/>
    </row>
    <row r="540" spans="17:17">
      <c r="Q540" s="148"/>
    </row>
    <row r="541" spans="17:17">
      <c r="Q541" s="148"/>
    </row>
    <row r="542" spans="17:17">
      <c r="Q542" s="148"/>
    </row>
    <row r="543" spans="17:17">
      <c r="Q543" s="148"/>
    </row>
    <row r="544" spans="17:17">
      <c r="Q544" s="148"/>
    </row>
    <row r="545" spans="17:17">
      <c r="Q545" s="148"/>
    </row>
    <row r="546" spans="17:17">
      <c r="Q546" s="148"/>
    </row>
    <row r="547" spans="17:17">
      <c r="Q547" s="148"/>
    </row>
    <row r="548" spans="17:17">
      <c r="Q548" s="148"/>
    </row>
    <row r="549" spans="17:17">
      <c r="Q549" s="148"/>
    </row>
    <row r="550" spans="17:17">
      <c r="Q550" s="148"/>
    </row>
    <row r="551" spans="17:17">
      <c r="Q551" s="148"/>
    </row>
    <row r="552" spans="17:17">
      <c r="Q552" s="148"/>
    </row>
    <row r="553" spans="17:17">
      <c r="Q553" s="148"/>
    </row>
    <row r="554" spans="17:17">
      <c r="Q554" s="148"/>
    </row>
    <row r="555" spans="17:17">
      <c r="Q555" s="148"/>
    </row>
    <row r="556" spans="17:17">
      <c r="Q556" s="148"/>
    </row>
    <row r="557" spans="17:17">
      <c r="Q557" s="148"/>
    </row>
    <row r="558" spans="17:17">
      <c r="Q558" s="148"/>
    </row>
    <row r="559" spans="17:17">
      <c r="Q559" s="148"/>
    </row>
    <row r="560" spans="17:17">
      <c r="Q560" s="148"/>
    </row>
    <row r="561" spans="17:17">
      <c r="Q561" s="148"/>
    </row>
    <row r="562" spans="17:17">
      <c r="Q562" s="148"/>
    </row>
    <row r="563" spans="17:17">
      <c r="Q563" s="148"/>
    </row>
    <row r="564" spans="17:17">
      <c r="Q564" s="148"/>
    </row>
    <row r="565" spans="17:17">
      <c r="Q565" s="148"/>
    </row>
    <row r="566" spans="17:17">
      <c r="Q566" s="148"/>
    </row>
    <row r="567" spans="17:17">
      <c r="Q567" s="148"/>
    </row>
    <row r="568" spans="17:17">
      <c r="Q568" s="148"/>
    </row>
    <row r="569" spans="17:17">
      <c r="Q569" s="148"/>
    </row>
    <row r="570" spans="17:17">
      <c r="Q570" s="148"/>
    </row>
    <row r="571" spans="17:17">
      <c r="Q571" s="148"/>
    </row>
    <row r="572" spans="17:17">
      <c r="Q572" s="148"/>
    </row>
    <row r="573" spans="17:17">
      <c r="Q573" s="148"/>
    </row>
    <row r="574" spans="17:17">
      <c r="Q574" s="148"/>
    </row>
    <row r="575" spans="17:17">
      <c r="Q575" s="148"/>
    </row>
    <row r="576" spans="17:17">
      <c r="Q576" s="148"/>
    </row>
    <row r="577" spans="17:17">
      <c r="Q577" s="148"/>
    </row>
    <row r="578" spans="17:17">
      <c r="Q578" s="148"/>
    </row>
    <row r="579" spans="17:17">
      <c r="Q579" s="148"/>
    </row>
    <row r="580" spans="17:17">
      <c r="Q580" s="148"/>
    </row>
    <row r="581" spans="17:17">
      <c r="Q581" s="148"/>
    </row>
    <row r="582" spans="17:17">
      <c r="Q582" s="148"/>
    </row>
    <row r="583" spans="17:17">
      <c r="Q583" s="148"/>
    </row>
    <row r="584" spans="17:17">
      <c r="Q584" s="148"/>
    </row>
    <row r="585" spans="17:17">
      <c r="Q585" s="148"/>
    </row>
    <row r="586" spans="17:17">
      <c r="Q586" s="148"/>
    </row>
    <row r="587" spans="17:17">
      <c r="Q587" s="148"/>
    </row>
    <row r="588" spans="17:17">
      <c r="Q588" s="148"/>
    </row>
    <row r="589" spans="17:17">
      <c r="Q589" s="148"/>
    </row>
    <row r="590" spans="17:17">
      <c r="Q590" s="148"/>
    </row>
    <row r="591" spans="17:17">
      <c r="Q591" s="148"/>
    </row>
    <row r="592" spans="17:17">
      <c r="Q592" s="148"/>
    </row>
    <row r="593" spans="17:17">
      <c r="Q593" s="148"/>
    </row>
    <row r="594" spans="17:17">
      <c r="Q594" s="148"/>
    </row>
    <row r="595" spans="17:17">
      <c r="Q595" s="148"/>
    </row>
    <row r="596" spans="17:17">
      <c r="Q596" s="148"/>
    </row>
    <row r="597" spans="17:17">
      <c r="Q597" s="148"/>
    </row>
    <row r="598" spans="17:17">
      <c r="Q598" s="148"/>
    </row>
    <row r="599" spans="17:17">
      <c r="Q599" s="148"/>
    </row>
    <row r="600" spans="17:17">
      <c r="Q600" s="148"/>
    </row>
    <row r="601" spans="17:17">
      <c r="Q601" s="148"/>
    </row>
    <row r="602" spans="17:17">
      <c r="Q602" s="148"/>
    </row>
    <row r="603" spans="17:17">
      <c r="Q603" s="148"/>
    </row>
    <row r="604" spans="17:17">
      <c r="Q604" s="148"/>
    </row>
    <row r="605" spans="17:17">
      <c r="Q605" s="148"/>
    </row>
    <row r="606" spans="17:17">
      <c r="Q606" s="148"/>
    </row>
    <row r="607" spans="17:17">
      <c r="Q607" s="148"/>
    </row>
    <row r="608" spans="17:17">
      <c r="Q608" s="148"/>
    </row>
    <row r="609" spans="17:17">
      <c r="Q609" s="148"/>
    </row>
    <row r="610" spans="17:17">
      <c r="Q610" s="148"/>
    </row>
    <row r="611" spans="17:17">
      <c r="Q611" s="148"/>
    </row>
    <row r="612" spans="17:17">
      <c r="Q612" s="148"/>
    </row>
    <row r="613" spans="17:17">
      <c r="Q613" s="148"/>
    </row>
    <row r="614" spans="17:17">
      <c r="Q614" s="148"/>
    </row>
    <row r="615" spans="17:17">
      <c r="Q615" s="148"/>
    </row>
    <row r="616" spans="17:17">
      <c r="Q616" s="148"/>
    </row>
    <row r="617" spans="17:17">
      <c r="Q617" s="148"/>
    </row>
    <row r="618" spans="17:17">
      <c r="Q618" s="148"/>
    </row>
    <row r="619" spans="17:17">
      <c r="Q619" s="148"/>
    </row>
    <row r="620" spans="17:17">
      <c r="Q620" s="148"/>
    </row>
    <row r="621" spans="17:17">
      <c r="Q621" s="148"/>
    </row>
    <row r="622" spans="17:17">
      <c r="Q622" s="148"/>
    </row>
    <row r="623" spans="17:17">
      <c r="Q623" s="148"/>
    </row>
    <row r="624" spans="17:17">
      <c r="Q624" s="148"/>
    </row>
    <row r="625" spans="17:17">
      <c r="Q625" s="148"/>
    </row>
    <row r="626" spans="17:17">
      <c r="Q626" s="148"/>
    </row>
    <row r="627" spans="17:17">
      <c r="Q627" s="148"/>
    </row>
    <row r="628" spans="17:17">
      <c r="Q628" s="148"/>
    </row>
    <row r="629" spans="17:17">
      <c r="Q629" s="148"/>
    </row>
    <row r="630" spans="17:17">
      <c r="Q630" s="148"/>
    </row>
    <row r="631" spans="17:17">
      <c r="Q631" s="148"/>
    </row>
    <row r="632" spans="17:17">
      <c r="Q632" s="148"/>
    </row>
    <row r="633" spans="17:17">
      <c r="Q633" s="148"/>
    </row>
    <row r="634" spans="17:17">
      <c r="Q634" s="148"/>
    </row>
    <row r="635" spans="17:17">
      <c r="Q635" s="148"/>
    </row>
    <row r="636" spans="17:17">
      <c r="Q636" s="148"/>
    </row>
    <row r="637" spans="17:17">
      <c r="Q637" s="148"/>
    </row>
    <row r="638" spans="17:17">
      <c r="Q638" s="148"/>
    </row>
    <row r="639" spans="17:17">
      <c r="Q639" s="148"/>
    </row>
    <row r="640" spans="17:17">
      <c r="Q640" s="148"/>
    </row>
    <row r="641" spans="17:17">
      <c r="Q641" s="148"/>
    </row>
    <row r="642" spans="17:17">
      <c r="Q642" s="148"/>
    </row>
    <row r="643" spans="17:17">
      <c r="Q643" s="148"/>
    </row>
    <row r="644" spans="17:17">
      <c r="Q644" s="148"/>
    </row>
    <row r="645" spans="17:17">
      <c r="Q645" s="148"/>
    </row>
    <row r="646" spans="17:17">
      <c r="Q646" s="148"/>
    </row>
    <row r="647" spans="17:17">
      <c r="Q647" s="148"/>
    </row>
    <row r="648" spans="17:17">
      <c r="Q648" s="148"/>
    </row>
    <row r="649" spans="17:17">
      <c r="Q649" s="148"/>
    </row>
    <row r="650" spans="17:17">
      <c r="Q650" s="148"/>
    </row>
    <row r="651" spans="17:17">
      <c r="Q651" s="148"/>
    </row>
    <row r="652" spans="17:17">
      <c r="Q652" s="148"/>
    </row>
    <row r="653" spans="17:17">
      <c r="Q653" s="148"/>
    </row>
    <row r="654" spans="17:17">
      <c r="Q654" s="148"/>
    </row>
    <row r="655" spans="17:17">
      <c r="Q655" s="148"/>
    </row>
    <row r="656" spans="17:17">
      <c r="Q656" s="148"/>
    </row>
    <row r="657" spans="17:17">
      <c r="Q657" s="148"/>
    </row>
    <row r="658" spans="17:17">
      <c r="Q658" s="148"/>
    </row>
    <row r="659" spans="17:17">
      <c r="Q659" s="148"/>
    </row>
    <row r="660" spans="17:17">
      <c r="Q660" s="148"/>
    </row>
    <row r="661" spans="17:17">
      <c r="Q661" s="148"/>
    </row>
    <row r="662" spans="17:17">
      <c r="Q662" s="148"/>
    </row>
    <row r="663" spans="17:17">
      <c r="Q663" s="148"/>
    </row>
    <row r="664" spans="17:17">
      <c r="Q664" s="148"/>
    </row>
    <row r="665" spans="17:17">
      <c r="Q665" s="148"/>
    </row>
    <row r="666" spans="17:17">
      <c r="Q666" s="148"/>
    </row>
    <row r="667" spans="17:17">
      <c r="Q667" s="148"/>
    </row>
    <row r="668" spans="17:17">
      <c r="Q668" s="148"/>
    </row>
    <row r="669" spans="17:17">
      <c r="Q669" s="148"/>
    </row>
    <row r="670" spans="17:17">
      <c r="Q670" s="148"/>
    </row>
    <row r="671" spans="17:17">
      <c r="Q671" s="148"/>
    </row>
    <row r="672" spans="17:17">
      <c r="Q672" s="148"/>
    </row>
    <row r="673" spans="17:17">
      <c r="Q673" s="148"/>
    </row>
    <row r="674" spans="17:17">
      <c r="Q674" s="148"/>
    </row>
    <row r="675" spans="17:17">
      <c r="Q675" s="148"/>
    </row>
    <row r="676" spans="17:17">
      <c r="Q676" s="148"/>
    </row>
    <row r="677" spans="17:17">
      <c r="Q677" s="148"/>
    </row>
    <row r="678" spans="17:17">
      <c r="Q678" s="148"/>
    </row>
    <row r="679" spans="17:17">
      <c r="Q679" s="148"/>
    </row>
    <row r="680" spans="17:17">
      <c r="Q680" s="148"/>
    </row>
    <row r="681" spans="17:17">
      <c r="Q681" s="148"/>
    </row>
    <row r="682" spans="17:17">
      <c r="Q682" s="148"/>
    </row>
    <row r="683" spans="17:17">
      <c r="Q683" s="148"/>
    </row>
    <row r="684" spans="17:17">
      <c r="Q684" s="148"/>
    </row>
    <row r="685" spans="17:17">
      <c r="Q685" s="148"/>
    </row>
    <row r="686" spans="17:17">
      <c r="Q686" s="148"/>
    </row>
    <row r="687" spans="17:17">
      <c r="Q687" s="148"/>
    </row>
    <row r="688" spans="17:17">
      <c r="Q688" s="148"/>
    </row>
    <row r="689" spans="17:17">
      <c r="Q689" s="148"/>
    </row>
    <row r="690" spans="17:17">
      <c r="Q690" s="148"/>
    </row>
    <row r="691" spans="17:17">
      <c r="Q691" s="148"/>
    </row>
    <row r="692" spans="17:17">
      <c r="Q692" s="148"/>
    </row>
    <row r="693" spans="17:17">
      <c r="Q693" s="148"/>
    </row>
    <row r="694" spans="17:17">
      <c r="Q694" s="148"/>
    </row>
    <row r="695" spans="17:17">
      <c r="Q695" s="148"/>
    </row>
    <row r="696" spans="17:17">
      <c r="Q696" s="148"/>
    </row>
    <row r="697" spans="17:17">
      <c r="Q697" s="148"/>
    </row>
    <row r="698" spans="17:17">
      <c r="Q698" s="148"/>
    </row>
    <row r="699" spans="17:17">
      <c r="Q699" s="148"/>
    </row>
    <row r="700" spans="17:17">
      <c r="Q700" s="148"/>
    </row>
    <row r="701" spans="17:17">
      <c r="Q701" s="148"/>
    </row>
    <row r="702" spans="17:17">
      <c r="Q702" s="148"/>
    </row>
    <row r="703" spans="17:17">
      <c r="Q703" s="148"/>
    </row>
    <row r="704" spans="17:17">
      <c r="Q704" s="148"/>
    </row>
    <row r="705" spans="17:17">
      <c r="Q705" s="148"/>
    </row>
    <row r="706" spans="17:17">
      <c r="Q706" s="148"/>
    </row>
    <row r="707" spans="17:17">
      <c r="Q707" s="148"/>
    </row>
    <row r="708" spans="17:17">
      <c r="Q708" s="148"/>
    </row>
    <row r="709" spans="17:17">
      <c r="Q709" s="148"/>
    </row>
    <row r="710" spans="17:17">
      <c r="Q710" s="148"/>
    </row>
    <row r="711" spans="17:17">
      <c r="Q711" s="148"/>
    </row>
    <row r="712" spans="17:17">
      <c r="Q712" s="148"/>
    </row>
    <row r="713" spans="17:17">
      <c r="Q713" s="148"/>
    </row>
    <row r="714" spans="17:17">
      <c r="Q714" s="148"/>
    </row>
    <row r="715" spans="17:17">
      <c r="Q715" s="148"/>
    </row>
    <row r="716" spans="17:17">
      <c r="Q716" s="148"/>
    </row>
    <row r="717" spans="17:17">
      <c r="Q717" s="148"/>
    </row>
    <row r="718" spans="17:17">
      <c r="Q718" s="148"/>
    </row>
    <row r="719" spans="17:17">
      <c r="Q719" s="148"/>
    </row>
    <row r="720" spans="17:17">
      <c r="Q720" s="148"/>
    </row>
    <row r="721" spans="17:17">
      <c r="Q721" s="148"/>
    </row>
    <row r="722" spans="17:17">
      <c r="Q722" s="148"/>
    </row>
    <row r="723" spans="17:17">
      <c r="Q723" s="148"/>
    </row>
    <row r="724" spans="17:17">
      <c r="Q724" s="148"/>
    </row>
    <row r="725" spans="17:17">
      <c r="Q725" s="148"/>
    </row>
    <row r="726" spans="17:17">
      <c r="Q726" s="148"/>
    </row>
    <row r="727" spans="17:17">
      <c r="Q727" s="148"/>
    </row>
    <row r="728" spans="17:17">
      <c r="Q728" s="148"/>
    </row>
    <row r="729" spans="17:17">
      <c r="Q729" s="148"/>
    </row>
    <row r="730" spans="17:17">
      <c r="Q730" s="148"/>
    </row>
    <row r="731" spans="17:17">
      <c r="Q731" s="148"/>
    </row>
    <row r="732" spans="17:17">
      <c r="Q732" s="148"/>
    </row>
    <row r="733" spans="17:17">
      <c r="Q733" s="148"/>
    </row>
    <row r="734" spans="17:17">
      <c r="Q734" s="148"/>
    </row>
    <row r="735" spans="17:17">
      <c r="Q735" s="148"/>
    </row>
    <row r="736" spans="17:17">
      <c r="Q736" s="148"/>
    </row>
    <row r="737" spans="17:17">
      <c r="Q737" s="148"/>
    </row>
    <row r="738" spans="17:17">
      <c r="Q738" s="148"/>
    </row>
    <row r="739" spans="17:17">
      <c r="Q739" s="148"/>
    </row>
    <row r="740" spans="17:17">
      <c r="Q740" s="148"/>
    </row>
    <row r="741" spans="17:17">
      <c r="Q741" s="148"/>
    </row>
    <row r="742" spans="17:17">
      <c r="Q742" s="148"/>
    </row>
    <row r="743" spans="17:17">
      <c r="Q743" s="148"/>
    </row>
    <row r="744" spans="17:17">
      <c r="Q744" s="148"/>
    </row>
    <row r="745" spans="17:17">
      <c r="Q745" s="148"/>
    </row>
    <row r="746" spans="17:17">
      <c r="Q746" s="148"/>
    </row>
    <row r="747" spans="17:17">
      <c r="Q747" s="148"/>
    </row>
    <row r="748" spans="17:17">
      <c r="Q748" s="148"/>
    </row>
    <row r="749" spans="17:17">
      <c r="Q749" s="148"/>
    </row>
    <row r="750" spans="17:17">
      <c r="Q750" s="148"/>
    </row>
    <row r="751" spans="17:17">
      <c r="Q751" s="148"/>
    </row>
    <row r="752" spans="17:17">
      <c r="Q752" s="148"/>
    </row>
    <row r="753" spans="17:17">
      <c r="Q753" s="148"/>
    </row>
    <row r="754" spans="17:17">
      <c r="Q754" s="148"/>
    </row>
    <row r="755" spans="17:17">
      <c r="Q755" s="148"/>
    </row>
    <row r="756" spans="17:17">
      <c r="Q756" s="148"/>
    </row>
    <row r="757" spans="17:17">
      <c r="Q757" s="148"/>
    </row>
    <row r="758" spans="17:17">
      <c r="Q758" s="148"/>
    </row>
    <row r="759" spans="17:17">
      <c r="Q759" s="148"/>
    </row>
    <row r="760" spans="17:17">
      <c r="Q760" s="148"/>
    </row>
    <row r="761" spans="17:17">
      <c r="Q761" s="148"/>
    </row>
    <row r="762" spans="17:17">
      <c r="Q762" s="148"/>
    </row>
    <row r="763" spans="17:17">
      <c r="Q763" s="148"/>
    </row>
    <row r="764" spans="17:17">
      <c r="Q764" s="148"/>
    </row>
    <row r="765" spans="17:17">
      <c r="Q765" s="148"/>
    </row>
    <row r="766" spans="17:17">
      <c r="Q766" s="148"/>
    </row>
    <row r="767" spans="17:17">
      <c r="Q767" s="148"/>
    </row>
    <row r="768" spans="17:17">
      <c r="Q768" s="148"/>
    </row>
    <row r="769" spans="17:17">
      <c r="Q769" s="148"/>
    </row>
    <row r="770" spans="17:17">
      <c r="Q770" s="148"/>
    </row>
    <row r="771" spans="17:17">
      <c r="Q771" s="148"/>
    </row>
    <row r="772" spans="17:17">
      <c r="Q772" s="148"/>
    </row>
    <row r="773" spans="17:17">
      <c r="Q773" s="148"/>
    </row>
    <row r="774" spans="17:17">
      <c r="Q774" s="148"/>
    </row>
    <row r="775" spans="17:17">
      <c r="Q775" s="148"/>
    </row>
    <row r="776" spans="17:17">
      <c r="Q776" s="148"/>
    </row>
    <row r="777" spans="17:17">
      <c r="Q777" s="148"/>
    </row>
    <row r="778" spans="17:17">
      <c r="Q778" s="148"/>
    </row>
    <row r="779" spans="17:17">
      <c r="Q779" s="148"/>
    </row>
    <row r="780" spans="17:17">
      <c r="Q780" s="148"/>
    </row>
    <row r="781" spans="17:17">
      <c r="Q781" s="148"/>
    </row>
    <row r="782" spans="17:17">
      <c r="Q782" s="148"/>
    </row>
    <row r="783" spans="17:17">
      <c r="Q783" s="148"/>
    </row>
    <row r="784" spans="17:17">
      <c r="Q784" s="148"/>
    </row>
    <row r="785" spans="17:17">
      <c r="Q785" s="148"/>
    </row>
    <row r="786" spans="17:17">
      <c r="Q786" s="148"/>
    </row>
    <row r="787" spans="17:17">
      <c r="Q787" s="148"/>
    </row>
    <row r="788" spans="17:17">
      <c r="Q788" s="148"/>
    </row>
    <row r="789" spans="17:17">
      <c r="Q789" s="148"/>
    </row>
    <row r="790" spans="17:17">
      <c r="Q790" s="148"/>
    </row>
    <row r="791" spans="17:17">
      <c r="Q791" s="148"/>
    </row>
    <row r="792" spans="17:17">
      <c r="Q792" s="148"/>
    </row>
    <row r="793" spans="17:17">
      <c r="Q793" s="148"/>
    </row>
    <row r="794" spans="17:17">
      <c r="Q794" s="148"/>
    </row>
    <row r="795" spans="17:17">
      <c r="Q795" s="148"/>
    </row>
    <row r="796" spans="17:17">
      <c r="Q796" s="148"/>
    </row>
    <row r="797" spans="17:17">
      <c r="Q797" s="148"/>
    </row>
    <row r="798" spans="17:17">
      <c r="Q798" s="148"/>
    </row>
    <row r="799" spans="17:17">
      <c r="Q799" s="148"/>
    </row>
    <row r="800" spans="17:17">
      <c r="Q800" s="148"/>
    </row>
    <row r="801" spans="17:17">
      <c r="Q801" s="148"/>
    </row>
    <row r="802" spans="17:17">
      <c r="Q802" s="148"/>
    </row>
    <row r="803" spans="17:17">
      <c r="Q803" s="148"/>
    </row>
    <row r="804" spans="17:17">
      <c r="Q804" s="148"/>
    </row>
    <row r="805" spans="17:17">
      <c r="Q805" s="148"/>
    </row>
    <row r="806" spans="17:17">
      <c r="Q806" s="148"/>
    </row>
    <row r="807" spans="17:17">
      <c r="Q807" s="148"/>
    </row>
    <row r="808" spans="17:17">
      <c r="Q808" s="148"/>
    </row>
    <row r="809" spans="17:17">
      <c r="Q809" s="148"/>
    </row>
    <row r="810" spans="17:17">
      <c r="Q810" s="148"/>
    </row>
    <row r="811" spans="17:17">
      <c r="Q811" s="148"/>
    </row>
    <row r="812" spans="17:17">
      <c r="Q812" s="148"/>
    </row>
    <row r="813" spans="17:17">
      <c r="Q813" s="148"/>
    </row>
    <row r="814" spans="17:17">
      <c r="Q814" s="148"/>
    </row>
    <row r="815" spans="17:17">
      <c r="Q815" s="148"/>
    </row>
    <row r="816" spans="17:17">
      <c r="Q816" s="148"/>
    </row>
    <row r="817" spans="17:17">
      <c r="Q817" s="148"/>
    </row>
    <row r="818" spans="17:17">
      <c r="Q818" s="148"/>
    </row>
    <row r="819" spans="17:17">
      <c r="Q819" s="148"/>
    </row>
    <row r="820" spans="17:17">
      <c r="Q820" s="148"/>
    </row>
    <row r="821" spans="17:17">
      <c r="Q821" s="148"/>
    </row>
    <row r="822" spans="17:17">
      <c r="Q822" s="148"/>
    </row>
    <row r="823" spans="17:17">
      <c r="Q823" s="148"/>
    </row>
    <row r="824" spans="17:17">
      <c r="Q824" s="148"/>
    </row>
    <row r="825" spans="17:17">
      <c r="Q825" s="148"/>
    </row>
    <row r="826" spans="17:17">
      <c r="Q826" s="148"/>
    </row>
    <row r="827" spans="17:17">
      <c r="Q827" s="148"/>
    </row>
    <row r="828" spans="17:17">
      <c r="Q828" s="148"/>
    </row>
    <row r="829" spans="17:17">
      <c r="Q829" s="148"/>
    </row>
    <row r="830" spans="17:17">
      <c r="Q830" s="148"/>
    </row>
    <row r="831" spans="17:17">
      <c r="Q831" s="148"/>
    </row>
    <row r="832" spans="17:17">
      <c r="Q832" s="148"/>
    </row>
    <row r="833" spans="17:17">
      <c r="Q833" s="148"/>
    </row>
    <row r="834" spans="17:17">
      <c r="Q834" s="148"/>
    </row>
    <row r="835" spans="17:17">
      <c r="Q835" s="148"/>
    </row>
    <row r="836" spans="17:17">
      <c r="Q836" s="148"/>
    </row>
    <row r="837" spans="17:17">
      <c r="Q837" s="148"/>
    </row>
    <row r="838" spans="17:17">
      <c r="Q838" s="148"/>
    </row>
    <row r="839" spans="17:17">
      <c r="Q839" s="148"/>
    </row>
    <row r="840" spans="17:17">
      <c r="Q840" s="148"/>
    </row>
    <row r="841" spans="17:17">
      <c r="Q841" s="148"/>
    </row>
    <row r="842" spans="17:17">
      <c r="Q842" s="148"/>
    </row>
    <row r="843" spans="17:17">
      <c r="Q843" s="148"/>
    </row>
    <row r="844" spans="17:17">
      <c r="Q844" s="148"/>
    </row>
    <row r="845" spans="17:17">
      <c r="Q845" s="148"/>
    </row>
    <row r="846" spans="17:17">
      <c r="Q846" s="148"/>
    </row>
    <row r="847" spans="17:17">
      <c r="Q847" s="148"/>
    </row>
    <row r="848" spans="17:17">
      <c r="Q848" s="148"/>
    </row>
    <row r="849" spans="17:17">
      <c r="Q849" s="148"/>
    </row>
    <row r="850" spans="17:17">
      <c r="Q850" s="148"/>
    </row>
    <row r="851" spans="17:17">
      <c r="Q851" s="148"/>
    </row>
    <row r="852" spans="17:17">
      <c r="Q852" s="148"/>
    </row>
    <row r="853" spans="17:17">
      <c r="Q853" s="148"/>
    </row>
    <row r="854" spans="17:17">
      <c r="Q854" s="148"/>
    </row>
    <row r="855" spans="17:17">
      <c r="Q855" s="148"/>
    </row>
    <row r="856" spans="17:17">
      <c r="Q856" s="148"/>
    </row>
    <row r="857" spans="17:17">
      <c r="Q857" s="148"/>
    </row>
    <row r="858" spans="17:17">
      <c r="Q858" s="148"/>
    </row>
    <row r="859" spans="17:17">
      <c r="Q859" s="148"/>
    </row>
    <row r="860" spans="17:17">
      <c r="Q860" s="148"/>
    </row>
    <row r="861" spans="17:17">
      <c r="Q861" s="148"/>
    </row>
    <row r="862" spans="17:17">
      <c r="Q862" s="148"/>
    </row>
    <row r="863" spans="17:17">
      <c r="Q863" s="148"/>
    </row>
    <row r="864" spans="17:17">
      <c r="Q864" s="148"/>
    </row>
    <row r="865" spans="17:17">
      <c r="Q865" s="148"/>
    </row>
    <row r="866" spans="17:17">
      <c r="Q866" s="148"/>
    </row>
    <row r="867" spans="17:17">
      <c r="Q867" s="148"/>
    </row>
    <row r="868" spans="17:17">
      <c r="Q868" s="148"/>
    </row>
    <row r="869" spans="17:17">
      <c r="Q869" s="148"/>
    </row>
    <row r="870" spans="17:17">
      <c r="Q870" s="148"/>
    </row>
    <row r="871" spans="17:17">
      <c r="Q871" s="148"/>
    </row>
    <row r="872" spans="17:17">
      <c r="Q872" s="148"/>
    </row>
    <row r="873" spans="17:17">
      <c r="Q873" s="148"/>
    </row>
    <row r="874" spans="17:17">
      <c r="Q874" s="148"/>
    </row>
    <row r="875" spans="17:17">
      <c r="Q875" s="148"/>
    </row>
    <row r="876" spans="17:17">
      <c r="Q876" s="148"/>
    </row>
    <row r="877" spans="17:17">
      <c r="Q877" s="148"/>
    </row>
    <row r="878" spans="17:17">
      <c r="Q878" s="148"/>
    </row>
    <row r="879" spans="17:17">
      <c r="Q879" s="148"/>
    </row>
    <row r="880" spans="17:17">
      <c r="Q880" s="148"/>
    </row>
    <row r="881" spans="17:17">
      <c r="Q881" s="148"/>
    </row>
    <row r="882" spans="17:17">
      <c r="Q882" s="148"/>
    </row>
    <row r="883" spans="17:17">
      <c r="Q883" s="148"/>
    </row>
    <row r="884" spans="17:17">
      <c r="Q884" s="148"/>
    </row>
    <row r="885" spans="17:17">
      <c r="Q885" s="148"/>
    </row>
    <row r="886" spans="17:17">
      <c r="Q886" s="148"/>
    </row>
    <row r="887" spans="17:17">
      <c r="Q887" s="148"/>
    </row>
    <row r="888" spans="17:17">
      <c r="Q888" s="148"/>
    </row>
    <row r="889" spans="17:17">
      <c r="Q889" s="148"/>
    </row>
    <row r="890" spans="17:17">
      <c r="Q890" s="148"/>
    </row>
    <row r="891" spans="17:17">
      <c r="Q891" s="148"/>
    </row>
    <row r="892" spans="17:17">
      <c r="Q892" s="148"/>
    </row>
    <row r="893" spans="17:17">
      <c r="Q893" s="148"/>
    </row>
    <row r="894" spans="17:17">
      <c r="Q894" s="148"/>
    </row>
    <row r="895" spans="17:17">
      <c r="Q895" s="148"/>
    </row>
    <row r="896" spans="17:17">
      <c r="Q896" s="148"/>
    </row>
    <row r="897" spans="17:17">
      <c r="Q897" s="148"/>
    </row>
    <row r="898" spans="17:17">
      <c r="Q898" s="148"/>
    </row>
    <row r="899" spans="17:17">
      <c r="Q899" s="148"/>
    </row>
    <row r="900" spans="17:17">
      <c r="Q900" s="148"/>
    </row>
    <row r="901" spans="17:17">
      <c r="Q901" s="148"/>
    </row>
    <row r="902" spans="17:17">
      <c r="Q902" s="148"/>
    </row>
    <row r="903" spans="17:17">
      <c r="Q903" s="148"/>
    </row>
    <row r="904" spans="17:17">
      <c r="Q904" s="148"/>
    </row>
    <row r="905" spans="17:17">
      <c r="Q905" s="148"/>
    </row>
    <row r="906" spans="17:17">
      <c r="Q906" s="148"/>
    </row>
    <row r="907" spans="17:17">
      <c r="Q907" s="148"/>
    </row>
    <row r="908" spans="17:17">
      <c r="Q908" s="148"/>
    </row>
    <row r="909" spans="17:17">
      <c r="Q909" s="148"/>
    </row>
    <row r="910" spans="17:17">
      <c r="Q910" s="148"/>
    </row>
    <row r="911" spans="17:17">
      <c r="Q911" s="148"/>
    </row>
    <row r="912" spans="17:17">
      <c r="Q912" s="148"/>
    </row>
    <row r="913" spans="17:17">
      <c r="Q913" s="148"/>
    </row>
    <row r="914" spans="17:17">
      <c r="Q914" s="148"/>
    </row>
    <row r="915" spans="17:17">
      <c r="Q915" s="148"/>
    </row>
    <row r="916" spans="17:17">
      <c r="Q916" s="148"/>
    </row>
    <row r="917" spans="17:17">
      <c r="Q917" s="148"/>
    </row>
    <row r="918" spans="17:17">
      <c r="Q918" s="148"/>
    </row>
    <row r="919" spans="17:17">
      <c r="Q919" s="148"/>
    </row>
    <row r="920" spans="17:17">
      <c r="Q920" s="148"/>
    </row>
    <row r="921" spans="17:17">
      <c r="Q921" s="148"/>
    </row>
    <row r="922" spans="17:17">
      <c r="Q922" s="148"/>
    </row>
    <row r="923" spans="17:17">
      <c r="Q923" s="148"/>
    </row>
    <row r="924" spans="17:17">
      <c r="Q924" s="148"/>
    </row>
    <row r="925" spans="17:17">
      <c r="Q925" s="148"/>
    </row>
    <row r="926" spans="17:17">
      <c r="Q926" s="148"/>
    </row>
    <row r="927" spans="17:17">
      <c r="Q927" s="148"/>
    </row>
    <row r="928" spans="17:17">
      <c r="Q928" s="148"/>
    </row>
    <row r="929" spans="17:17">
      <c r="Q929" s="148"/>
    </row>
    <row r="930" spans="17:17">
      <c r="Q930" s="148"/>
    </row>
    <row r="931" spans="17:17">
      <c r="Q931" s="148"/>
    </row>
    <row r="932" spans="17:17">
      <c r="Q932" s="148"/>
    </row>
    <row r="933" spans="17:17">
      <c r="Q933" s="148"/>
    </row>
    <row r="934" spans="17:17">
      <c r="Q934" s="148"/>
    </row>
    <row r="935" spans="17:17">
      <c r="Q935" s="148"/>
    </row>
    <row r="936" spans="17:17">
      <c r="Q936" s="148"/>
    </row>
    <row r="937" spans="17:17">
      <c r="Q937" s="148"/>
    </row>
    <row r="938" spans="17:17">
      <c r="Q938" s="148"/>
    </row>
    <row r="939" spans="17:17">
      <c r="Q939" s="148"/>
    </row>
    <row r="940" spans="17:17">
      <c r="Q940" s="148"/>
    </row>
    <row r="941" spans="17:17">
      <c r="Q941" s="148"/>
    </row>
    <row r="942" spans="17:17">
      <c r="Q942" s="148"/>
    </row>
    <row r="943" spans="17:17">
      <c r="Q943" s="148"/>
    </row>
    <row r="944" spans="17:17">
      <c r="Q944" s="148"/>
    </row>
    <row r="945" spans="17:17">
      <c r="Q945" s="148"/>
    </row>
    <row r="946" spans="17:17">
      <c r="Q946" s="148"/>
    </row>
    <row r="947" spans="17:17">
      <c r="Q947" s="148"/>
    </row>
    <row r="948" spans="17:17">
      <c r="Q948" s="148"/>
    </row>
    <row r="949" spans="17:17">
      <c r="Q949" s="148"/>
    </row>
    <row r="950" spans="17:17">
      <c r="Q950" s="148"/>
    </row>
    <row r="951" spans="17:17">
      <c r="Q951" s="148"/>
    </row>
    <row r="952" spans="17:17">
      <c r="Q952" s="148"/>
    </row>
    <row r="953" spans="17:17">
      <c r="Q953" s="148"/>
    </row>
    <row r="954" spans="17:17">
      <c r="Q954" s="148"/>
    </row>
    <row r="955" spans="17:17">
      <c r="Q955" s="148"/>
    </row>
    <row r="956" spans="17:17">
      <c r="Q956" s="148"/>
    </row>
    <row r="957" spans="17:17">
      <c r="Q957" s="148"/>
    </row>
    <row r="958" spans="17:17">
      <c r="Q958" s="148"/>
    </row>
    <row r="959" spans="17:17">
      <c r="Q959" s="148"/>
    </row>
    <row r="960" spans="17:17">
      <c r="Q960" s="148"/>
    </row>
    <row r="961" spans="17:17">
      <c r="Q961" s="148"/>
    </row>
    <row r="962" spans="17:17">
      <c r="Q962" s="148"/>
    </row>
    <row r="963" spans="17:17">
      <c r="Q963" s="148"/>
    </row>
    <row r="964" spans="17:17">
      <c r="Q964" s="148"/>
    </row>
    <row r="965" spans="17:17">
      <c r="Q965" s="148"/>
    </row>
    <row r="966" spans="17:17">
      <c r="Q966" s="148"/>
    </row>
    <row r="967" spans="17:17">
      <c r="Q967" s="148"/>
    </row>
    <row r="968" spans="17:17">
      <c r="Q968" s="148"/>
    </row>
    <row r="969" spans="17:17">
      <c r="Q969" s="148"/>
    </row>
    <row r="970" spans="17:17">
      <c r="Q970" s="148"/>
    </row>
    <row r="971" spans="17:17">
      <c r="Q971" s="148"/>
    </row>
    <row r="972" spans="17:17">
      <c r="Q972" s="148"/>
    </row>
    <row r="973" spans="17:17">
      <c r="Q973" s="148"/>
    </row>
    <row r="974" spans="17:17">
      <c r="Q974" s="148"/>
    </row>
    <row r="975" spans="17:17">
      <c r="Q975" s="148"/>
    </row>
    <row r="976" spans="17:17">
      <c r="Q976" s="148"/>
    </row>
    <row r="977" spans="17:17">
      <c r="Q977" s="148"/>
    </row>
    <row r="978" spans="17:17">
      <c r="Q978" s="148"/>
    </row>
    <row r="979" spans="17:17">
      <c r="Q979" s="148"/>
    </row>
    <row r="980" spans="17:17">
      <c r="Q980" s="148"/>
    </row>
    <row r="981" spans="17:17">
      <c r="Q981" s="148"/>
    </row>
    <row r="982" spans="17:17">
      <c r="Q982" s="148"/>
    </row>
    <row r="983" spans="17:17">
      <c r="Q983" s="148"/>
    </row>
    <row r="984" spans="17:17">
      <c r="Q984" s="148"/>
    </row>
    <row r="985" spans="17:17">
      <c r="Q985" s="148"/>
    </row>
    <row r="986" spans="17:17">
      <c r="Q986" s="148"/>
    </row>
    <row r="987" spans="17:17">
      <c r="Q987" s="148"/>
    </row>
    <row r="988" spans="17:17">
      <c r="Q988" s="148"/>
    </row>
    <row r="989" spans="17:17">
      <c r="Q989" s="148"/>
    </row>
    <row r="990" spans="17:17">
      <c r="Q990" s="148"/>
    </row>
    <row r="991" spans="17:17">
      <c r="Q991" s="148"/>
    </row>
    <row r="992" spans="17:17">
      <c r="Q992" s="148"/>
    </row>
    <row r="993" spans="17:17">
      <c r="Q993" s="148"/>
    </row>
    <row r="994" spans="17:17">
      <c r="Q994" s="148"/>
    </row>
    <row r="995" spans="17:17">
      <c r="Q995" s="148"/>
    </row>
    <row r="996" spans="17:17">
      <c r="Q996" s="148"/>
    </row>
    <row r="997" spans="17:17">
      <c r="Q997" s="148"/>
    </row>
    <row r="998" spans="17:17">
      <c r="Q998" s="148"/>
    </row>
    <row r="999" spans="17:17">
      <c r="Q999" s="148"/>
    </row>
    <row r="1000" spans="17:17">
      <c r="Q1000" s="148"/>
    </row>
    <row r="1001" spans="17:17">
      <c r="Q1001" s="148"/>
    </row>
    <row r="1002" spans="17:17">
      <c r="Q1002" s="148"/>
    </row>
    <row r="1003" spans="17:17">
      <c r="Q1003" s="148"/>
    </row>
    <row r="1004" spans="17:17">
      <c r="Q1004" s="148"/>
    </row>
    <row r="1005" spans="17:17">
      <c r="Q1005" s="148"/>
    </row>
    <row r="1006" spans="17:17">
      <c r="Q1006" s="148"/>
    </row>
    <row r="1007" spans="17:17">
      <c r="Q1007" s="148"/>
    </row>
    <row r="1008" spans="17:17">
      <c r="Q1008" s="148"/>
    </row>
    <row r="1009" spans="17:17">
      <c r="Q1009" s="148"/>
    </row>
    <row r="1010" spans="17:17">
      <c r="Q1010" s="148"/>
    </row>
    <row r="1011" spans="17:17">
      <c r="Q1011" s="148"/>
    </row>
    <row r="1012" spans="17:17">
      <c r="Q1012" s="148"/>
    </row>
    <row r="1013" spans="17:17">
      <c r="Q1013" s="148"/>
    </row>
    <row r="1014" spans="17:17">
      <c r="Q1014" s="148"/>
    </row>
    <row r="1015" spans="17:17">
      <c r="Q1015" s="148"/>
    </row>
    <row r="1016" spans="17:17">
      <c r="Q1016" s="148"/>
    </row>
    <row r="1017" spans="17:17">
      <c r="Q1017" s="148"/>
    </row>
    <row r="1018" spans="17:17">
      <c r="Q1018" s="148"/>
    </row>
    <row r="1019" spans="17:17">
      <c r="Q1019" s="148"/>
    </row>
    <row r="1020" spans="17:17">
      <c r="Q1020" s="148"/>
    </row>
    <row r="1021" spans="17:17">
      <c r="Q1021" s="148"/>
    </row>
    <row r="1022" spans="17:17">
      <c r="Q1022" s="148"/>
    </row>
    <row r="1023" spans="17:17">
      <c r="Q1023" s="148"/>
    </row>
    <row r="1024" spans="17:17">
      <c r="Q1024" s="148"/>
    </row>
    <row r="1025" spans="17:17">
      <c r="Q1025" s="148"/>
    </row>
    <row r="1026" spans="17:17">
      <c r="Q1026" s="148"/>
    </row>
    <row r="1027" spans="17:17">
      <c r="Q1027" s="148"/>
    </row>
    <row r="1028" spans="17:17">
      <c r="Q1028" s="148"/>
    </row>
    <row r="1029" spans="17:17">
      <c r="Q1029" s="148"/>
    </row>
    <row r="1030" spans="17:17">
      <c r="Q1030" s="148"/>
    </row>
    <row r="1031" spans="17:17">
      <c r="Q1031" s="148"/>
    </row>
    <row r="1032" spans="17:17">
      <c r="Q1032" s="148"/>
    </row>
    <row r="1033" spans="17:17">
      <c r="Q1033" s="148"/>
    </row>
    <row r="1034" spans="17:17">
      <c r="Q1034" s="148"/>
    </row>
    <row r="1035" spans="17:17">
      <c r="Q1035" s="148"/>
    </row>
    <row r="1036" spans="17:17">
      <c r="Q1036" s="148"/>
    </row>
    <row r="1037" spans="17:17">
      <c r="Q1037" s="148"/>
    </row>
    <row r="1038" spans="17:17">
      <c r="Q1038" s="148"/>
    </row>
    <row r="1039" spans="17:17">
      <c r="Q1039" s="148"/>
    </row>
    <row r="1040" spans="17:17">
      <c r="Q1040" s="148"/>
    </row>
    <row r="1041" spans="17:17">
      <c r="Q1041" s="148"/>
    </row>
    <row r="1042" spans="17:17">
      <c r="Q1042" s="148"/>
    </row>
    <row r="1043" spans="17:17">
      <c r="Q1043" s="148"/>
    </row>
    <row r="1044" spans="17:17">
      <c r="Q1044" s="148"/>
    </row>
    <row r="1045" spans="17:17">
      <c r="Q1045" s="148"/>
    </row>
    <row r="1046" spans="17:17">
      <c r="Q1046" s="148"/>
    </row>
    <row r="1047" spans="17:17">
      <c r="Q1047" s="148"/>
    </row>
    <row r="1048" spans="17:17">
      <c r="Q1048" s="148"/>
    </row>
    <row r="1049" spans="17:17">
      <c r="Q1049" s="148"/>
    </row>
    <row r="1050" spans="17:17">
      <c r="Q1050" s="148"/>
    </row>
    <row r="1051" spans="17:17">
      <c r="Q1051" s="148"/>
    </row>
    <row r="1052" spans="17:17">
      <c r="Q1052" s="148"/>
    </row>
    <row r="1053" spans="17:17">
      <c r="Q1053" s="148"/>
    </row>
    <row r="1054" spans="17:17">
      <c r="Q1054" s="148"/>
    </row>
    <row r="1055" spans="17:17">
      <c r="Q1055" s="148"/>
    </row>
    <row r="1056" spans="17:17">
      <c r="Q1056" s="148"/>
    </row>
    <row r="1057" spans="17:17">
      <c r="Q1057" s="148"/>
    </row>
    <row r="1058" spans="17:17">
      <c r="Q1058" s="148"/>
    </row>
    <row r="1059" spans="17:17">
      <c r="Q1059" s="148"/>
    </row>
    <row r="1060" spans="17:17">
      <c r="Q1060" s="148"/>
    </row>
    <row r="1061" spans="17:17">
      <c r="Q1061" s="148"/>
    </row>
    <row r="1062" spans="17:17">
      <c r="Q1062" s="148"/>
    </row>
    <row r="1063" spans="17:17">
      <c r="Q1063" s="148"/>
    </row>
    <row r="1064" spans="17:17">
      <c r="Q1064" s="148"/>
    </row>
    <row r="1065" spans="17:17">
      <c r="Q1065" s="148"/>
    </row>
    <row r="1066" spans="17:17">
      <c r="Q1066" s="148"/>
    </row>
    <row r="1067" spans="17:17">
      <c r="Q1067" s="148"/>
    </row>
    <row r="1068" spans="17:17">
      <c r="Q1068" s="148"/>
    </row>
    <row r="1069" spans="17:17">
      <c r="Q1069" s="148"/>
    </row>
    <row r="1070" spans="17:17">
      <c r="Q1070" s="148"/>
    </row>
    <row r="1071" spans="17:17">
      <c r="Q1071" s="148"/>
    </row>
    <row r="1072" spans="17:17">
      <c r="Q1072" s="148"/>
    </row>
    <row r="1073" spans="17:17">
      <c r="Q1073" s="148"/>
    </row>
    <row r="1074" spans="17:17">
      <c r="Q1074" s="148"/>
    </row>
    <row r="1075" spans="17:17">
      <c r="Q1075" s="148"/>
    </row>
    <row r="1076" spans="17:17">
      <c r="Q1076" s="148"/>
    </row>
    <row r="1077" spans="17:17">
      <c r="Q1077" s="148"/>
    </row>
    <row r="1078" spans="17:17">
      <c r="Q1078" s="148"/>
    </row>
    <row r="1079" spans="17:17">
      <c r="Q1079" s="148"/>
    </row>
    <row r="1080" spans="17:17">
      <c r="Q1080" s="148"/>
    </row>
    <row r="1081" spans="17:17">
      <c r="Q1081" s="148"/>
    </row>
    <row r="1082" spans="17:17">
      <c r="Q1082" s="148"/>
    </row>
    <row r="1083" spans="17:17">
      <c r="Q1083" s="148"/>
    </row>
    <row r="1084" spans="17:17">
      <c r="Q1084" s="148"/>
    </row>
    <row r="1085" spans="17:17">
      <c r="Q1085" s="148"/>
    </row>
    <row r="1086" spans="17:17">
      <c r="Q1086" s="148"/>
    </row>
    <row r="1087" spans="17:17">
      <c r="Q1087" s="148"/>
    </row>
    <row r="1088" spans="17:17">
      <c r="Q1088" s="148"/>
    </row>
    <row r="1089" spans="17:17">
      <c r="Q1089" s="148"/>
    </row>
    <row r="1090" spans="17:17">
      <c r="Q1090" s="148"/>
    </row>
    <row r="1091" spans="17:17">
      <c r="Q1091" s="148"/>
    </row>
    <row r="1092" spans="17:17">
      <c r="Q1092" s="148"/>
    </row>
    <row r="1093" spans="17:17">
      <c r="Q1093" s="148"/>
    </row>
    <row r="1094" spans="17:17">
      <c r="Q1094" s="148"/>
    </row>
    <row r="1095" spans="17:17">
      <c r="Q1095" s="148"/>
    </row>
    <row r="1096" spans="17:17">
      <c r="Q1096" s="148"/>
    </row>
    <row r="1097" spans="17:17">
      <c r="Q1097" s="148"/>
    </row>
    <row r="1098" spans="17:17">
      <c r="Q1098" s="148"/>
    </row>
    <row r="1099" spans="17:17">
      <c r="Q1099" s="148"/>
    </row>
    <row r="1100" spans="17:17">
      <c r="Q1100" s="148"/>
    </row>
    <row r="1101" spans="17:17">
      <c r="Q1101" s="148"/>
    </row>
    <row r="1102" spans="17:17">
      <c r="Q1102" s="148"/>
    </row>
    <row r="1103" spans="17:17">
      <c r="Q1103" s="148"/>
    </row>
    <row r="1104" spans="17:17">
      <c r="Q1104" s="148"/>
    </row>
    <row r="1105" spans="17:17">
      <c r="Q1105" s="148"/>
    </row>
    <row r="1106" spans="17:17">
      <c r="Q1106" s="148"/>
    </row>
    <row r="1107" spans="17:17">
      <c r="Q1107" s="148"/>
    </row>
    <row r="1108" spans="17:17">
      <c r="Q1108" s="148"/>
    </row>
  </sheetData>
  <mergeCells count="519">
    <mergeCell ref="Q145:R146"/>
    <mergeCell ref="D147:D148"/>
    <mergeCell ref="E147:E148"/>
    <mergeCell ref="F147:F148"/>
    <mergeCell ref="L147:L148"/>
    <mergeCell ref="M147:N148"/>
    <mergeCell ref="O147:P148"/>
    <mergeCell ref="Q147:R148"/>
    <mergeCell ref="D145:D146"/>
    <mergeCell ref="E145:E146"/>
    <mergeCell ref="F145:F146"/>
    <mergeCell ref="L145:L146"/>
    <mergeCell ref="M145:N146"/>
    <mergeCell ref="O145:P146"/>
    <mergeCell ref="Q141:R142"/>
    <mergeCell ref="D143:D144"/>
    <mergeCell ref="E143:E144"/>
    <mergeCell ref="F143:F144"/>
    <mergeCell ref="L143:L144"/>
    <mergeCell ref="M143:N144"/>
    <mergeCell ref="O143:P144"/>
    <mergeCell ref="Q143:R144"/>
    <mergeCell ref="D141:D142"/>
    <mergeCell ref="E141:E142"/>
    <mergeCell ref="F141:F142"/>
    <mergeCell ref="L141:L142"/>
    <mergeCell ref="M141:N142"/>
    <mergeCell ref="O141:P142"/>
    <mergeCell ref="Q137:R138"/>
    <mergeCell ref="D139:D140"/>
    <mergeCell ref="E139:E140"/>
    <mergeCell ref="F139:F140"/>
    <mergeCell ref="L139:L140"/>
    <mergeCell ref="M139:N140"/>
    <mergeCell ref="O139:P140"/>
    <mergeCell ref="Q139:R140"/>
    <mergeCell ref="D137:D138"/>
    <mergeCell ref="E137:E138"/>
    <mergeCell ref="F137:F138"/>
    <mergeCell ref="L137:L138"/>
    <mergeCell ref="M137:N138"/>
    <mergeCell ref="O137:P138"/>
    <mergeCell ref="Q133:R134"/>
    <mergeCell ref="D135:D136"/>
    <mergeCell ref="E135:E136"/>
    <mergeCell ref="F135:F136"/>
    <mergeCell ref="L135:L136"/>
    <mergeCell ref="M135:N136"/>
    <mergeCell ref="O135:P136"/>
    <mergeCell ref="Q135:R136"/>
    <mergeCell ref="D133:D134"/>
    <mergeCell ref="E133:E134"/>
    <mergeCell ref="F133:F134"/>
    <mergeCell ref="L133:L134"/>
    <mergeCell ref="M133:N134"/>
    <mergeCell ref="O133:P134"/>
    <mergeCell ref="Q129:R130"/>
    <mergeCell ref="D131:D132"/>
    <mergeCell ref="E131:E132"/>
    <mergeCell ref="F131:F132"/>
    <mergeCell ref="L131:L132"/>
    <mergeCell ref="M131:N132"/>
    <mergeCell ref="O131:P132"/>
    <mergeCell ref="Q131:R132"/>
    <mergeCell ref="D129:D130"/>
    <mergeCell ref="E129:E130"/>
    <mergeCell ref="F129:F130"/>
    <mergeCell ref="L129:L130"/>
    <mergeCell ref="M129:N130"/>
    <mergeCell ref="O129:P130"/>
    <mergeCell ref="Q125:R126"/>
    <mergeCell ref="D127:D128"/>
    <mergeCell ref="E127:E128"/>
    <mergeCell ref="F127:F128"/>
    <mergeCell ref="L127:L128"/>
    <mergeCell ref="M127:N128"/>
    <mergeCell ref="O127:P128"/>
    <mergeCell ref="Q127:R128"/>
    <mergeCell ref="D125:D126"/>
    <mergeCell ref="E125:E126"/>
    <mergeCell ref="F125:F126"/>
    <mergeCell ref="L125:L126"/>
    <mergeCell ref="M125:N126"/>
    <mergeCell ref="O125:P126"/>
    <mergeCell ref="Q121:R122"/>
    <mergeCell ref="D123:D124"/>
    <mergeCell ref="E123:E124"/>
    <mergeCell ref="F123:F124"/>
    <mergeCell ref="L123:L124"/>
    <mergeCell ref="M123:N124"/>
    <mergeCell ref="O123:P124"/>
    <mergeCell ref="Q123:R124"/>
    <mergeCell ref="D121:D122"/>
    <mergeCell ref="E121:E122"/>
    <mergeCell ref="F121:F122"/>
    <mergeCell ref="L121:L122"/>
    <mergeCell ref="M121:N122"/>
    <mergeCell ref="O121:P122"/>
    <mergeCell ref="Q117:R118"/>
    <mergeCell ref="D119:D120"/>
    <mergeCell ref="E119:E120"/>
    <mergeCell ref="F119:F120"/>
    <mergeCell ref="L119:L120"/>
    <mergeCell ref="M119:N120"/>
    <mergeCell ref="O119:P120"/>
    <mergeCell ref="Q119:R120"/>
    <mergeCell ref="D117:D118"/>
    <mergeCell ref="E117:E118"/>
    <mergeCell ref="F117:F118"/>
    <mergeCell ref="L117:L118"/>
    <mergeCell ref="M117:N118"/>
    <mergeCell ref="O117:P118"/>
    <mergeCell ref="Q113:R114"/>
    <mergeCell ref="D115:D116"/>
    <mergeCell ref="E115:E116"/>
    <mergeCell ref="F115:F116"/>
    <mergeCell ref="L115:L116"/>
    <mergeCell ref="M115:N116"/>
    <mergeCell ref="O115:P116"/>
    <mergeCell ref="Q115:R116"/>
    <mergeCell ref="D113:D114"/>
    <mergeCell ref="E113:E114"/>
    <mergeCell ref="F113:F114"/>
    <mergeCell ref="L113:L114"/>
    <mergeCell ref="M113:N114"/>
    <mergeCell ref="O113:P114"/>
    <mergeCell ref="Q109:R110"/>
    <mergeCell ref="D111:D112"/>
    <mergeCell ref="E111:E112"/>
    <mergeCell ref="F111:F112"/>
    <mergeCell ref="L111:L112"/>
    <mergeCell ref="M111:N112"/>
    <mergeCell ref="O111:P112"/>
    <mergeCell ref="Q111:R112"/>
    <mergeCell ref="D109:D110"/>
    <mergeCell ref="E109:E110"/>
    <mergeCell ref="F109:F110"/>
    <mergeCell ref="L109:L110"/>
    <mergeCell ref="M109:N110"/>
    <mergeCell ref="O109:P110"/>
    <mergeCell ref="Q105:R106"/>
    <mergeCell ref="D107:D108"/>
    <mergeCell ref="E107:E108"/>
    <mergeCell ref="F107:F108"/>
    <mergeCell ref="L107:L108"/>
    <mergeCell ref="M107:N108"/>
    <mergeCell ref="O107:P108"/>
    <mergeCell ref="Q107:R108"/>
    <mergeCell ref="D105:D106"/>
    <mergeCell ref="E105:E106"/>
    <mergeCell ref="F105:F106"/>
    <mergeCell ref="L105:L106"/>
    <mergeCell ref="M105:N106"/>
    <mergeCell ref="O105:P106"/>
    <mergeCell ref="Q101:R102"/>
    <mergeCell ref="D103:D104"/>
    <mergeCell ref="E103:E104"/>
    <mergeCell ref="F103:F104"/>
    <mergeCell ref="L103:L104"/>
    <mergeCell ref="M103:N104"/>
    <mergeCell ref="O103:P104"/>
    <mergeCell ref="Q103:R104"/>
    <mergeCell ref="D101:D102"/>
    <mergeCell ref="E101:E102"/>
    <mergeCell ref="F101:F102"/>
    <mergeCell ref="L101:L102"/>
    <mergeCell ref="M101:N102"/>
    <mergeCell ref="O101:P102"/>
    <mergeCell ref="Q97:R98"/>
    <mergeCell ref="D99:D100"/>
    <mergeCell ref="E99:E100"/>
    <mergeCell ref="F99:F100"/>
    <mergeCell ref="L99:L100"/>
    <mergeCell ref="M99:N100"/>
    <mergeCell ref="O99:P100"/>
    <mergeCell ref="Q99:R100"/>
    <mergeCell ref="D97:D98"/>
    <mergeCell ref="E97:E98"/>
    <mergeCell ref="F97:F98"/>
    <mergeCell ref="L97:L98"/>
    <mergeCell ref="M97:N98"/>
    <mergeCell ref="O97:P98"/>
    <mergeCell ref="Q93:R94"/>
    <mergeCell ref="D95:D96"/>
    <mergeCell ref="E95:E96"/>
    <mergeCell ref="F95:F96"/>
    <mergeCell ref="L95:L96"/>
    <mergeCell ref="M95:N96"/>
    <mergeCell ref="O95:P96"/>
    <mergeCell ref="Q95:R96"/>
    <mergeCell ref="D93:D94"/>
    <mergeCell ref="E93:E94"/>
    <mergeCell ref="F93:F94"/>
    <mergeCell ref="L93:L94"/>
    <mergeCell ref="M93:N94"/>
    <mergeCell ref="O93:P94"/>
    <mergeCell ref="Q89:R90"/>
    <mergeCell ref="D91:D92"/>
    <mergeCell ref="E91:E92"/>
    <mergeCell ref="F91:F92"/>
    <mergeCell ref="L91:L92"/>
    <mergeCell ref="M91:N92"/>
    <mergeCell ref="O91:P92"/>
    <mergeCell ref="Q91:R92"/>
    <mergeCell ref="D89:D90"/>
    <mergeCell ref="E89:E90"/>
    <mergeCell ref="F89:F90"/>
    <mergeCell ref="L89:L90"/>
    <mergeCell ref="M89:N90"/>
    <mergeCell ref="O89:P90"/>
    <mergeCell ref="Q85:R86"/>
    <mergeCell ref="D87:D88"/>
    <mergeCell ref="E87:E88"/>
    <mergeCell ref="F87:F88"/>
    <mergeCell ref="L87:L88"/>
    <mergeCell ref="M87:N88"/>
    <mergeCell ref="O87:P88"/>
    <mergeCell ref="Q87:R88"/>
    <mergeCell ref="D85:D86"/>
    <mergeCell ref="E85:E86"/>
    <mergeCell ref="F85:F86"/>
    <mergeCell ref="L85:L86"/>
    <mergeCell ref="M85:N86"/>
    <mergeCell ref="O85:P86"/>
    <mergeCell ref="Q81:R82"/>
    <mergeCell ref="D83:D84"/>
    <mergeCell ref="E83:E84"/>
    <mergeCell ref="F83:F84"/>
    <mergeCell ref="L83:L84"/>
    <mergeCell ref="M83:N84"/>
    <mergeCell ref="O83:P84"/>
    <mergeCell ref="Q83:R84"/>
    <mergeCell ref="D81:D82"/>
    <mergeCell ref="E81:E82"/>
    <mergeCell ref="F81:F82"/>
    <mergeCell ref="L81:L82"/>
    <mergeCell ref="M81:N82"/>
    <mergeCell ref="O81:P82"/>
    <mergeCell ref="Q77:R78"/>
    <mergeCell ref="D79:D80"/>
    <mergeCell ref="E79:E80"/>
    <mergeCell ref="F79:F80"/>
    <mergeCell ref="L79:L80"/>
    <mergeCell ref="M79:N80"/>
    <mergeCell ref="O79:P80"/>
    <mergeCell ref="Q79:R80"/>
    <mergeCell ref="D77:D78"/>
    <mergeCell ref="E77:E78"/>
    <mergeCell ref="F77:F78"/>
    <mergeCell ref="L77:L78"/>
    <mergeCell ref="M77:N78"/>
    <mergeCell ref="O77:P78"/>
    <mergeCell ref="Q73:R74"/>
    <mergeCell ref="D75:D76"/>
    <mergeCell ref="E75:E76"/>
    <mergeCell ref="F75:F76"/>
    <mergeCell ref="L75:L76"/>
    <mergeCell ref="M75:N76"/>
    <mergeCell ref="O75:P76"/>
    <mergeCell ref="Q75:R76"/>
    <mergeCell ref="D73:D74"/>
    <mergeCell ref="E73:E74"/>
    <mergeCell ref="F73:F74"/>
    <mergeCell ref="L73:L74"/>
    <mergeCell ref="M73:N74"/>
    <mergeCell ref="O73:P74"/>
    <mergeCell ref="Q69:R70"/>
    <mergeCell ref="D71:D72"/>
    <mergeCell ref="E71:E72"/>
    <mergeCell ref="F71:F72"/>
    <mergeCell ref="L71:L72"/>
    <mergeCell ref="M71:N72"/>
    <mergeCell ref="O71:P72"/>
    <mergeCell ref="Q71:R72"/>
    <mergeCell ref="D69:D70"/>
    <mergeCell ref="E69:E70"/>
    <mergeCell ref="F69:F70"/>
    <mergeCell ref="L69:L70"/>
    <mergeCell ref="M69:N70"/>
    <mergeCell ref="O69:P70"/>
    <mergeCell ref="Q65:R66"/>
    <mergeCell ref="D67:D68"/>
    <mergeCell ref="E67:E68"/>
    <mergeCell ref="F67:F68"/>
    <mergeCell ref="L67:L68"/>
    <mergeCell ref="M67:N68"/>
    <mergeCell ref="O67:P68"/>
    <mergeCell ref="Q67:R68"/>
    <mergeCell ref="D65:D66"/>
    <mergeCell ref="E65:E66"/>
    <mergeCell ref="F65:F66"/>
    <mergeCell ref="L65:L66"/>
    <mergeCell ref="M65:N66"/>
    <mergeCell ref="O65:P66"/>
    <mergeCell ref="Q61:R62"/>
    <mergeCell ref="D63:D64"/>
    <mergeCell ref="E63:E64"/>
    <mergeCell ref="F63:F64"/>
    <mergeCell ref="L63:L64"/>
    <mergeCell ref="M63:N64"/>
    <mergeCell ref="O63:P64"/>
    <mergeCell ref="Q63:R64"/>
    <mergeCell ref="D61:D62"/>
    <mergeCell ref="E61:E62"/>
    <mergeCell ref="F61:F62"/>
    <mergeCell ref="L61:L62"/>
    <mergeCell ref="M61:N62"/>
    <mergeCell ref="O61:P62"/>
    <mergeCell ref="Q57:R58"/>
    <mergeCell ref="D59:D60"/>
    <mergeCell ref="E59:E60"/>
    <mergeCell ref="F59:F60"/>
    <mergeCell ref="L59:L60"/>
    <mergeCell ref="M59:N60"/>
    <mergeCell ref="O59:P60"/>
    <mergeCell ref="Q59:R60"/>
    <mergeCell ref="D57:D58"/>
    <mergeCell ref="E57:E58"/>
    <mergeCell ref="F57:F58"/>
    <mergeCell ref="L57:L58"/>
    <mergeCell ref="M57:N58"/>
    <mergeCell ref="O57:P58"/>
    <mergeCell ref="Q53:R54"/>
    <mergeCell ref="D55:D56"/>
    <mergeCell ref="E55:E56"/>
    <mergeCell ref="F55:F56"/>
    <mergeCell ref="L55:L56"/>
    <mergeCell ref="M55:N56"/>
    <mergeCell ref="O55:P56"/>
    <mergeCell ref="Q55:R56"/>
    <mergeCell ref="D53:D54"/>
    <mergeCell ref="E53:E54"/>
    <mergeCell ref="F53:F54"/>
    <mergeCell ref="L53:L54"/>
    <mergeCell ref="M53:N54"/>
    <mergeCell ref="O53:P54"/>
    <mergeCell ref="Q49:R50"/>
    <mergeCell ref="D51:D52"/>
    <mergeCell ref="E51:E52"/>
    <mergeCell ref="F51:F52"/>
    <mergeCell ref="L51:L52"/>
    <mergeCell ref="M51:N52"/>
    <mergeCell ref="O51:P52"/>
    <mergeCell ref="Q51:R52"/>
    <mergeCell ref="D49:D50"/>
    <mergeCell ref="E49:E50"/>
    <mergeCell ref="F49:F50"/>
    <mergeCell ref="L49:L50"/>
    <mergeCell ref="M49:N50"/>
    <mergeCell ref="O49:P50"/>
    <mergeCell ref="Q45:R46"/>
    <mergeCell ref="D47:D48"/>
    <mergeCell ref="E47:E48"/>
    <mergeCell ref="F47:F48"/>
    <mergeCell ref="L47:L48"/>
    <mergeCell ref="M47:N48"/>
    <mergeCell ref="O47:P48"/>
    <mergeCell ref="Q47:R48"/>
    <mergeCell ref="D45:D46"/>
    <mergeCell ref="E45:E46"/>
    <mergeCell ref="F45:F46"/>
    <mergeCell ref="L45:L46"/>
    <mergeCell ref="M45:N46"/>
    <mergeCell ref="O45:P46"/>
    <mergeCell ref="Q41:R42"/>
    <mergeCell ref="D43:D44"/>
    <mergeCell ref="E43:E44"/>
    <mergeCell ref="F43:F44"/>
    <mergeCell ref="L43:L44"/>
    <mergeCell ref="M43:N44"/>
    <mergeCell ref="O43:P44"/>
    <mergeCell ref="Q43:R44"/>
    <mergeCell ref="D41:D42"/>
    <mergeCell ref="E41:E42"/>
    <mergeCell ref="F41:F42"/>
    <mergeCell ref="L41:L42"/>
    <mergeCell ref="M41:N42"/>
    <mergeCell ref="O41:P42"/>
    <mergeCell ref="Q37:R38"/>
    <mergeCell ref="D39:D40"/>
    <mergeCell ref="E39:E40"/>
    <mergeCell ref="F39:F40"/>
    <mergeCell ref="L39:L40"/>
    <mergeCell ref="M39:N40"/>
    <mergeCell ref="O39:P40"/>
    <mergeCell ref="Q39:R40"/>
    <mergeCell ref="D37:D38"/>
    <mergeCell ref="E37:E38"/>
    <mergeCell ref="F37:F38"/>
    <mergeCell ref="L37:L38"/>
    <mergeCell ref="M37:N38"/>
    <mergeCell ref="O37:P38"/>
    <mergeCell ref="Q33:R34"/>
    <mergeCell ref="D35:D36"/>
    <mergeCell ref="E35:E36"/>
    <mergeCell ref="F35:F36"/>
    <mergeCell ref="L35:L36"/>
    <mergeCell ref="M35:N36"/>
    <mergeCell ref="O35:P36"/>
    <mergeCell ref="Q35:R36"/>
    <mergeCell ref="D33:D34"/>
    <mergeCell ref="E33:E34"/>
    <mergeCell ref="F33:F34"/>
    <mergeCell ref="L33:L34"/>
    <mergeCell ref="M33:N34"/>
    <mergeCell ref="O33:P34"/>
    <mergeCell ref="Q29:R30"/>
    <mergeCell ref="D31:D32"/>
    <mergeCell ref="E31:E32"/>
    <mergeCell ref="F31:F32"/>
    <mergeCell ref="L31:L32"/>
    <mergeCell ref="M31:N32"/>
    <mergeCell ref="O31:P32"/>
    <mergeCell ref="Q31:R32"/>
    <mergeCell ref="D29:D30"/>
    <mergeCell ref="E29:E30"/>
    <mergeCell ref="F29:F30"/>
    <mergeCell ref="L29:L30"/>
    <mergeCell ref="M29:N30"/>
    <mergeCell ref="O29:P30"/>
    <mergeCell ref="Q25:R26"/>
    <mergeCell ref="D27:D28"/>
    <mergeCell ref="E27:E28"/>
    <mergeCell ref="F27:F28"/>
    <mergeCell ref="L27:L28"/>
    <mergeCell ref="M27:N28"/>
    <mergeCell ref="O27:P28"/>
    <mergeCell ref="Q27:R28"/>
    <mergeCell ref="D25:D26"/>
    <mergeCell ref="E25:E26"/>
    <mergeCell ref="F25:F26"/>
    <mergeCell ref="L25:L26"/>
    <mergeCell ref="M25:N26"/>
    <mergeCell ref="O25:P26"/>
    <mergeCell ref="Q21:R22"/>
    <mergeCell ref="D23:D24"/>
    <mergeCell ref="E23:E24"/>
    <mergeCell ref="F23:F24"/>
    <mergeCell ref="L23:L24"/>
    <mergeCell ref="M23:N24"/>
    <mergeCell ref="O23:P24"/>
    <mergeCell ref="Q23:R24"/>
    <mergeCell ref="D21:D22"/>
    <mergeCell ref="E21:E22"/>
    <mergeCell ref="F21:F22"/>
    <mergeCell ref="L21:L22"/>
    <mergeCell ref="M21:N22"/>
    <mergeCell ref="O21:P22"/>
    <mergeCell ref="Q17:R18"/>
    <mergeCell ref="D19:D20"/>
    <mergeCell ref="E19:E20"/>
    <mergeCell ref="F19:F20"/>
    <mergeCell ref="L19:L20"/>
    <mergeCell ref="M19:N20"/>
    <mergeCell ref="O19:P20"/>
    <mergeCell ref="Q19:R20"/>
    <mergeCell ref="D17:D18"/>
    <mergeCell ref="E17:E18"/>
    <mergeCell ref="F17:F18"/>
    <mergeCell ref="L17:L18"/>
    <mergeCell ref="M17:N18"/>
    <mergeCell ref="O17:P18"/>
    <mergeCell ref="Q13:R14"/>
    <mergeCell ref="D15:D16"/>
    <mergeCell ref="E15:E16"/>
    <mergeCell ref="F15:F16"/>
    <mergeCell ref="L15:L16"/>
    <mergeCell ref="M15:N16"/>
    <mergeCell ref="O15:P16"/>
    <mergeCell ref="Q15:R16"/>
    <mergeCell ref="D13:D14"/>
    <mergeCell ref="E13:E14"/>
    <mergeCell ref="F13:F14"/>
    <mergeCell ref="L13:L14"/>
    <mergeCell ref="M13:N14"/>
    <mergeCell ref="O13:P14"/>
    <mergeCell ref="Q9:R10"/>
    <mergeCell ref="D11:D12"/>
    <mergeCell ref="E11:E12"/>
    <mergeCell ref="F11:F12"/>
    <mergeCell ref="L11:L12"/>
    <mergeCell ref="M11:N12"/>
    <mergeCell ref="O11:P12"/>
    <mergeCell ref="Q11:R12"/>
    <mergeCell ref="D9:D10"/>
    <mergeCell ref="E9:E10"/>
    <mergeCell ref="F9:F10"/>
    <mergeCell ref="L9:L10"/>
    <mergeCell ref="M9:N10"/>
    <mergeCell ref="O9:P10"/>
    <mergeCell ref="O5:P6"/>
    <mergeCell ref="Q5:R6"/>
    <mergeCell ref="D7:D8"/>
    <mergeCell ref="E7:E8"/>
    <mergeCell ref="F7:F8"/>
    <mergeCell ref="L7:L8"/>
    <mergeCell ref="M7:N8"/>
    <mergeCell ref="O7:P8"/>
    <mergeCell ref="Q7:R8"/>
    <mergeCell ref="J3:K3"/>
    <mergeCell ref="L3:L4"/>
    <mergeCell ref="M3:N4"/>
    <mergeCell ref="O3:P4"/>
    <mergeCell ref="Q3:R4"/>
    <mergeCell ref="D5:D6"/>
    <mergeCell ref="E5:E6"/>
    <mergeCell ref="F5:F6"/>
    <mergeCell ref="L5:L6"/>
    <mergeCell ref="M5:N6"/>
    <mergeCell ref="A1:R1"/>
    <mergeCell ref="A2:R2"/>
    <mergeCell ref="A3:A4"/>
    <mergeCell ref="B3:B4"/>
    <mergeCell ref="C3:C4"/>
    <mergeCell ref="D3:D4"/>
    <mergeCell ref="E3:E4"/>
    <mergeCell ref="F3:F4"/>
    <mergeCell ref="G3:G4"/>
    <mergeCell ref="H3:I3"/>
  </mergeCells>
  <pageMargins left="0.75" right="0.75" top="1" bottom="1" header="0.5" footer="0.5"/>
  <pageSetup scale="38" orientation="landscape" horizontalDpi="200" verticalDpi="200" r:id="rId1"/>
  <headerFooter alignWithMargins="0"/>
  <rowBreaks count="5" manualBreakCount="5">
    <brk id="26" max="16383" man="1"/>
    <brk id="48" max="16383" man="1"/>
    <brk id="70" max="16383" man="1"/>
    <brk id="92" max="16383" man="1"/>
    <brk id="118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СЕНТЯБРЬ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Юлия</cp:lastModifiedBy>
  <dcterms:created xsi:type="dcterms:W3CDTF">2018-09-27T04:05:16Z</dcterms:created>
  <dcterms:modified xsi:type="dcterms:W3CDTF">2018-09-27T04:05:49Z</dcterms:modified>
</cp:coreProperties>
</file>