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свод тарифов 2022" sheetId="1" r:id="rId1"/>
    <sheet name="2 полугодие 2022" sheetId="2" r:id="rId2"/>
  </sheets>
  <definedNames>
    <definedName name="_xlnm.Print_Area" localSheetId="1">'2 полугодие 2022'!$A$1:$L$22</definedName>
    <definedName name="_xlnm.Print_Area" localSheetId="0">'свод тарифов 2022'!$A$1:$O$19</definedName>
  </definedNames>
  <calcPr fullCalcOnLoad="1"/>
</workbook>
</file>

<file path=xl/sharedStrings.xml><?xml version="1.0" encoding="utf-8"?>
<sst xmlns="http://schemas.openxmlformats.org/spreadsheetml/2006/main" count="115" uniqueCount="39">
  <si>
    <t>№ п/п</t>
  </si>
  <si>
    <t>1.</t>
  </si>
  <si>
    <t>http://rek-yamal.ru/</t>
  </si>
  <si>
    <t>Департамент тарифной политики, энергетики и ЖКК ЯНАО</t>
  </si>
  <si>
    <t>Источник официального опубликования</t>
  </si>
  <si>
    <t>Наименование регулирующего органа, принявшего решение об утверждении тарифа</t>
  </si>
  <si>
    <t>Реквизиты 
(дата и номер) решения</t>
  </si>
  <si>
    <t>Период регулирования</t>
  </si>
  <si>
    <t>Наименование показателей</t>
  </si>
  <si>
    <t>Двухставочный тариф</t>
  </si>
  <si>
    <t xml:space="preserve"> - ставка за содержание электрических сетей  (мощность)</t>
  </si>
  <si>
    <t xml:space="preserve"> - ставка на оплатутехнологического расхода (потерь в электрических сетях)</t>
  </si>
  <si>
    <t xml:space="preserve">прочие потребители 
</t>
  </si>
  <si>
    <t xml:space="preserve"> Одноставочный тариф</t>
  </si>
  <si>
    <t xml:space="preserve"> - ВН</t>
  </si>
  <si>
    <t>население и приравненные к нему категории</t>
  </si>
  <si>
    <r>
      <t xml:space="preserve">население и приравненные к нему категории с </t>
    </r>
    <r>
      <rPr>
        <b/>
        <u val="single"/>
        <sz val="14"/>
        <color indexed="10"/>
        <rFont val="Arial"/>
        <family val="2"/>
      </rPr>
      <t>электроплитами</t>
    </r>
  </si>
  <si>
    <t xml:space="preserve"> - СН-1</t>
  </si>
  <si>
    <t xml:space="preserve"> - НН</t>
  </si>
  <si>
    <t xml:space="preserve"> - СН-2</t>
  </si>
  <si>
    <t>руб./кВт-ч (без НДС)</t>
  </si>
  <si>
    <t>руб./МВт-мес. (без НДС)</t>
  </si>
  <si>
    <t>руб./МВт-ч. (без НДС)</t>
  </si>
  <si>
    <t>Единые (котловые) тарифы на услуги по передаче электрической энергии (мощности) по сетям для потребителей по:</t>
  </si>
  <si>
    <t>2.</t>
  </si>
  <si>
    <t>Индивидуальные тарифы на услуги по передаче электрической энергии (мощности) для взаиморасчетов с АО "Россети Тюмень" по:</t>
  </si>
  <si>
    <r>
      <t xml:space="preserve">Информация о ценах (тарифах) для  </t>
    </r>
    <r>
      <rPr>
        <b/>
        <sz val="20"/>
        <color indexed="12"/>
        <rFont val="Arial"/>
        <family val="2"/>
      </rPr>
      <t>АО "Уренгойгорэлектросеть"</t>
    </r>
    <r>
      <rPr>
        <b/>
        <sz val="20"/>
        <rFont val="Arial"/>
        <family val="2"/>
      </rPr>
      <t>, утвержденных на 2021 год.</t>
    </r>
  </si>
  <si>
    <t>с 01.07.2021г. по 31.12.2021г.</t>
  </si>
  <si>
    <t>Распоряжение №10 от 15.06.21 о внесении изменений в Распоряжение №30 от 30.12.2020 РЭК Тюменской обл., ХМАО-ЮГРЫ, ЯНАО</t>
  </si>
  <si>
    <t>Распоряжение №11 от 15.06.21 о внесении изменений Распоряжение № 31 от 30.12.2020 РЭК Тюменской обл., ХМАО-ЮГРЫ, ЯНАО</t>
  </si>
  <si>
    <t>изменение, %</t>
  </si>
  <si>
    <t>утвержденные 30.12.2020г.</t>
  </si>
  <si>
    <t>изменения от 15.06.2021г.</t>
  </si>
  <si>
    <r>
      <t xml:space="preserve">Информация о ценах (тарифах) для  </t>
    </r>
    <r>
      <rPr>
        <b/>
        <sz val="20"/>
        <color indexed="12"/>
        <rFont val="Arial"/>
        <family val="2"/>
      </rPr>
      <t>АО "Уренгойгорэлектросеть"</t>
    </r>
    <r>
      <rPr>
        <b/>
        <sz val="20"/>
        <rFont val="Arial"/>
        <family val="2"/>
      </rPr>
      <t>, утвержденных на 2022 год.</t>
    </r>
  </si>
  <si>
    <t>Распоряжение №33 от 28.12.21  РЭК Тюменской обл., ХМАО-ЮГРЫ, ЯНАО</t>
  </si>
  <si>
    <t>с 01.07.2022г. по 31.12.2022г.</t>
  </si>
  <si>
    <t>с 01.01.2022г. 
по 30.06.2022г.</t>
  </si>
  <si>
    <t>%</t>
  </si>
  <si>
    <t>Распоряжение №32 от 28.12.21  РЭК Тюменской обл., ХМАО-ЮГРЫ, ЯНАО</t>
  </si>
</sst>
</file>

<file path=xl/styles.xml><?xml version="1.0" encoding="utf-8"?>
<styleSheet xmlns="http://schemas.openxmlformats.org/spreadsheetml/2006/main">
  <numFmts count="6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00"/>
    <numFmt numFmtId="189" formatCode="0.00000"/>
    <numFmt numFmtId="190" formatCode="0.0000"/>
    <numFmt numFmtId="191" formatCode="0.000"/>
    <numFmt numFmtId="192" formatCode="0.0"/>
    <numFmt numFmtId="193" formatCode="0.0000000"/>
    <numFmt numFmtId="194" formatCode="#,##0.0"/>
    <numFmt numFmtId="195" formatCode="_(* #,##0.0_);_(* \(#,##0.0\);_(* &quot;-&quot;??_);_(@_)"/>
    <numFmt numFmtId="196" formatCode="_(* #,##0_);_(* \(#,##0\);_(* &quot;-&quot;??_);_(@_)"/>
    <numFmt numFmtId="197" formatCode="0.0%"/>
    <numFmt numFmtId="198" formatCode="[$-FC19]d\ mmmm\ yyyy\ &quot;г.&quot;"/>
    <numFmt numFmtId="199" formatCode="#,##0.00_р_."/>
    <numFmt numFmtId="200" formatCode="#,##0_ ;\-#,##0\ "/>
    <numFmt numFmtId="201" formatCode="#,##0.00_ ;\-#,##0.00\ "/>
    <numFmt numFmtId="202" formatCode="#,##0.0_ ;\-#,##0.0\ "/>
    <numFmt numFmtId="203" formatCode="#,##0.000_ ;\-#,##0.000\ "/>
    <numFmt numFmtId="204" formatCode="#,##0.0000_ ;\-#,##0.0000\ "/>
    <numFmt numFmtId="205" formatCode="#,##0.00000_ ;\-#,##0.00000\ "/>
    <numFmt numFmtId="206" formatCode="_(* #,##0.000_);_(* \(#,##0.000\);_(* &quot;-&quot;??_);_(@_)"/>
    <numFmt numFmtId="207" formatCode="_(* #,##0.0000_);_(* \(#,##0.0000\);_(* &quot;-&quot;??_);_(@_)"/>
    <numFmt numFmtId="208" formatCode="_(* #,##0.00000_);_(* \(#,##0.00000\);_(* &quot;-&quot;??_);_(@_)"/>
    <numFmt numFmtId="209" formatCode="_(* #,##0.000000_);_(* \(#,##0.000000\);_(* &quot;-&quot;??_);_(@_)"/>
    <numFmt numFmtId="210" formatCode="#,##0.00000"/>
    <numFmt numFmtId="211" formatCode="#,##0.0000"/>
    <numFmt numFmtId="212" formatCode="#,##0.000"/>
    <numFmt numFmtId="213" formatCode="#,##0.000000_ ;\-#,##0.000000\ "/>
    <numFmt numFmtId="214" formatCode="#,##0.000000"/>
    <numFmt numFmtId="215" formatCode="0.000000000"/>
    <numFmt numFmtId="216" formatCode="0.0000000000"/>
    <numFmt numFmtId="217" formatCode="0.00000000"/>
  </numFmts>
  <fonts count="5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2"/>
      <color indexed="12"/>
      <name val="Arial"/>
      <family val="2"/>
    </font>
    <font>
      <b/>
      <sz val="20"/>
      <name val="Arial"/>
      <family val="2"/>
    </font>
    <font>
      <b/>
      <sz val="20"/>
      <color indexed="12"/>
      <name val="Arial"/>
      <family val="2"/>
    </font>
    <font>
      <i/>
      <sz val="14"/>
      <name val="Arial"/>
      <family val="2"/>
    </font>
    <font>
      <b/>
      <u val="single"/>
      <sz val="14"/>
      <color indexed="10"/>
      <name val="Arial"/>
      <family val="2"/>
    </font>
    <font>
      <b/>
      <sz val="16"/>
      <name val="Arial"/>
      <family val="2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4"/>
      <color indexed="8"/>
      <name val="Arial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sz val="14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medium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medium"/>
      <right style="hair"/>
      <top style="thin"/>
      <bottom style="thin"/>
    </border>
    <border>
      <left style="hair"/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medium"/>
      <right style="hair"/>
      <top style="thin"/>
      <bottom>
        <color indexed="63"/>
      </bottom>
    </border>
    <border>
      <left style="hair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6" fillId="0" borderId="0">
      <alignment/>
      <protection/>
    </xf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71" fontId="6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0" fontId="3" fillId="0" borderId="0" xfId="54" applyFont="1">
      <alignment/>
      <protection/>
    </xf>
    <xf numFmtId="0" fontId="3" fillId="0" borderId="0" xfId="54" applyFont="1" applyAlignment="1">
      <alignment vertical="center" wrapText="1"/>
      <protection/>
    </xf>
    <xf numFmtId="0" fontId="3" fillId="0" borderId="0" xfId="54" applyFont="1" applyAlignment="1">
      <alignment vertical="top"/>
      <protection/>
    </xf>
    <xf numFmtId="201" fontId="5" fillId="0" borderId="10" xfId="64" applyNumberFormat="1" applyFont="1" applyBorder="1" applyAlignment="1">
      <alignment horizontal="center" vertical="center" wrapText="1"/>
    </xf>
    <xf numFmtId="201" fontId="5" fillId="0" borderId="11" xfId="64" applyNumberFormat="1" applyFont="1" applyBorder="1" applyAlignment="1">
      <alignment horizontal="center" vertical="center" wrapText="1"/>
    </xf>
    <xf numFmtId="201" fontId="5" fillId="0" borderId="12" xfId="64" applyNumberFormat="1" applyFont="1" applyBorder="1" applyAlignment="1">
      <alignment horizontal="center" vertical="center" wrapText="1"/>
    </xf>
    <xf numFmtId="201" fontId="5" fillId="0" borderId="13" xfId="64" applyNumberFormat="1" applyFont="1" applyBorder="1" applyAlignment="1">
      <alignment horizontal="center" vertical="center" wrapText="1"/>
    </xf>
    <xf numFmtId="201" fontId="5" fillId="0" borderId="14" xfId="64" applyNumberFormat="1" applyFont="1" applyBorder="1" applyAlignment="1">
      <alignment horizontal="center" vertical="center" wrapText="1"/>
    </xf>
    <xf numFmtId="201" fontId="5" fillId="0" borderId="15" xfId="64" applyNumberFormat="1" applyFont="1" applyBorder="1" applyAlignment="1">
      <alignment horizontal="center" vertical="center" wrapText="1"/>
    </xf>
    <xf numFmtId="196" fontId="5" fillId="0" borderId="0" xfId="62" applyNumberFormat="1" applyFont="1" applyAlignment="1">
      <alignment vertical="top"/>
    </xf>
    <xf numFmtId="196" fontId="5" fillId="0" borderId="0" xfId="62" applyNumberFormat="1" applyFont="1" applyAlignment="1">
      <alignment/>
    </xf>
    <xf numFmtId="196" fontId="5" fillId="0" borderId="0" xfId="62" applyNumberFormat="1" applyFont="1" applyAlignment="1">
      <alignment vertical="top" wrapText="1"/>
    </xf>
    <xf numFmtId="197" fontId="5" fillId="0" borderId="0" xfId="59" applyNumberFormat="1" applyFont="1" applyAlignment="1">
      <alignment vertical="center" wrapText="1"/>
    </xf>
    <xf numFmtId="0" fontId="5" fillId="0" borderId="0" xfId="54" applyFont="1" applyAlignment="1">
      <alignment vertical="center" wrapText="1"/>
      <protection/>
    </xf>
    <xf numFmtId="49" fontId="5" fillId="0" borderId="16" xfId="54" applyNumberFormat="1" applyFont="1" applyBorder="1" applyAlignment="1">
      <alignment horizontal="center" vertical="center" wrapText="1"/>
      <protection/>
    </xf>
    <xf numFmtId="0" fontId="11" fillId="0" borderId="17" xfId="54" applyFont="1" applyBorder="1" applyAlignment="1">
      <alignment horizontal="right" vertical="center" wrapText="1" indent="2"/>
      <protection/>
    </xf>
    <xf numFmtId="49" fontId="5" fillId="0" borderId="18" xfId="54" applyNumberFormat="1" applyFont="1" applyBorder="1" applyAlignment="1">
      <alignment horizontal="center" vertical="center" wrapText="1"/>
      <protection/>
    </xf>
    <xf numFmtId="0" fontId="11" fillId="0" borderId="19" xfId="54" applyFont="1" applyBorder="1" applyAlignment="1">
      <alignment horizontal="right" vertical="center" wrapText="1" indent="2"/>
      <protection/>
    </xf>
    <xf numFmtId="210" fontId="5" fillId="0" borderId="11" xfId="62" applyNumberFormat="1" applyFont="1" applyBorder="1" applyAlignment="1">
      <alignment horizontal="center" vertical="center"/>
    </xf>
    <xf numFmtId="210" fontId="5" fillId="0" borderId="13" xfId="62" applyNumberFormat="1" applyFont="1" applyBorder="1" applyAlignment="1">
      <alignment horizontal="center" vertical="center"/>
    </xf>
    <xf numFmtId="0" fontId="11" fillId="0" borderId="0" xfId="54" applyFont="1" applyBorder="1" applyAlignment="1">
      <alignment horizontal="right" vertical="center" wrapText="1" indent="2"/>
      <protection/>
    </xf>
    <xf numFmtId="49" fontId="5" fillId="0" borderId="20" xfId="54" applyNumberFormat="1" applyFont="1" applyBorder="1" applyAlignment="1">
      <alignment horizontal="center" vertical="center" wrapText="1"/>
      <protection/>
    </xf>
    <xf numFmtId="205" fontId="5" fillId="0" borderId="0" xfId="64" applyNumberFormat="1" applyFont="1" applyBorder="1" applyAlignment="1">
      <alignment horizontal="center" vertical="center" wrapText="1"/>
    </xf>
    <xf numFmtId="210" fontId="5" fillId="0" borderId="0" xfId="62" applyNumberFormat="1" applyFont="1" applyBorder="1" applyAlignment="1">
      <alignment horizontal="center" vertical="center"/>
    </xf>
    <xf numFmtId="201" fontId="5" fillId="0" borderId="0" xfId="64" applyNumberFormat="1" applyFont="1" applyBorder="1" applyAlignment="1">
      <alignment horizontal="center" vertical="center" wrapText="1"/>
    </xf>
    <xf numFmtId="49" fontId="5" fillId="0" borderId="21" xfId="54" applyNumberFormat="1" applyFont="1" applyBorder="1" applyAlignment="1">
      <alignment horizontal="center" vertical="center" wrapText="1"/>
      <protection/>
    </xf>
    <xf numFmtId="0" fontId="11" fillId="0" borderId="22" xfId="54" applyFont="1" applyBorder="1" applyAlignment="1">
      <alignment horizontal="right" vertical="center" wrapText="1" indent="2"/>
      <protection/>
    </xf>
    <xf numFmtId="210" fontId="5" fillId="0" borderId="15" xfId="62" applyNumberFormat="1" applyFont="1" applyBorder="1" applyAlignment="1">
      <alignment horizontal="center" vertical="center"/>
    </xf>
    <xf numFmtId="0" fontId="4" fillId="33" borderId="23" xfId="54" applyFont="1" applyFill="1" applyBorder="1" applyAlignment="1">
      <alignment horizontal="center" vertical="center" wrapText="1"/>
      <protection/>
    </xf>
    <xf numFmtId="0" fontId="4" fillId="33" borderId="24" xfId="54" applyFont="1" applyFill="1" applyBorder="1" applyAlignment="1">
      <alignment horizontal="center" vertical="center" wrapText="1"/>
      <protection/>
    </xf>
    <xf numFmtId="0" fontId="8" fillId="0" borderId="25" xfId="43" applyFont="1" applyBorder="1" applyAlignment="1" applyProtection="1">
      <alignment horizontal="center" vertical="center" wrapText="1"/>
      <protection/>
    </xf>
    <xf numFmtId="0" fontId="8" fillId="0" borderId="26" xfId="43" applyFont="1" applyBorder="1" applyAlignment="1" applyProtection="1">
      <alignment horizontal="center" vertical="center" wrapText="1"/>
      <protection/>
    </xf>
    <xf numFmtId="0" fontId="3" fillId="0" borderId="27" xfId="54" applyFont="1" applyBorder="1" applyAlignment="1">
      <alignment horizontal="center" vertical="center" wrapText="1"/>
      <protection/>
    </xf>
    <xf numFmtId="0" fontId="3" fillId="0" borderId="28" xfId="54" applyFont="1" applyBorder="1" applyAlignment="1">
      <alignment horizontal="center" vertical="center" wrapText="1"/>
      <protection/>
    </xf>
    <xf numFmtId="0" fontId="3" fillId="34" borderId="29" xfId="54" applyFont="1" applyFill="1" applyBorder="1" applyAlignment="1">
      <alignment horizontal="center" vertical="center" wrapText="1"/>
      <protection/>
    </xf>
    <xf numFmtId="0" fontId="3" fillId="34" borderId="30" xfId="54" applyFont="1" applyFill="1" applyBorder="1" applyAlignment="1">
      <alignment horizontal="center" vertical="center" wrapText="1"/>
      <protection/>
    </xf>
    <xf numFmtId="0" fontId="8" fillId="0" borderId="26" xfId="43" applyFont="1" applyFill="1" applyBorder="1" applyAlignment="1" applyProtection="1">
      <alignment horizontal="center" vertical="center" wrapText="1"/>
      <protection/>
    </xf>
    <xf numFmtId="0" fontId="13" fillId="0" borderId="0" xfId="54" applyFont="1" applyFill="1" applyBorder="1" applyAlignment="1">
      <alignment vertical="center" wrapText="1"/>
      <protection/>
    </xf>
    <xf numFmtId="0" fontId="3" fillId="0" borderId="0" xfId="54" applyFont="1" applyFill="1" applyBorder="1">
      <alignment/>
      <protection/>
    </xf>
    <xf numFmtId="0" fontId="3" fillId="0" borderId="0" xfId="54" applyFont="1" applyFill="1" applyBorder="1" applyAlignment="1">
      <alignment horizontal="center" vertical="center" wrapText="1"/>
      <protection/>
    </xf>
    <xf numFmtId="0" fontId="8" fillId="0" borderId="0" xfId="43" applyFont="1" applyFill="1" applyBorder="1" applyAlignment="1" applyProtection="1">
      <alignment horizontal="center" vertical="center" wrapText="1"/>
      <protection/>
    </xf>
    <xf numFmtId="197" fontId="5" fillId="0" borderId="0" xfId="59" applyNumberFormat="1" applyFont="1" applyFill="1" applyBorder="1" applyAlignment="1">
      <alignment vertical="center" wrapText="1"/>
    </xf>
    <xf numFmtId="196" fontId="5" fillId="0" borderId="0" xfId="62" applyNumberFormat="1" applyFont="1" applyFill="1" applyBorder="1" applyAlignment="1">
      <alignment vertical="top" wrapText="1"/>
    </xf>
    <xf numFmtId="201" fontId="5" fillId="0" borderId="31" xfId="64" applyNumberFormat="1" applyFont="1" applyBorder="1" applyAlignment="1">
      <alignment horizontal="center" vertical="center" wrapText="1"/>
    </xf>
    <xf numFmtId="0" fontId="3" fillId="0" borderId="32" xfId="54" applyFont="1" applyBorder="1" applyAlignment="1">
      <alignment horizontal="center" vertical="center" wrapText="1"/>
      <protection/>
    </xf>
    <xf numFmtId="0" fontId="3" fillId="0" borderId="32" xfId="54" applyFont="1" applyFill="1" applyBorder="1" applyAlignment="1">
      <alignment horizontal="center" vertical="center" wrapText="1"/>
      <protection/>
    </xf>
    <xf numFmtId="0" fontId="5" fillId="0" borderId="0" xfId="54" applyFont="1" applyFill="1" applyBorder="1" applyAlignment="1">
      <alignment vertical="center" wrapText="1"/>
      <protection/>
    </xf>
    <xf numFmtId="49" fontId="5" fillId="0" borderId="33" xfId="54" applyNumberFormat="1" applyFont="1" applyBorder="1" applyAlignment="1">
      <alignment horizontal="center" vertical="center" wrapText="1"/>
      <protection/>
    </xf>
    <xf numFmtId="49" fontId="5" fillId="0" borderId="0" xfId="54" applyNumberFormat="1" applyFont="1" applyBorder="1" applyAlignment="1">
      <alignment horizontal="center" vertical="center" wrapText="1"/>
      <protection/>
    </xf>
    <xf numFmtId="0" fontId="3" fillId="0" borderId="0" xfId="54" applyFont="1" applyBorder="1">
      <alignment/>
      <protection/>
    </xf>
    <xf numFmtId="0" fontId="5" fillId="0" borderId="0" xfId="54" applyFont="1" applyBorder="1" applyAlignment="1">
      <alignment vertical="center" wrapText="1"/>
      <protection/>
    </xf>
    <xf numFmtId="0" fontId="4" fillId="33" borderId="34" xfId="54" applyFont="1" applyFill="1" applyBorder="1" applyAlignment="1">
      <alignment horizontal="center" vertical="center" wrapText="1"/>
      <protection/>
    </xf>
    <xf numFmtId="201" fontId="5" fillId="0" borderId="35" xfId="64" applyNumberFormat="1" applyFont="1" applyBorder="1" applyAlignment="1">
      <alignment horizontal="center" vertical="center" wrapText="1"/>
    </xf>
    <xf numFmtId="0" fontId="3" fillId="34" borderId="36" xfId="54" applyFont="1" applyFill="1" applyBorder="1" applyAlignment="1">
      <alignment horizontal="center" vertical="center" wrapText="1"/>
      <protection/>
    </xf>
    <xf numFmtId="0" fontId="5" fillId="0" borderId="37" xfId="54" applyFont="1" applyBorder="1" applyAlignment="1">
      <alignment vertical="center" wrapText="1"/>
      <protection/>
    </xf>
    <xf numFmtId="0" fontId="3" fillId="34" borderId="38" xfId="54" applyFont="1" applyFill="1" applyBorder="1" applyAlignment="1">
      <alignment horizontal="center" vertical="center" wrapText="1"/>
      <protection/>
    </xf>
    <xf numFmtId="0" fontId="3" fillId="34" borderId="39" xfId="54" applyFont="1" applyFill="1" applyBorder="1" applyAlignment="1">
      <alignment horizontal="center" vertical="center" wrapText="1"/>
      <protection/>
    </xf>
    <xf numFmtId="0" fontId="4" fillId="34" borderId="40" xfId="54" applyFont="1" applyFill="1" applyBorder="1" applyAlignment="1">
      <alignment horizontal="center" vertical="center" wrapText="1"/>
      <protection/>
    </xf>
    <xf numFmtId="0" fontId="4" fillId="34" borderId="0" xfId="54" applyFont="1" applyFill="1" applyBorder="1" applyAlignment="1">
      <alignment horizontal="center" vertical="center" wrapText="1"/>
      <protection/>
    </xf>
    <xf numFmtId="0" fontId="4" fillId="34" borderId="41" xfId="54" applyFont="1" applyFill="1" applyBorder="1" applyAlignment="1">
      <alignment horizontal="center" vertical="center" wrapText="1"/>
      <protection/>
    </xf>
    <xf numFmtId="0" fontId="4" fillId="34" borderId="42" xfId="54" applyFont="1" applyFill="1" applyBorder="1" applyAlignment="1">
      <alignment horizontal="center" vertical="center" wrapText="1"/>
      <protection/>
    </xf>
    <xf numFmtId="0" fontId="4" fillId="34" borderId="43" xfId="54" applyFont="1" applyFill="1" applyBorder="1" applyAlignment="1">
      <alignment horizontal="center" vertical="center" wrapText="1"/>
      <protection/>
    </xf>
    <xf numFmtId="0" fontId="3" fillId="34" borderId="43" xfId="54" applyFont="1" applyFill="1" applyBorder="1" applyAlignment="1">
      <alignment horizontal="center" vertical="center" wrapText="1"/>
      <protection/>
    </xf>
    <xf numFmtId="0" fontId="4" fillId="33" borderId="44" xfId="54" applyFont="1" applyFill="1" applyBorder="1" applyAlignment="1">
      <alignment horizontal="center" vertical="center" wrapText="1"/>
      <protection/>
    </xf>
    <xf numFmtId="0" fontId="13" fillId="33" borderId="45" xfId="54" applyFont="1" applyFill="1" applyBorder="1" applyAlignment="1">
      <alignment horizontal="center" vertical="center" wrapText="1"/>
      <protection/>
    </xf>
    <xf numFmtId="0" fontId="4" fillId="34" borderId="46" xfId="54" applyFont="1" applyFill="1" applyBorder="1" applyAlignment="1">
      <alignment horizontal="center" vertical="center" wrapText="1"/>
      <protection/>
    </xf>
    <xf numFmtId="0" fontId="4" fillId="34" borderId="47" xfId="54" applyFont="1" applyFill="1" applyBorder="1" applyAlignment="1">
      <alignment horizontal="center" vertical="center" wrapText="1"/>
      <protection/>
    </xf>
    <xf numFmtId="0" fontId="5" fillId="0" borderId="48" xfId="54" applyFont="1" applyBorder="1" applyAlignment="1">
      <alignment vertical="center" wrapText="1"/>
      <protection/>
    </xf>
    <xf numFmtId="0" fontId="4" fillId="33" borderId="49" xfId="54" applyFont="1" applyFill="1" applyBorder="1" applyAlignment="1">
      <alignment horizontal="center" vertical="center" wrapText="1"/>
      <protection/>
    </xf>
    <xf numFmtId="192" fontId="5" fillId="0" borderId="50" xfId="54" applyNumberFormat="1" applyFont="1" applyBorder="1" applyAlignment="1">
      <alignment horizontal="center" vertical="center" wrapText="1"/>
      <protection/>
    </xf>
    <xf numFmtId="194" fontId="5" fillId="0" borderId="16" xfId="62" applyNumberFormat="1" applyFont="1" applyBorder="1" applyAlignment="1">
      <alignment horizontal="center" vertical="center"/>
    </xf>
    <xf numFmtId="194" fontId="5" fillId="0" borderId="50" xfId="62" applyNumberFormat="1" applyFont="1" applyBorder="1" applyAlignment="1">
      <alignment horizontal="center" vertical="center"/>
    </xf>
    <xf numFmtId="0" fontId="9" fillId="0" borderId="40" xfId="54" applyFont="1" applyBorder="1" applyAlignment="1">
      <alignment horizontal="center" vertical="center" wrapText="1"/>
      <protection/>
    </xf>
    <xf numFmtId="0" fontId="5" fillId="34" borderId="51" xfId="54" applyFont="1" applyFill="1" applyBorder="1" applyAlignment="1">
      <alignment horizontal="center" vertical="center" wrapText="1"/>
      <protection/>
    </xf>
    <xf numFmtId="0" fontId="5" fillId="34" borderId="50" xfId="54" applyFont="1" applyFill="1" applyBorder="1" applyAlignment="1">
      <alignment horizontal="center" vertical="center" wrapText="1"/>
      <protection/>
    </xf>
    <xf numFmtId="0" fontId="13" fillId="33" borderId="52" xfId="54" applyFont="1" applyFill="1" applyBorder="1" applyAlignment="1">
      <alignment horizontal="center" vertical="center" wrapText="1"/>
      <protection/>
    </xf>
    <xf numFmtId="0" fontId="13" fillId="33" borderId="53" xfId="54" applyFont="1" applyFill="1" applyBorder="1" applyAlignment="1">
      <alignment horizontal="center" vertical="center" wrapText="1"/>
      <protection/>
    </xf>
    <xf numFmtId="0" fontId="13" fillId="33" borderId="54" xfId="54" applyFont="1" applyFill="1" applyBorder="1" applyAlignment="1">
      <alignment horizontal="center" vertical="center" wrapText="1"/>
      <protection/>
    </xf>
    <xf numFmtId="0" fontId="5" fillId="34" borderId="43" xfId="54" applyFont="1" applyFill="1" applyBorder="1" applyAlignment="1">
      <alignment horizontal="center" vertical="center" wrapText="1"/>
      <protection/>
    </xf>
    <xf numFmtId="0" fontId="5" fillId="34" borderId="55" xfId="54" applyFont="1" applyFill="1" applyBorder="1" applyAlignment="1">
      <alignment horizontal="center" vertical="center" wrapText="1"/>
      <protection/>
    </xf>
    <xf numFmtId="0" fontId="3" fillId="7" borderId="56" xfId="54" applyFont="1" applyFill="1" applyBorder="1" applyAlignment="1">
      <alignment horizontal="center" vertical="center" wrapText="1"/>
      <protection/>
    </xf>
    <xf numFmtId="0" fontId="3" fillId="7" borderId="32" xfId="54" applyFont="1" applyFill="1" applyBorder="1" applyAlignment="1">
      <alignment horizontal="center" vertical="center" wrapText="1"/>
      <protection/>
    </xf>
    <xf numFmtId="0" fontId="3" fillId="7" borderId="25" xfId="54" applyFont="1" applyFill="1" applyBorder="1" applyAlignment="1">
      <alignment horizontal="center" vertical="center" wrapText="1"/>
      <protection/>
    </xf>
    <xf numFmtId="0" fontId="3" fillId="7" borderId="26" xfId="54" applyFont="1" applyFill="1" applyBorder="1" applyAlignment="1">
      <alignment horizontal="center" vertical="center" wrapText="1"/>
      <protection/>
    </xf>
    <xf numFmtId="0" fontId="4" fillId="34" borderId="37" xfId="54" applyFont="1" applyFill="1" applyBorder="1" applyAlignment="1">
      <alignment horizontal="center" vertical="center" wrapText="1"/>
      <protection/>
    </xf>
    <xf numFmtId="0" fontId="4" fillId="34" borderId="40" xfId="54" applyFont="1" applyFill="1" applyBorder="1" applyAlignment="1">
      <alignment horizontal="center" vertical="center" wrapText="1"/>
      <protection/>
    </xf>
    <xf numFmtId="0" fontId="4" fillId="34" borderId="57" xfId="54" applyFont="1" applyFill="1" applyBorder="1" applyAlignment="1">
      <alignment horizontal="center" vertical="center" wrapText="1"/>
      <protection/>
    </xf>
    <xf numFmtId="0" fontId="4" fillId="34" borderId="58" xfId="54" applyFont="1" applyFill="1" applyBorder="1" applyAlignment="1">
      <alignment horizontal="center" vertical="center" wrapText="1"/>
      <protection/>
    </xf>
    <xf numFmtId="0" fontId="4" fillId="34" borderId="59" xfId="54" applyFont="1" applyFill="1" applyBorder="1" applyAlignment="1">
      <alignment horizontal="center" vertical="center" wrapText="1"/>
      <protection/>
    </xf>
    <xf numFmtId="0" fontId="4" fillId="34" borderId="60" xfId="54" applyFont="1" applyFill="1" applyBorder="1" applyAlignment="1">
      <alignment horizontal="center" vertical="center" wrapText="1"/>
      <protection/>
    </xf>
    <xf numFmtId="49" fontId="5" fillId="0" borderId="43" xfId="54" applyNumberFormat="1" applyFont="1" applyBorder="1" applyAlignment="1">
      <alignment horizontal="center" vertical="center" wrapText="1"/>
      <protection/>
    </xf>
    <xf numFmtId="49" fontId="5" fillId="0" borderId="55" xfId="54" applyNumberFormat="1" applyFont="1" applyBorder="1" applyAlignment="1">
      <alignment horizontal="center" vertical="center" wrapText="1"/>
      <protection/>
    </xf>
    <xf numFmtId="0" fontId="5" fillId="33" borderId="20" xfId="54" applyFont="1" applyFill="1" applyBorder="1" applyAlignment="1">
      <alignment horizontal="center" vertical="center" wrapText="1"/>
      <protection/>
    </xf>
    <xf numFmtId="0" fontId="5" fillId="33" borderId="61" xfId="54" applyFont="1" applyFill="1" applyBorder="1" applyAlignment="1">
      <alignment horizontal="center" vertical="center" wrapText="1"/>
      <protection/>
    </xf>
    <xf numFmtId="0" fontId="4" fillId="34" borderId="61" xfId="54" applyFont="1" applyFill="1" applyBorder="1" applyAlignment="1">
      <alignment horizontal="center" vertical="center" wrapText="1"/>
      <protection/>
    </xf>
    <xf numFmtId="0" fontId="4" fillId="34" borderId="62" xfId="54" applyFont="1" applyFill="1" applyBorder="1" applyAlignment="1">
      <alignment horizontal="center" vertical="center" wrapText="1"/>
      <protection/>
    </xf>
    <xf numFmtId="0" fontId="4" fillId="34" borderId="63" xfId="54" applyFont="1" applyFill="1" applyBorder="1" applyAlignment="1">
      <alignment horizontal="center" vertical="center" wrapText="1"/>
      <protection/>
    </xf>
    <xf numFmtId="0" fontId="3" fillId="34" borderId="64" xfId="54" applyFont="1" applyFill="1" applyBorder="1" applyAlignment="1">
      <alignment horizontal="center" vertical="center" wrapText="1"/>
      <protection/>
    </xf>
    <xf numFmtId="0" fontId="3" fillId="34" borderId="39" xfId="54" applyFont="1" applyFill="1" applyBorder="1" applyAlignment="1">
      <alignment horizontal="center" vertical="center" wrapText="1"/>
      <protection/>
    </xf>
    <xf numFmtId="0" fontId="3" fillId="34" borderId="65" xfId="54" applyFont="1" applyFill="1" applyBorder="1" applyAlignment="1">
      <alignment horizontal="center" vertical="center" wrapText="1"/>
      <protection/>
    </xf>
    <xf numFmtId="0" fontId="3" fillId="34" borderId="38" xfId="54" applyFont="1" applyFill="1" applyBorder="1" applyAlignment="1">
      <alignment horizontal="center" vertical="center" wrapText="1"/>
      <protection/>
    </xf>
    <xf numFmtId="0" fontId="3" fillId="34" borderId="66" xfId="54" applyFont="1" applyFill="1" applyBorder="1" applyAlignment="1">
      <alignment horizontal="center" vertical="center" wrapText="1"/>
      <protection/>
    </xf>
    <xf numFmtId="0" fontId="3" fillId="34" borderId="67" xfId="54" applyFont="1" applyFill="1" applyBorder="1" applyAlignment="1">
      <alignment horizontal="center" vertical="center" wrapText="1"/>
      <protection/>
    </xf>
    <xf numFmtId="0" fontId="3" fillId="34" borderId="68" xfId="54" applyFont="1" applyFill="1" applyBorder="1" applyAlignment="1">
      <alignment horizontal="center" vertical="center" wrapText="1"/>
      <protection/>
    </xf>
    <xf numFmtId="0" fontId="4" fillId="33" borderId="69" xfId="54" applyFont="1" applyFill="1" applyBorder="1" applyAlignment="1">
      <alignment horizontal="center" vertical="center" wrapText="1"/>
      <protection/>
    </xf>
    <xf numFmtId="0" fontId="4" fillId="33" borderId="66" xfId="54" applyFont="1" applyFill="1" applyBorder="1" applyAlignment="1">
      <alignment horizontal="center" vertical="center" wrapText="1"/>
      <protection/>
    </xf>
    <xf numFmtId="0" fontId="5" fillId="34" borderId="49" xfId="54" applyFont="1" applyFill="1" applyBorder="1" applyAlignment="1">
      <alignment horizontal="center" vertical="center" wrapText="1"/>
      <protection/>
    </xf>
    <xf numFmtId="205" fontId="49" fillId="0" borderId="38" xfId="64" applyNumberFormat="1" applyFont="1" applyBorder="1" applyAlignment="1">
      <alignment horizontal="center" vertical="center" wrapText="1"/>
    </xf>
    <xf numFmtId="205" fontId="49" fillId="0" borderId="31" xfId="64" applyNumberFormat="1" applyFont="1" applyBorder="1" applyAlignment="1">
      <alignment horizontal="center" vertical="center" wrapText="1"/>
    </xf>
    <xf numFmtId="0" fontId="3" fillId="34" borderId="51" xfId="54" applyFont="1" applyFill="1" applyBorder="1" applyAlignment="1">
      <alignment horizontal="center" vertical="center" wrapText="1"/>
      <protection/>
    </xf>
    <xf numFmtId="0" fontId="3" fillId="34" borderId="50" xfId="54" applyFont="1" applyFill="1" applyBorder="1" applyAlignment="1">
      <alignment horizontal="center" vertical="center" wrapText="1"/>
      <protection/>
    </xf>
    <xf numFmtId="49" fontId="5" fillId="0" borderId="51" xfId="54" applyNumberFormat="1" applyFont="1" applyBorder="1" applyAlignment="1">
      <alignment horizontal="center" vertical="center" wrapText="1"/>
      <protection/>
    </xf>
    <xf numFmtId="49" fontId="5" fillId="0" borderId="50" xfId="54" applyNumberFormat="1" applyFont="1" applyBorder="1" applyAlignment="1">
      <alignment horizontal="center" vertical="center" wrapText="1"/>
      <protection/>
    </xf>
    <xf numFmtId="0" fontId="5" fillId="33" borderId="70" xfId="54" applyFont="1" applyFill="1" applyBorder="1" applyAlignment="1">
      <alignment horizontal="center" vertical="center" wrapText="1"/>
      <protection/>
    </xf>
    <xf numFmtId="0" fontId="5" fillId="33" borderId="37" xfId="54" applyFont="1" applyFill="1" applyBorder="1" applyAlignment="1">
      <alignment horizontal="center" vertical="center" wrapText="1"/>
      <protection/>
    </xf>
    <xf numFmtId="0" fontId="3" fillId="34" borderId="71" xfId="54" applyFont="1" applyFill="1" applyBorder="1" applyAlignment="1">
      <alignment horizontal="center" vertical="center" wrapText="1"/>
      <protection/>
    </xf>
    <xf numFmtId="0" fontId="4" fillId="33" borderId="46" xfId="54" applyFont="1" applyFill="1" applyBorder="1" applyAlignment="1">
      <alignment horizontal="center" vertical="center" wrapText="1"/>
      <protection/>
    </xf>
    <xf numFmtId="0" fontId="5" fillId="34" borderId="41" xfId="54" applyFont="1" applyFill="1" applyBorder="1" applyAlignment="1">
      <alignment horizontal="center" vertical="center" wrapText="1"/>
      <protection/>
    </xf>
    <xf numFmtId="0" fontId="5" fillId="34" borderId="62" xfId="54" applyFont="1" applyFill="1" applyBorder="1" applyAlignment="1">
      <alignment horizontal="center" vertical="center" wrapText="1"/>
      <protection/>
    </xf>
    <xf numFmtId="0" fontId="5" fillId="34" borderId="68" xfId="54" applyFont="1" applyFill="1" applyBorder="1" applyAlignment="1">
      <alignment horizontal="center" vertical="center" wrapText="1"/>
      <protection/>
    </xf>
    <xf numFmtId="0" fontId="5" fillId="34" borderId="57" xfId="54" applyFont="1" applyFill="1" applyBorder="1" applyAlignment="1">
      <alignment horizontal="center" vertical="center" wrapText="1"/>
      <protection/>
    </xf>
    <xf numFmtId="0" fontId="3" fillId="34" borderId="70" xfId="54" applyFont="1" applyFill="1" applyBorder="1" applyAlignment="1">
      <alignment horizontal="center" vertical="center" wrapText="1"/>
      <protection/>
    </xf>
    <xf numFmtId="0" fontId="3" fillId="34" borderId="37" xfId="54" applyFont="1" applyFill="1" applyBorder="1" applyAlignment="1">
      <alignment horizontal="center" vertical="center" wrapText="1"/>
      <protection/>
    </xf>
    <xf numFmtId="0" fontId="13" fillId="33" borderId="70" xfId="54" applyFont="1" applyFill="1" applyBorder="1" applyAlignment="1">
      <alignment horizontal="center" vertical="center" wrapText="1"/>
      <protection/>
    </xf>
    <xf numFmtId="0" fontId="13" fillId="33" borderId="33" xfId="54" applyFont="1" applyFill="1" applyBorder="1" applyAlignment="1">
      <alignment horizontal="center" vertical="center" wrapText="1"/>
      <protection/>
    </xf>
    <xf numFmtId="0" fontId="5" fillId="34" borderId="45" xfId="54" applyFont="1" applyFill="1" applyBorder="1" applyAlignment="1">
      <alignment horizontal="center" vertical="center" wrapText="1"/>
      <protection/>
    </xf>
    <xf numFmtId="0" fontId="4" fillId="34" borderId="46" xfId="54" applyFont="1" applyFill="1" applyBorder="1" applyAlignment="1">
      <alignment horizontal="center" vertical="center" wrapText="1"/>
      <protection/>
    </xf>
    <xf numFmtId="0" fontId="4" fillId="34" borderId="47" xfId="54" applyFont="1" applyFill="1" applyBorder="1" applyAlignment="1">
      <alignment horizontal="center" vertical="center" wrapText="1"/>
      <protection/>
    </xf>
    <xf numFmtId="0" fontId="4" fillId="34" borderId="52" xfId="54" applyFont="1" applyFill="1" applyBorder="1" applyAlignment="1">
      <alignment horizontal="center" vertical="center" wrapText="1"/>
      <protection/>
    </xf>
    <xf numFmtId="0" fontId="4" fillId="34" borderId="53" xfId="54" applyFont="1" applyFill="1" applyBorder="1" applyAlignment="1">
      <alignment horizontal="center" vertical="center" wrapText="1"/>
      <protection/>
    </xf>
    <xf numFmtId="0" fontId="4" fillId="34" borderId="54" xfId="54" applyFont="1" applyFill="1" applyBorder="1" applyAlignment="1">
      <alignment horizontal="center" vertical="center" wrapText="1"/>
      <protection/>
    </xf>
    <xf numFmtId="0" fontId="4" fillId="34" borderId="72" xfId="54" applyFont="1" applyFill="1" applyBorder="1" applyAlignment="1">
      <alignment horizontal="center" vertical="center" wrapText="1"/>
      <protection/>
    </xf>
    <xf numFmtId="0" fontId="4" fillId="34" borderId="71" xfId="54" applyFont="1" applyFill="1" applyBorder="1" applyAlignment="1">
      <alignment horizontal="center" vertical="center" wrapText="1"/>
      <protection/>
    </xf>
    <xf numFmtId="0" fontId="4" fillId="34" borderId="66" xfId="54" applyFont="1" applyFill="1" applyBorder="1" applyAlignment="1">
      <alignment horizontal="center" vertical="center" wrapText="1"/>
      <protection/>
    </xf>
    <xf numFmtId="0" fontId="3" fillId="34" borderId="46" xfId="54" applyFont="1" applyFill="1" applyBorder="1" applyAlignment="1">
      <alignment horizontal="center" vertical="center" wrapText="1"/>
      <protection/>
    </xf>
    <xf numFmtId="0" fontId="3" fillId="34" borderId="47" xfId="54" applyFont="1" applyFill="1" applyBorder="1" applyAlignment="1">
      <alignment horizontal="center" vertical="center" wrapText="1"/>
      <protection/>
    </xf>
    <xf numFmtId="0" fontId="4" fillId="34" borderId="51" xfId="54" applyFont="1" applyFill="1" applyBorder="1" applyAlignment="1">
      <alignment horizontal="center" vertical="center" wrapText="1"/>
      <protection/>
    </xf>
    <xf numFmtId="0" fontId="4" fillId="34" borderId="43" xfId="54" applyFont="1" applyFill="1" applyBorder="1" applyAlignment="1">
      <alignment horizontal="center" vertical="center" wrapText="1"/>
      <protection/>
    </xf>
    <xf numFmtId="0" fontId="4" fillId="34" borderId="55" xfId="54" applyFont="1" applyFill="1" applyBorder="1" applyAlignment="1">
      <alignment horizontal="center" vertical="center" wrapText="1"/>
      <protection/>
    </xf>
    <xf numFmtId="0" fontId="4" fillId="33" borderId="73" xfId="54" applyFont="1" applyFill="1" applyBorder="1" applyAlignment="1">
      <alignment horizontal="center" vertical="center" wrapText="1"/>
      <protection/>
    </xf>
    <xf numFmtId="0" fontId="3" fillId="34" borderId="72" xfId="54" applyFont="1" applyFill="1" applyBorder="1" applyAlignment="1">
      <alignment horizontal="center" vertical="center" wrapText="1"/>
      <protection/>
    </xf>
    <xf numFmtId="0" fontId="3" fillId="34" borderId="74" xfId="54" applyFont="1" applyFill="1" applyBorder="1" applyAlignment="1">
      <alignment horizontal="center" vertical="center" wrapText="1"/>
      <protection/>
    </xf>
    <xf numFmtId="192" fontId="5" fillId="0" borderId="0" xfId="64" applyNumberFormat="1" applyFont="1" applyBorder="1" applyAlignment="1">
      <alignment horizontal="center" vertical="center" wrapText="1"/>
    </xf>
    <xf numFmtId="0" fontId="5" fillId="0" borderId="50" xfId="54" applyFont="1" applyBorder="1" applyAlignment="1">
      <alignment vertical="center" wrapText="1"/>
      <protection/>
    </xf>
    <xf numFmtId="0" fontId="4" fillId="33" borderId="75" xfId="54" applyFont="1" applyFill="1" applyBorder="1" applyAlignment="1">
      <alignment horizontal="center" vertical="center" wrapText="1"/>
      <protection/>
    </xf>
    <xf numFmtId="0" fontId="4" fillId="33" borderId="76" xfId="54" applyFont="1" applyFill="1" applyBorder="1" applyAlignment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Q30"/>
  <sheetViews>
    <sheetView showGridLines="0" tabSelected="1" view="pageBreakPreview" zoomScale="60" zoomScaleNormal="62" zoomScalePageLayoutView="0" workbookViewId="0" topLeftCell="A1">
      <selection activeCell="G25" sqref="G25"/>
    </sheetView>
  </sheetViews>
  <sheetFormatPr defaultColWidth="9.140625" defaultRowHeight="12.75"/>
  <cols>
    <col min="1" max="1" width="7.8515625" style="1" customWidth="1"/>
    <col min="2" max="2" width="31.00390625" style="1" customWidth="1"/>
    <col min="3" max="3" width="22.140625" style="1" customWidth="1"/>
    <col min="4" max="4" width="20.140625" style="1" customWidth="1"/>
    <col min="5" max="5" width="21.57421875" style="1" customWidth="1"/>
    <col min="6" max="6" width="23.28125" style="1" customWidth="1"/>
    <col min="7" max="7" width="22.57421875" style="1" customWidth="1"/>
    <col min="8" max="8" width="24.57421875" style="1" customWidth="1"/>
    <col min="9" max="9" width="33.421875" style="1" customWidth="1"/>
    <col min="10" max="11" width="29.140625" style="1" customWidth="1"/>
    <col min="12" max="12" width="29.28125" style="1" customWidth="1"/>
    <col min="13" max="13" width="31.421875" style="1" customWidth="1"/>
    <col min="14" max="14" width="27.8515625" style="1" hidden="1" customWidth="1"/>
    <col min="15" max="15" width="25.7109375" style="1" hidden="1" customWidth="1"/>
    <col min="16" max="16" width="12.00390625" style="11" customWidth="1"/>
    <col min="17" max="20" width="12.00390625" style="1" customWidth="1"/>
    <col min="21" max="16384" width="9.140625" style="1" customWidth="1"/>
  </cols>
  <sheetData>
    <row r="1" spans="1:16" s="3" customFormat="1" ht="77.25" customHeight="1" thickBot="1">
      <c r="A1" s="73" t="s">
        <v>33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10"/>
    </row>
    <row r="2" spans="1:15" ht="63" customHeight="1">
      <c r="A2" s="74" t="s">
        <v>0</v>
      </c>
      <c r="B2" s="74" t="s">
        <v>8</v>
      </c>
      <c r="C2" s="76" t="s">
        <v>7</v>
      </c>
      <c r="D2" s="77"/>
      <c r="E2" s="77"/>
      <c r="F2" s="77"/>
      <c r="G2" s="77"/>
      <c r="H2" s="77"/>
      <c r="I2" s="77"/>
      <c r="J2" s="77"/>
      <c r="K2" s="77"/>
      <c r="L2" s="78"/>
      <c r="M2" s="74" t="s">
        <v>6</v>
      </c>
      <c r="N2" s="81" t="s">
        <v>5</v>
      </c>
      <c r="O2" s="83" t="s">
        <v>4</v>
      </c>
    </row>
    <row r="3" spans="1:15" ht="64.5" customHeight="1" thickBot="1">
      <c r="A3" s="75"/>
      <c r="B3" s="75"/>
      <c r="C3" s="85" t="s">
        <v>13</v>
      </c>
      <c r="D3" s="86"/>
      <c r="E3" s="86"/>
      <c r="F3" s="86"/>
      <c r="G3" s="86"/>
      <c r="H3" s="87"/>
      <c r="I3" s="88" t="s">
        <v>9</v>
      </c>
      <c r="J3" s="89"/>
      <c r="K3" s="89"/>
      <c r="L3" s="90"/>
      <c r="M3" s="79"/>
      <c r="N3" s="82"/>
      <c r="O3" s="84"/>
    </row>
    <row r="4" spans="1:17" s="14" customFormat="1" ht="45" customHeight="1" thickBot="1">
      <c r="A4" s="91" t="s">
        <v>1</v>
      </c>
      <c r="B4" s="93" t="s">
        <v>23</v>
      </c>
      <c r="C4" s="95" t="s">
        <v>12</v>
      </c>
      <c r="D4" s="96"/>
      <c r="E4" s="95" t="s">
        <v>15</v>
      </c>
      <c r="F4" s="96"/>
      <c r="G4" s="95" t="s">
        <v>16</v>
      </c>
      <c r="H4" s="96"/>
      <c r="I4" s="95" t="s">
        <v>12</v>
      </c>
      <c r="J4" s="97"/>
      <c r="K4" s="97"/>
      <c r="L4" s="96"/>
      <c r="M4" s="79"/>
      <c r="N4" s="33" t="s">
        <v>3</v>
      </c>
      <c r="O4" s="31" t="s">
        <v>2</v>
      </c>
      <c r="P4" s="13"/>
      <c r="Q4" s="13"/>
    </row>
    <row r="5" spans="1:17" s="2" customFormat="1" ht="36" customHeight="1">
      <c r="A5" s="91"/>
      <c r="B5" s="93"/>
      <c r="C5" s="98" t="s">
        <v>36</v>
      </c>
      <c r="D5" s="100" t="s">
        <v>35</v>
      </c>
      <c r="E5" s="98" t="s">
        <v>36</v>
      </c>
      <c r="F5" s="100" t="s">
        <v>35</v>
      </c>
      <c r="G5" s="98" t="s">
        <v>36</v>
      </c>
      <c r="H5" s="100" t="s">
        <v>35</v>
      </c>
      <c r="I5" s="116" t="s">
        <v>36</v>
      </c>
      <c r="J5" s="102"/>
      <c r="K5" s="103" t="s">
        <v>35</v>
      </c>
      <c r="L5" s="104"/>
      <c r="M5" s="79"/>
      <c r="N5" s="34"/>
      <c r="O5" s="32"/>
      <c r="P5" s="13"/>
      <c r="Q5" s="13"/>
    </row>
    <row r="6" spans="1:17" s="2" customFormat="1" ht="65.25" customHeight="1">
      <c r="A6" s="91"/>
      <c r="B6" s="93"/>
      <c r="C6" s="99"/>
      <c r="D6" s="101"/>
      <c r="E6" s="99"/>
      <c r="F6" s="101"/>
      <c r="G6" s="99"/>
      <c r="H6" s="101"/>
      <c r="I6" s="57" t="s">
        <v>10</v>
      </c>
      <c r="J6" s="56" t="s">
        <v>11</v>
      </c>
      <c r="K6" s="36" t="s">
        <v>10</v>
      </c>
      <c r="L6" s="35" t="s">
        <v>11</v>
      </c>
      <c r="M6" s="80"/>
      <c r="N6" s="34"/>
      <c r="O6" s="32"/>
      <c r="P6" s="13"/>
      <c r="Q6" s="13"/>
    </row>
    <row r="7" spans="1:17" s="2" customFormat="1" ht="38.25" customHeight="1">
      <c r="A7" s="92"/>
      <c r="B7" s="94"/>
      <c r="C7" s="105" t="s">
        <v>20</v>
      </c>
      <c r="D7" s="106"/>
      <c r="E7" s="105" t="s">
        <v>20</v>
      </c>
      <c r="F7" s="106"/>
      <c r="G7" s="105" t="s">
        <v>20</v>
      </c>
      <c r="H7" s="106"/>
      <c r="I7" s="29" t="s">
        <v>21</v>
      </c>
      <c r="J7" s="30" t="s">
        <v>22</v>
      </c>
      <c r="K7" s="29" t="s">
        <v>21</v>
      </c>
      <c r="L7" s="30" t="s">
        <v>22</v>
      </c>
      <c r="M7" s="107" t="s">
        <v>38</v>
      </c>
      <c r="N7" s="34"/>
      <c r="O7" s="32"/>
      <c r="P7" s="13"/>
      <c r="Q7" s="13"/>
    </row>
    <row r="8" spans="1:17" s="2" customFormat="1" ht="49.5" customHeight="1">
      <c r="A8" s="15"/>
      <c r="B8" s="16" t="s">
        <v>14</v>
      </c>
      <c r="C8" s="19">
        <v>1.63344</v>
      </c>
      <c r="D8" s="19">
        <v>1.74778</v>
      </c>
      <c r="E8" s="108">
        <v>0.79369</v>
      </c>
      <c r="F8" s="108">
        <v>0.61979</v>
      </c>
      <c r="G8" s="108">
        <v>0.00484</v>
      </c>
      <c r="H8" s="108">
        <v>0.04626</v>
      </c>
      <c r="I8" s="4">
        <v>1119076.75</v>
      </c>
      <c r="J8" s="5">
        <v>77.29</v>
      </c>
      <c r="K8" s="4">
        <v>1218469.41</v>
      </c>
      <c r="L8" s="5">
        <v>87.44</v>
      </c>
      <c r="M8" s="79"/>
      <c r="N8" s="34"/>
      <c r="O8" s="32"/>
      <c r="P8" s="12"/>
      <c r="Q8" s="12"/>
    </row>
    <row r="9" spans="1:17" s="2" customFormat="1" ht="45.75" customHeight="1">
      <c r="A9" s="17"/>
      <c r="B9" s="18" t="s">
        <v>17</v>
      </c>
      <c r="C9" s="20">
        <v>2.66761</v>
      </c>
      <c r="D9" s="20">
        <v>2.85434</v>
      </c>
      <c r="E9" s="108"/>
      <c r="F9" s="108"/>
      <c r="G9" s="108"/>
      <c r="H9" s="108"/>
      <c r="I9" s="6">
        <v>1569735.17</v>
      </c>
      <c r="J9" s="7">
        <v>167.04</v>
      </c>
      <c r="K9" s="6">
        <v>1656649.18</v>
      </c>
      <c r="L9" s="7">
        <v>192.96</v>
      </c>
      <c r="M9" s="79"/>
      <c r="N9" s="34"/>
      <c r="O9" s="32"/>
      <c r="P9" s="12"/>
      <c r="Q9" s="12"/>
    </row>
    <row r="10" spans="1:17" s="2" customFormat="1" ht="51" customHeight="1">
      <c r="A10" s="17"/>
      <c r="B10" s="18" t="s">
        <v>19</v>
      </c>
      <c r="C10" s="20">
        <v>2.85837</v>
      </c>
      <c r="D10" s="20">
        <v>3.05846</v>
      </c>
      <c r="E10" s="108"/>
      <c r="F10" s="108"/>
      <c r="G10" s="108"/>
      <c r="H10" s="108"/>
      <c r="I10" s="6">
        <v>1787699.55</v>
      </c>
      <c r="J10" s="7">
        <v>199.96</v>
      </c>
      <c r="K10" s="6">
        <v>1877371.79</v>
      </c>
      <c r="L10" s="7">
        <v>258.82</v>
      </c>
      <c r="M10" s="79"/>
      <c r="N10" s="34"/>
      <c r="O10" s="32"/>
      <c r="P10" s="12"/>
      <c r="Q10" s="12"/>
    </row>
    <row r="11" spans="1:17" s="2" customFormat="1" ht="48.75" customHeight="1" thickBot="1">
      <c r="A11" s="26"/>
      <c r="B11" s="27" t="s">
        <v>18</v>
      </c>
      <c r="C11" s="28">
        <v>3.0155</v>
      </c>
      <c r="D11" s="28">
        <v>3.22658</v>
      </c>
      <c r="E11" s="109"/>
      <c r="F11" s="109"/>
      <c r="G11" s="109"/>
      <c r="H11" s="109"/>
      <c r="I11" s="8">
        <v>859411.38</v>
      </c>
      <c r="J11" s="9">
        <v>451.71</v>
      </c>
      <c r="K11" s="8">
        <v>999315.03</v>
      </c>
      <c r="L11" s="9">
        <v>529.97</v>
      </c>
      <c r="M11" s="75"/>
      <c r="N11" s="34"/>
      <c r="O11" s="32"/>
      <c r="P11" s="12"/>
      <c r="Q11" s="12"/>
    </row>
    <row r="12" spans="1:17" s="2" customFormat="1" ht="41.25" customHeight="1" thickBot="1">
      <c r="A12" s="22"/>
      <c r="B12" s="21"/>
      <c r="C12" s="23"/>
      <c r="D12" s="24"/>
      <c r="E12" s="23"/>
      <c r="F12" s="23"/>
      <c r="G12" s="23"/>
      <c r="H12" s="23"/>
      <c r="I12" s="25"/>
      <c r="J12" s="25"/>
      <c r="K12" s="25"/>
      <c r="L12" s="25"/>
      <c r="M12" s="51"/>
      <c r="N12" s="45"/>
      <c r="O12" s="32"/>
      <c r="P12" s="12"/>
      <c r="Q12" s="12"/>
    </row>
    <row r="13" spans="1:15" ht="60" customHeight="1">
      <c r="A13" s="110" t="s">
        <v>0</v>
      </c>
      <c r="B13" s="110" t="s">
        <v>8</v>
      </c>
      <c r="C13" s="76" t="s">
        <v>7</v>
      </c>
      <c r="D13" s="77"/>
      <c r="E13" s="77"/>
      <c r="F13" s="77"/>
      <c r="G13" s="77"/>
      <c r="H13" s="78"/>
      <c r="I13" s="74" t="s">
        <v>6</v>
      </c>
      <c r="J13" s="38"/>
      <c r="K13" s="38"/>
      <c r="L13" s="38"/>
      <c r="N13" s="34"/>
      <c r="O13" s="32"/>
    </row>
    <row r="14" spans="1:15" ht="58.5" customHeight="1" thickBot="1">
      <c r="A14" s="111"/>
      <c r="B14" s="111"/>
      <c r="C14" s="88" t="s">
        <v>13</v>
      </c>
      <c r="D14" s="89"/>
      <c r="E14" s="88" t="s">
        <v>9</v>
      </c>
      <c r="F14" s="89"/>
      <c r="G14" s="89"/>
      <c r="H14" s="90"/>
      <c r="I14" s="79"/>
      <c r="J14" s="39"/>
      <c r="K14" s="39"/>
      <c r="L14" s="39"/>
      <c r="N14" s="34"/>
      <c r="O14" s="32"/>
    </row>
    <row r="15" spans="1:13" s="2" customFormat="1" ht="36" customHeight="1">
      <c r="A15" s="112" t="s">
        <v>24</v>
      </c>
      <c r="B15" s="114" t="s">
        <v>25</v>
      </c>
      <c r="C15" s="98" t="s">
        <v>36</v>
      </c>
      <c r="D15" s="100" t="s">
        <v>35</v>
      </c>
      <c r="E15" s="116" t="s">
        <v>36</v>
      </c>
      <c r="F15" s="102"/>
      <c r="G15" s="103" t="s">
        <v>35</v>
      </c>
      <c r="H15" s="104"/>
      <c r="I15" s="79"/>
      <c r="J15" s="40"/>
      <c r="K15" s="41"/>
      <c r="L15" s="42"/>
      <c r="M15" s="13"/>
    </row>
    <row r="16" spans="1:13" s="2" customFormat="1" ht="98.25" customHeight="1" thickBot="1">
      <c r="A16" s="91"/>
      <c r="B16" s="93"/>
      <c r="C16" s="99"/>
      <c r="D16" s="101"/>
      <c r="E16" s="54" t="s">
        <v>10</v>
      </c>
      <c r="F16" s="56" t="s">
        <v>11</v>
      </c>
      <c r="G16" s="36" t="s">
        <v>10</v>
      </c>
      <c r="H16" s="35" t="s">
        <v>11</v>
      </c>
      <c r="I16" s="80"/>
      <c r="J16" s="40"/>
      <c r="K16" s="41"/>
      <c r="L16" s="42"/>
      <c r="M16" s="13"/>
    </row>
    <row r="17" spans="1:13" s="2" customFormat="1" ht="67.5" customHeight="1" thickBot="1">
      <c r="A17" s="91"/>
      <c r="B17" s="93"/>
      <c r="C17" s="145" t="s">
        <v>20</v>
      </c>
      <c r="D17" s="146"/>
      <c r="E17" s="52" t="s">
        <v>21</v>
      </c>
      <c r="F17" s="30" t="s">
        <v>22</v>
      </c>
      <c r="G17" s="29" t="s">
        <v>21</v>
      </c>
      <c r="H17" s="30" t="s">
        <v>22</v>
      </c>
      <c r="I17" s="107" t="s">
        <v>34</v>
      </c>
      <c r="J17" s="40"/>
      <c r="K17" s="41"/>
      <c r="L17" s="42"/>
      <c r="M17" s="13"/>
    </row>
    <row r="18" spans="1:13" s="2" customFormat="1" ht="61.5" customHeight="1" thickBot="1">
      <c r="A18" s="113"/>
      <c r="B18" s="115"/>
      <c r="C18" s="55">
        <v>1.01265</v>
      </c>
      <c r="D18" s="144">
        <v>1.01265</v>
      </c>
      <c r="E18" s="53">
        <v>736145.18</v>
      </c>
      <c r="F18" s="44">
        <v>2.12</v>
      </c>
      <c r="G18" s="53">
        <v>736145.18</v>
      </c>
      <c r="H18" s="44">
        <v>2.12</v>
      </c>
      <c r="I18" s="75"/>
      <c r="J18" s="40"/>
      <c r="K18" s="41"/>
      <c r="L18" s="43"/>
      <c r="M18" s="12"/>
    </row>
    <row r="19" spans="1:17" s="2" customFormat="1" ht="41.25" customHeight="1">
      <c r="A19" s="48"/>
      <c r="B19" s="21"/>
      <c r="C19" s="23"/>
      <c r="D19" s="24"/>
      <c r="E19" s="23"/>
      <c r="F19" s="23"/>
      <c r="G19" s="23"/>
      <c r="H19" s="23"/>
      <c r="I19" s="25"/>
      <c r="J19" s="25"/>
      <c r="K19" s="25"/>
      <c r="L19" s="25"/>
      <c r="M19" s="47"/>
      <c r="N19" s="46"/>
      <c r="O19" s="37"/>
      <c r="P19" s="43"/>
      <c r="Q19" s="12"/>
    </row>
    <row r="20" spans="1:17" s="2" customFormat="1" ht="41.25" customHeight="1">
      <c r="A20" s="49"/>
      <c r="B20" s="21">
        <v>2021</v>
      </c>
      <c r="C20" s="23">
        <v>0.91809</v>
      </c>
      <c r="D20" s="24">
        <f>C18-C20</f>
        <v>0.09456000000000009</v>
      </c>
      <c r="E20" s="23"/>
      <c r="F20" s="23"/>
      <c r="G20" s="23"/>
      <c r="H20" s="23"/>
      <c r="I20" s="25"/>
      <c r="J20" s="25"/>
      <c r="K20" s="25"/>
      <c r="L20" s="25"/>
      <c r="M20" s="47"/>
      <c r="N20" s="46"/>
      <c r="O20" s="37"/>
      <c r="P20" s="43"/>
      <c r="Q20" s="12"/>
    </row>
    <row r="21" spans="1:17" s="2" customFormat="1" ht="41.25" customHeight="1">
      <c r="A21" s="49"/>
      <c r="B21" s="21" t="s">
        <v>37</v>
      </c>
      <c r="C21" s="143">
        <f>C18/C20*100-100</f>
        <v>10.29964382576874</v>
      </c>
      <c r="D21" s="24"/>
      <c r="E21" s="23"/>
      <c r="F21" s="23"/>
      <c r="G21" s="23"/>
      <c r="H21" s="23"/>
      <c r="I21" s="25"/>
      <c r="J21" s="25"/>
      <c r="K21" s="25"/>
      <c r="L21" s="25"/>
      <c r="M21" s="47"/>
      <c r="N21" s="46"/>
      <c r="O21" s="37"/>
      <c r="P21" s="43"/>
      <c r="Q21" s="12"/>
    </row>
    <row r="22" ht="18">
      <c r="A22" s="50"/>
    </row>
    <row r="23" ht="18">
      <c r="A23" s="50"/>
    </row>
    <row r="24" ht="18">
      <c r="A24" s="50"/>
    </row>
    <row r="25" ht="18">
      <c r="A25" s="50"/>
    </row>
    <row r="26" ht="18">
      <c r="A26" s="50"/>
    </row>
    <row r="27" ht="18">
      <c r="A27" s="50"/>
    </row>
    <row r="28" ht="18">
      <c r="A28" s="50"/>
    </row>
    <row r="29" ht="18">
      <c r="A29" s="50"/>
    </row>
    <row r="30" ht="18">
      <c r="A30" s="50"/>
    </row>
  </sheetData>
  <sheetProtection/>
  <mergeCells count="45">
    <mergeCell ref="I17:I18"/>
    <mergeCell ref="E14:H14"/>
    <mergeCell ref="A15:A18"/>
    <mergeCell ref="B15:B18"/>
    <mergeCell ref="C15:C16"/>
    <mergeCell ref="D15:D16"/>
    <mergeCell ref="E15:F15"/>
    <mergeCell ref="G15:H15"/>
    <mergeCell ref="C17:D17"/>
    <mergeCell ref="M7:M11"/>
    <mergeCell ref="E8:E11"/>
    <mergeCell ref="F8:F11"/>
    <mergeCell ref="G8:G11"/>
    <mergeCell ref="H8:H11"/>
    <mergeCell ref="A13:A14"/>
    <mergeCell ref="B13:B14"/>
    <mergeCell ref="C13:H13"/>
    <mergeCell ref="I13:I16"/>
    <mergeCell ref="C14:D14"/>
    <mergeCell ref="H5:H6"/>
    <mergeCell ref="I5:J5"/>
    <mergeCell ref="K5:L5"/>
    <mergeCell ref="C7:D7"/>
    <mergeCell ref="E7:F7"/>
    <mergeCell ref="G7:H7"/>
    <mergeCell ref="B4:B7"/>
    <mergeCell ref="C4:D4"/>
    <mergeCell ref="E4:F4"/>
    <mergeCell ref="G4:H4"/>
    <mergeCell ref="I4:L4"/>
    <mergeCell ref="C5:C6"/>
    <mergeCell ref="D5:D6"/>
    <mergeCell ref="E5:E6"/>
    <mergeCell ref="F5:F6"/>
    <mergeCell ref="G5:G6"/>
    <mergeCell ref="A1:O1"/>
    <mergeCell ref="A2:A3"/>
    <mergeCell ref="B2:B3"/>
    <mergeCell ref="C2:L2"/>
    <mergeCell ref="M2:M6"/>
    <mergeCell ref="N2:N3"/>
    <mergeCell ref="O2:O3"/>
    <mergeCell ref="C3:H3"/>
    <mergeCell ref="I3:L3"/>
    <mergeCell ref="A4:A7"/>
  </mergeCells>
  <printOptions/>
  <pageMargins left="0.5118110236220472" right="0.4330708661417323" top="0.7874015748031497" bottom="0.15748031496062992" header="0.2362204724409449" footer="0.2362204724409449"/>
  <pageSetup horizontalDpi="600" verticalDpi="600" orientation="landscape" paperSize="9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N31"/>
  <sheetViews>
    <sheetView showGridLines="0" view="pageBreakPreview" zoomScale="60" zoomScaleNormal="62" zoomScalePageLayoutView="0" workbookViewId="0" topLeftCell="A13">
      <selection activeCell="E19" sqref="E19"/>
    </sheetView>
  </sheetViews>
  <sheetFormatPr defaultColWidth="9.140625" defaultRowHeight="12.75"/>
  <cols>
    <col min="1" max="1" width="7.8515625" style="1" customWidth="1"/>
    <col min="2" max="2" width="31.00390625" style="1" customWidth="1"/>
    <col min="3" max="3" width="22.140625" style="1" customWidth="1"/>
    <col min="4" max="4" width="20.140625" style="1" customWidth="1"/>
    <col min="5" max="5" width="15.421875" style="1" customWidth="1"/>
    <col min="6" max="6" width="33.421875" style="1" customWidth="1"/>
    <col min="7" max="8" width="29.140625" style="1" customWidth="1"/>
    <col min="9" max="9" width="29.28125" style="1" customWidth="1"/>
    <col min="10" max="10" width="31.421875" style="1" customWidth="1"/>
    <col min="11" max="11" width="27.8515625" style="1" hidden="1" customWidth="1"/>
    <col min="12" max="12" width="25.7109375" style="1" hidden="1" customWidth="1"/>
    <col min="13" max="13" width="12.00390625" style="11" customWidth="1"/>
    <col min="14" max="17" width="12.00390625" style="1" customWidth="1"/>
    <col min="18" max="16384" width="9.140625" style="1" customWidth="1"/>
  </cols>
  <sheetData>
    <row r="1" spans="1:13" s="3" customFormat="1" ht="77.25" customHeight="1" thickBot="1">
      <c r="A1" s="73" t="s">
        <v>26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10"/>
    </row>
    <row r="2" spans="1:12" ht="63" customHeight="1">
      <c r="A2" s="74" t="s">
        <v>0</v>
      </c>
      <c r="B2" s="74" t="s">
        <v>8</v>
      </c>
      <c r="C2" s="76" t="s">
        <v>7</v>
      </c>
      <c r="D2" s="77"/>
      <c r="E2" s="77"/>
      <c r="F2" s="77"/>
      <c r="G2" s="77"/>
      <c r="H2" s="77"/>
      <c r="I2" s="78"/>
      <c r="J2" s="74" t="s">
        <v>6</v>
      </c>
      <c r="K2" s="81" t="s">
        <v>5</v>
      </c>
      <c r="L2" s="83" t="s">
        <v>4</v>
      </c>
    </row>
    <row r="3" spans="1:12" ht="64.5" customHeight="1" thickBot="1">
      <c r="A3" s="75"/>
      <c r="B3" s="75"/>
      <c r="C3" s="85" t="s">
        <v>13</v>
      </c>
      <c r="D3" s="86"/>
      <c r="E3" s="58"/>
      <c r="F3" s="88" t="s">
        <v>9</v>
      </c>
      <c r="G3" s="89"/>
      <c r="H3" s="89"/>
      <c r="I3" s="90"/>
      <c r="J3" s="79"/>
      <c r="K3" s="82"/>
      <c r="L3" s="84"/>
    </row>
    <row r="4" spans="1:14" s="14" customFormat="1" ht="45" customHeight="1">
      <c r="A4" s="91" t="s">
        <v>1</v>
      </c>
      <c r="B4" s="93" t="s">
        <v>23</v>
      </c>
      <c r="C4" s="95" t="s">
        <v>12</v>
      </c>
      <c r="D4" s="96"/>
      <c r="E4" s="61"/>
      <c r="F4" s="129" t="s">
        <v>12</v>
      </c>
      <c r="G4" s="130"/>
      <c r="H4" s="130"/>
      <c r="I4" s="131"/>
      <c r="J4" s="118"/>
      <c r="K4" s="33" t="s">
        <v>3</v>
      </c>
      <c r="L4" s="31" t="s">
        <v>2</v>
      </c>
      <c r="M4" s="13"/>
      <c r="N4" s="13"/>
    </row>
    <row r="5" spans="1:14" s="14" customFormat="1" ht="45" customHeight="1" thickBot="1">
      <c r="A5" s="91"/>
      <c r="B5" s="93"/>
      <c r="C5" s="59" t="s">
        <v>31</v>
      </c>
      <c r="D5" s="60" t="s">
        <v>32</v>
      </c>
      <c r="E5" s="62" t="s">
        <v>30</v>
      </c>
      <c r="F5" s="127" t="s">
        <v>31</v>
      </c>
      <c r="G5" s="132"/>
      <c r="H5" s="133" t="s">
        <v>32</v>
      </c>
      <c r="I5" s="134"/>
      <c r="J5" s="118"/>
      <c r="K5" s="34"/>
      <c r="L5" s="32"/>
      <c r="M5" s="13"/>
      <c r="N5" s="13"/>
    </row>
    <row r="6" spans="1:14" s="2" customFormat="1" ht="36" customHeight="1">
      <c r="A6" s="91"/>
      <c r="B6" s="93"/>
      <c r="C6" s="100" t="s">
        <v>27</v>
      </c>
      <c r="D6" s="100" t="s">
        <v>27</v>
      </c>
      <c r="E6" s="63"/>
      <c r="F6" s="135" t="s">
        <v>27</v>
      </c>
      <c r="G6" s="141"/>
      <c r="H6" s="142" t="s">
        <v>27</v>
      </c>
      <c r="I6" s="104"/>
      <c r="J6" s="118"/>
      <c r="K6" s="34"/>
      <c r="L6" s="32"/>
      <c r="M6" s="13"/>
      <c r="N6" s="13"/>
    </row>
    <row r="7" spans="1:14" s="2" customFormat="1" ht="65.25" customHeight="1">
      <c r="A7" s="91"/>
      <c r="B7" s="93"/>
      <c r="C7" s="101"/>
      <c r="D7" s="101"/>
      <c r="E7" s="63"/>
      <c r="F7" s="57" t="s">
        <v>10</v>
      </c>
      <c r="G7" s="56" t="s">
        <v>11</v>
      </c>
      <c r="H7" s="36" t="s">
        <v>10</v>
      </c>
      <c r="I7" s="35" t="s">
        <v>11</v>
      </c>
      <c r="J7" s="119"/>
      <c r="K7" s="34"/>
      <c r="L7" s="32"/>
      <c r="M7" s="13"/>
      <c r="N7" s="13"/>
    </row>
    <row r="8" spans="1:14" s="2" customFormat="1" ht="38.25" customHeight="1">
      <c r="A8" s="92"/>
      <c r="B8" s="94"/>
      <c r="C8" s="105" t="s">
        <v>20</v>
      </c>
      <c r="D8" s="106"/>
      <c r="E8" s="64"/>
      <c r="F8" s="29" t="s">
        <v>21</v>
      </c>
      <c r="G8" s="30" t="s">
        <v>22</v>
      </c>
      <c r="H8" s="29" t="s">
        <v>21</v>
      </c>
      <c r="I8" s="30" t="s">
        <v>22</v>
      </c>
      <c r="J8" s="120" t="s">
        <v>28</v>
      </c>
      <c r="K8" s="34"/>
      <c r="L8" s="32"/>
      <c r="M8" s="13"/>
      <c r="N8" s="13"/>
    </row>
    <row r="9" spans="1:14" s="2" customFormat="1" ht="49.5" customHeight="1">
      <c r="A9" s="15"/>
      <c r="B9" s="16" t="s">
        <v>14</v>
      </c>
      <c r="C9" s="19">
        <v>1.61038</v>
      </c>
      <c r="D9" s="19">
        <v>1.63344</v>
      </c>
      <c r="E9" s="71">
        <f>D9/C9*100-100</f>
        <v>1.4319601584719095</v>
      </c>
      <c r="F9" s="4">
        <v>1233566.08</v>
      </c>
      <c r="G9" s="5">
        <v>80.65</v>
      </c>
      <c r="H9" s="4">
        <v>1233826.71</v>
      </c>
      <c r="I9" s="5">
        <v>85.38</v>
      </c>
      <c r="J9" s="118"/>
      <c r="K9" s="34"/>
      <c r="L9" s="32"/>
      <c r="M9" s="12"/>
      <c r="N9" s="12"/>
    </row>
    <row r="10" spans="1:14" s="2" customFormat="1" ht="45.75" customHeight="1">
      <c r="A10" s="17"/>
      <c r="B10" s="18" t="s">
        <v>17</v>
      </c>
      <c r="C10" s="20">
        <v>2.62986</v>
      </c>
      <c r="D10" s="20">
        <v>2.66761</v>
      </c>
      <c r="E10" s="71">
        <f>D10/C10*100-100</f>
        <v>1.4354376278585192</v>
      </c>
      <c r="F10" s="6">
        <v>1613005.37</v>
      </c>
      <c r="G10" s="7">
        <v>220.48</v>
      </c>
      <c r="H10" s="6">
        <v>1616767.42</v>
      </c>
      <c r="I10" s="7">
        <v>243.75</v>
      </c>
      <c r="J10" s="118"/>
      <c r="K10" s="34"/>
      <c r="L10" s="32"/>
      <c r="M10" s="12"/>
      <c r="N10" s="12"/>
    </row>
    <row r="11" spans="1:14" s="2" customFormat="1" ht="51" customHeight="1">
      <c r="A11" s="17"/>
      <c r="B11" s="18" t="s">
        <v>19</v>
      </c>
      <c r="C11" s="20">
        <v>2.81802</v>
      </c>
      <c r="D11" s="20">
        <v>2.85837</v>
      </c>
      <c r="E11" s="71">
        <f>D11/C11*100-100</f>
        <v>1.4318564098196447</v>
      </c>
      <c r="F11" s="6">
        <v>1821583.3</v>
      </c>
      <c r="G11" s="7">
        <v>246.72</v>
      </c>
      <c r="H11" s="6">
        <v>1810443.42</v>
      </c>
      <c r="I11" s="7">
        <v>266.39</v>
      </c>
      <c r="J11" s="118"/>
      <c r="K11" s="34"/>
      <c r="L11" s="32"/>
      <c r="M11" s="12"/>
      <c r="N11" s="12"/>
    </row>
    <row r="12" spans="1:14" s="2" customFormat="1" ht="48.75" customHeight="1" thickBot="1">
      <c r="A12" s="26"/>
      <c r="B12" s="27" t="s">
        <v>18</v>
      </c>
      <c r="C12" s="28">
        <v>2.97292</v>
      </c>
      <c r="D12" s="28">
        <v>3.0155</v>
      </c>
      <c r="E12" s="72">
        <f>D12/C12*100-100</f>
        <v>1.4322618839390344</v>
      </c>
      <c r="F12" s="8">
        <v>931533.61</v>
      </c>
      <c r="G12" s="9">
        <v>504.18</v>
      </c>
      <c r="H12" s="8">
        <v>987206.96</v>
      </c>
      <c r="I12" s="9">
        <v>565.25</v>
      </c>
      <c r="J12" s="121"/>
      <c r="K12" s="34"/>
      <c r="L12" s="32"/>
      <c r="M12" s="12"/>
      <c r="N12" s="12"/>
    </row>
    <row r="13" spans="1:14" s="2" customFormat="1" ht="41.25" customHeight="1" thickBot="1">
      <c r="A13" s="22"/>
      <c r="B13" s="21"/>
      <c r="C13" s="23"/>
      <c r="D13" s="24"/>
      <c r="E13" s="24"/>
      <c r="F13" s="25"/>
      <c r="G13" s="25"/>
      <c r="H13" s="25"/>
      <c r="I13" s="25"/>
      <c r="J13" s="51"/>
      <c r="K13" s="45"/>
      <c r="L13" s="32"/>
      <c r="M13" s="12"/>
      <c r="N13" s="12"/>
    </row>
    <row r="14" spans="1:12" ht="60" customHeight="1" thickBot="1">
      <c r="A14" s="110" t="s">
        <v>0</v>
      </c>
      <c r="B14" s="122" t="s">
        <v>8</v>
      </c>
      <c r="C14" s="124" t="s">
        <v>7</v>
      </c>
      <c r="D14" s="125"/>
      <c r="E14" s="65"/>
      <c r="F14" s="126" t="s">
        <v>6</v>
      </c>
      <c r="G14" s="38"/>
      <c r="H14" s="38"/>
      <c r="I14" s="38"/>
      <c r="K14" s="34"/>
      <c r="L14" s="32"/>
    </row>
    <row r="15" spans="1:12" ht="58.5" customHeight="1" thickBot="1">
      <c r="A15" s="111"/>
      <c r="B15" s="123"/>
      <c r="C15" s="127" t="s">
        <v>13</v>
      </c>
      <c r="D15" s="128"/>
      <c r="E15" s="137" t="s">
        <v>30</v>
      </c>
      <c r="F15" s="118"/>
      <c r="G15" s="39"/>
      <c r="H15" s="39"/>
      <c r="I15" s="39"/>
      <c r="K15" s="34"/>
      <c r="L15" s="32"/>
    </row>
    <row r="16" spans="1:10" s="2" customFormat="1" ht="36" customHeight="1">
      <c r="A16" s="112" t="s">
        <v>24</v>
      </c>
      <c r="B16" s="114" t="s">
        <v>25</v>
      </c>
      <c r="C16" s="66" t="s">
        <v>31</v>
      </c>
      <c r="D16" s="67" t="s">
        <v>32</v>
      </c>
      <c r="E16" s="138"/>
      <c r="F16" s="118"/>
      <c r="G16" s="40"/>
      <c r="H16" s="41"/>
      <c r="I16" s="42"/>
      <c r="J16" s="13"/>
    </row>
    <row r="17" spans="1:10" s="2" customFormat="1" ht="39" customHeight="1">
      <c r="A17" s="91"/>
      <c r="B17" s="93"/>
      <c r="C17" s="135" t="s">
        <v>27</v>
      </c>
      <c r="D17" s="136"/>
      <c r="E17" s="139"/>
      <c r="F17" s="119"/>
      <c r="G17" s="40"/>
      <c r="H17" s="41"/>
      <c r="I17" s="42"/>
      <c r="J17" s="13"/>
    </row>
    <row r="18" spans="1:10" s="2" customFormat="1" ht="67.5" customHeight="1">
      <c r="A18" s="91"/>
      <c r="B18" s="93"/>
      <c r="C18" s="117" t="s">
        <v>20</v>
      </c>
      <c r="D18" s="140"/>
      <c r="E18" s="69"/>
      <c r="F18" s="120" t="s">
        <v>29</v>
      </c>
      <c r="G18" s="40"/>
      <c r="H18" s="41"/>
      <c r="I18" s="42"/>
      <c r="J18" s="13"/>
    </row>
    <row r="19" spans="1:10" s="2" customFormat="1" ht="61.5" customHeight="1" thickBot="1">
      <c r="A19" s="113"/>
      <c r="B19" s="115"/>
      <c r="C19" s="55">
        <v>0.89061</v>
      </c>
      <c r="D19" s="68">
        <v>0.91809</v>
      </c>
      <c r="E19" s="70">
        <f>D19/C19*100-100</f>
        <v>3.085525650958317</v>
      </c>
      <c r="F19" s="121"/>
      <c r="G19" s="40"/>
      <c r="H19" s="41"/>
      <c r="I19" s="43"/>
      <c r="J19" s="12"/>
    </row>
    <row r="20" spans="1:14" s="2" customFormat="1" ht="41.25" customHeight="1">
      <c r="A20" s="48"/>
      <c r="B20" s="21"/>
      <c r="C20" s="23"/>
      <c r="D20" s="24"/>
      <c r="E20" s="24"/>
      <c r="F20" s="25"/>
      <c r="G20" s="25"/>
      <c r="H20" s="25"/>
      <c r="I20" s="25"/>
      <c r="J20" s="47"/>
      <c r="K20" s="46"/>
      <c r="L20" s="37"/>
      <c r="M20" s="43"/>
      <c r="N20" s="12"/>
    </row>
    <row r="21" spans="1:14" s="2" customFormat="1" ht="41.25" customHeight="1">
      <c r="A21" s="49"/>
      <c r="B21" s="21"/>
      <c r="C21" s="23"/>
      <c r="D21" s="24"/>
      <c r="E21" s="24"/>
      <c r="F21" s="25"/>
      <c r="G21" s="25"/>
      <c r="H21" s="25"/>
      <c r="I21" s="25"/>
      <c r="J21" s="47"/>
      <c r="K21" s="46"/>
      <c r="L21" s="37"/>
      <c r="M21" s="43"/>
      <c r="N21" s="12"/>
    </row>
    <row r="22" spans="1:14" s="2" customFormat="1" ht="41.25" customHeight="1">
      <c r="A22" s="49"/>
      <c r="B22" s="21"/>
      <c r="C22" s="23"/>
      <c r="D22" s="24"/>
      <c r="E22" s="24"/>
      <c r="F22" s="25"/>
      <c r="G22" s="25"/>
      <c r="H22" s="25"/>
      <c r="I22" s="25"/>
      <c r="J22" s="47"/>
      <c r="K22" s="46"/>
      <c r="L22" s="37"/>
      <c r="M22" s="43"/>
      <c r="N22" s="12"/>
    </row>
    <row r="23" ht="18">
      <c r="A23" s="50"/>
    </row>
    <row r="24" ht="18">
      <c r="A24" s="50"/>
    </row>
    <row r="25" ht="18">
      <c r="A25" s="50"/>
    </row>
    <row r="26" ht="18">
      <c r="A26" s="50"/>
    </row>
    <row r="27" ht="18">
      <c r="A27" s="50"/>
    </row>
    <row r="28" ht="18">
      <c r="A28" s="50"/>
    </row>
    <row r="29" ht="18">
      <c r="A29" s="50"/>
    </row>
    <row r="30" ht="18">
      <c r="A30" s="50"/>
    </row>
    <row r="31" ht="18">
      <c r="A31" s="50"/>
    </row>
  </sheetData>
  <sheetProtection/>
  <mergeCells count="32">
    <mergeCell ref="A16:A19"/>
    <mergeCell ref="B16:B19"/>
    <mergeCell ref="C18:D18"/>
    <mergeCell ref="F6:G6"/>
    <mergeCell ref="H6:I6"/>
    <mergeCell ref="C4:D4"/>
    <mergeCell ref="F4:I4"/>
    <mergeCell ref="F18:F19"/>
    <mergeCell ref="F5:G5"/>
    <mergeCell ref="H5:I5"/>
    <mergeCell ref="C17:D17"/>
    <mergeCell ref="E15:E17"/>
    <mergeCell ref="L2:L3"/>
    <mergeCell ref="C3:D3"/>
    <mergeCell ref="J8:J12"/>
    <mergeCell ref="A14:A15"/>
    <mergeCell ref="B14:B15"/>
    <mergeCell ref="C14:D14"/>
    <mergeCell ref="F14:F17"/>
    <mergeCell ref="C15:D15"/>
    <mergeCell ref="C8:D8"/>
    <mergeCell ref="B4:B8"/>
    <mergeCell ref="F3:I3"/>
    <mergeCell ref="A4:A8"/>
    <mergeCell ref="C6:C7"/>
    <mergeCell ref="D6:D7"/>
    <mergeCell ref="A1:L1"/>
    <mergeCell ref="A2:A3"/>
    <mergeCell ref="B2:B3"/>
    <mergeCell ref="C2:I2"/>
    <mergeCell ref="J2:J7"/>
    <mergeCell ref="K2:K3"/>
  </mergeCells>
  <printOptions/>
  <pageMargins left="0.5118110236220472" right="0.4330708661417323" top="0.7874015748031497" bottom="0.15748031496062992" header="0.2362204724409449" footer="0.2362204724409449"/>
  <pageSetup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Александра</cp:lastModifiedBy>
  <cp:lastPrinted>2022-01-14T06:45:51Z</cp:lastPrinted>
  <dcterms:created xsi:type="dcterms:W3CDTF">1996-10-08T23:32:33Z</dcterms:created>
  <dcterms:modified xsi:type="dcterms:W3CDTF">2022-01-14T06:46:00Z</dcterms:modified>
  <cp:category/>
  <cp:version/>
  <cp:contentType/>
  <cp:contentStatus/>
</cp:coreProperties>
</file>