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showInkAnnotation="0" defaultThemeVersion="124226"/>
  <bookViews>
    <workbookView xWindow="15780" yWindow="-135" windowWidth="23025" windowHeight="14070" tabRatio="648" activeTab="1"/>
  </bookViews>
  <sheets>
    <sheet name="Январь" sheetId="28" r:id="rId1"/>
    <sheet name="Февраль" sheetId="27" r:id="rId2"/>
    <sheet name="Март" sheetId="26" r:id="rId3"/>
    <sheet name="Апрель" sheetId="25" r:id="rId4"/>
    <sheet name="Май" sheetId="24" r:id="rId5"/>
    <sheet name="Июнь" sheetId="23" r:id="rId6"/>
    <sheet name="Июль" sheetId="22" r:id="rId7"/>
    <sheet name="Август" sheetId="21" r:id="rId8"/>
    <sheet name="Сентябрь" sheetId="29" r:id="rId9"/>
    <sheet name="Октябрь" sheetId="30" r:id="rId10"/>
    <sheet name="Ноябрь" sheetId="18" r:id="rId11"/>
    <sheet name="Декабрь" sheetId="20" r:id="rId12"/>
  </sheets>
  <definedNames>
    <definedName name="_xlnm.Print_Area" localSheetId="7">Август!$A$1:$O$327</definedName>
    <definedName name="_xlnm.Print_Area" localSheetId="3">Апрель!$A$1:$O$327</definedName>
    <definedName name="_xlnm.Print_Area" localSheetId="11">Декабрь!$A$1:$O$327</definedName>
    <definedName name="_xlnm.Print_Area" localSheetId="6">Июль!$A$1:$O$307</definedName>
    <definedName name="_xlnm.Print_Area" localSheetId="5">Июнь!$A$1:$O$327</definedName>
    <definedName name="_xlnm.Print_Area" localSheetId="4">Май!$A$1:$O$329</definedName>
    <definedName name="_xlnm.Print_Area" localSheetId="2">Март!$A$1:$O$327</definedName>
    <definedName name="_xlnm.Print_Area" localSheetId="10">Ноябрь!$A$1:$O$327</definedName>
    <definedName name="_xlnm.Print_Area" localSheetId="9">Октябрь!$A$1:$O$327</definedName>
    <definedName name="_xlnm.Print_Area" localSheetId="8">Сентябрь!$A$1:$O$327</definedName>
    <definedName name="_xlnm.Print_Area" localSheetId="1">Февраль!$A$1:$O$145</definedName>
    <definedName name="_xlnm.Print_Area" localSheetId="0">Январь!$A$1:$O$149</definedName>
  </definedNames>
  <calcPr calcId="12451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45" i="28"/>
  <c r="M145" s="1"/>
  <c r="P145"/>
  <c r="L145" s="1"/>
  <c r="Q143"/>
  <c r="M143" s="1"/>
  <c r="P143"/>
  <c r="L143"/>
  <c r="Q141"/>
  <c r="M141" s="1"/>
  <c r="P141"/>
  <c r="L141" s="1"/>
  <c r="M49" i="27"/>
  <c r="L49"/>
  <c r="L119" i="28"/>
  <c r="Q139"/>
  <c r="M139" s="1"/>
  <c r="P139"/>
  <c r="L139" s="1"/>
  <c r="Q137"/>
  <c r="M137" s="1"/>
  <c r="P137"/>
  <c r="L137"/>
  <c r="Q133"/>
  <c r="M133" s="1"/>
  <c r="P133"/>
  <c r="L133" s="1"/>
  <c r="Q135"/>
  <c r="M135" s="1"/>
  <c r="P135"/>
  <c r="L135" s="1"/>
  <c r="Q131"/>
  <c r="M131" s="1"/>
  <c r="P131"/>
  <c r="L131"/>
  <c r="Q129"/>
  <c r="M129" s="1"/>
  <c r="P129"/>
  <c r="L129"/>
  <c r="Q127"/>
  <c r="M127" s="1"/>
  <c r="P127"/>
  <c r="L127" s="1"/>
  <c r="Q125"/>
  <c r="M125" s="1"/>
  <c r="P125"/>
  <c r="L125" s="1"/>
  <c r="Q123"/>
  <c r="M123" s="1"/>
  <c r="P123"/>
  <c r="L123"/>
  <c r="Q121"/>
  <c r="P121"/>
  <c r="M121"/>
  <c r="L121"/>
  <c r="Q119"/>
  <c r="M119" s="1"/>
  <c r="P119"/>
  <c r="Q117"/>
  <c r="M117" s="1"/>
  <c r="P117"/>
  <c r="L117" s="1"/>
  <c r="Q115"/>
  <c r="M115" s="1"/>
  <c r="P115"/>
  <c r="L115"/>
  <c r="N115" s="1"/>
  <c r="Q113"/>
  <c r="M113" s="1"/>
  <c r="P113"/>
  <c r="L113" s="1"/>
  <c r="Q111"/>
  <c r="M111" s="1"/>
  <c r="P111"/>
  <c r="L111" s="1"/>
  <c r="Q109"/>
  <c r="M109" s="1"/>
  <c r="P109"/>
  <c r="L109" s="1"/>
  <c r="Q107"/>
  <c r="M107" s="1"/>
  <c r="P107"/>
  <c r="L107" s="1"/>
  <c r="Q105"/>
  <c r="M105" s="1"/>
  <c r="P105"/>
  <c r="L105" s="1"/>
  <c r="Q103"/>
  <c r="M103" s="1"/>
  <c r="P103"/>
  <c r="L103" s="1"/>
  <c r="Q101"/>
  <c r="P101"/>
  <c r="L101" s="1"/>
  <c r="M101"/>
  <c r="Q99"/>
  <c r="M99" s="1"/>
  <c r="P99"/>
  <c r="L99" s="1"/>
  <c r="Q97"/>
  <c r="M97" s="1"/>
  <c r="P97"/>
  <c r="L97" s="1"/>
  <c r="Q95"/>
  <c r="M95" s="1"/>
  <c r="P95"/>
  <c r="L95" s="1"/>
  <c r="Q93"/>
  <c r="M93" s="1"/>
  <c r="P93"/>
  <c r="L93" s="1"/>
  <c r="Q91"/>
  <c r="M91" s="1"/>
  <c r="P91"/>
  <c r="L91" s="1"/>
  <c r="Q89"/>
  <c r="M89" s="1"/>
  <c r="P89"/>
  <c r="L89" s="1"/>
  <c r="Q87"/>
  <c r="M87" s="1"/>
  <c r="P87"/>
  <c r="L87" s="1"/>
  <c r="Q85"/>
  <c r="M85" s="1"/>
  <c r="P85"/>
  <c r="L85" s="1"/>
  <c r="Q83"/>
  <c r="M83" s="1"/>
  <c r="P83"/>
  <c r="L83" s="1"/>
  <c r="Q81"/>
  <c r="M81" s="1"/>
  <c r="P81"/>
  <c r="L81" s="1"/>
  <c r="Q79"/>
  <c r="M79" s="1"/>
  <c r="P79"/>
  <c r="L79" s="1"/>
  <c r="Q77"/>
  <c r="M77" s="1"/>
  <c r="P77"/>
  <c r="L77" s="1"/>
  <c r="Q75"/>
  <c r="M75" s="1"/>
  <c r="P75"/>
  <c r="L75" s="1"/>
  <c r="Q73"/>
  <c r="P73"/>
  <c r="L73" s="1"/>
  <c r="M73"/>
  <c r="Q71"/>
  <c r="M71" s="1"/>
  <c r="P71"/>
  <c r="L71" s="1"/>
  <c r="Q69"/>
  <c r="M69" s="1"/>
  <c r="P69"/>
  <c r="L69" s="1"/>
  <c r="Q67"/>
  <c r="M67" s="1"/>
  <c r="P67"/>
  <c r="L67" s="1"/>
  <c r="N151" i="30"/>
  <c r="L17" i="18"/>
  <c r="N179" i="20"/>
  <c r="M179"/>
  <c r="M181"/>
  <c r="L179"/>
  <c r="L181"/>
  <c r="N181" s="1"/>
  <c r="L147"/>
  <c r="N123"/>
  <c r="L103"/>
  <c r="L97"/>
  <c r="L99"/>
  <c r="M171"/>
  <c r="M123"/>
  <c r="M125"/>
  <c r="L123"/>
  <c r="M51"/>
  <c r="M53"/>
  <c r="L51"/>
  <c r="L53"/>
  <c r="L49"/>
  <c r="L29"/>
  <c r="L31"/>
  <c r="M127" i="18"/>
  <c r="L127"/>
  <c r="M125"/>
  <c r="L125"/>
  <c r="L77"/>
  <c r="L79"/>
  <c r="L81"/>
  <c r="L35"/>
  <c r="L37"/>
  <c r="L39"/>
  <c r="L41"/>
  <c r="L105" i="30"/>
  <c r="L39"/>
  <c r="L103" i="18"/>
  <c r="L59"/>
  <c r="N123" i="22"/>
  <c r="L123"/>
  <c r="M53" i="18"/>
  <c r="L53"/>
  <c r="M51"/>
  <c r="L51"/>
  <c r="L49"/>
  <c r="L31"/>
  <c r="L147" i="30"/>
  <c r="L13"/>
  <c r="N139"/>
  <c r="M139"/>
  <c r="L139"/>
  <c r="M129"/>
  <c r="L129"/>
  <c r="L103"/>
  <c r="L101"/>
  <c r="M181" i="29"/>
  <c r="L181"/>
  <c r="L151" i="21"/>
  <c r="L39" i="25"/>
  <c r="L103" i="29"/>
  <c r="M53" i="30"/>
  <c r="L53"/>
  <c r="M51"/>
  <c r="L51"/>
  <c r="L49"/>
  <c r="L29"/>
  <c r="L31"/>
  <c r="L147" i="29"/>
  <c r="M139"/>
  <c r="L139"/>
  <c r="L93" i="21"/>
  <c r="M129" i="29"/>
  <c r="L129"/>
  <c r="M127"/>
  <c r="L127"/>
  <c r="M125"/>
  <c r="L125"/>
  <c r="L111" i="22"/>
  <c r="L37" i="21"/>
  <c r="L75"/>
  <c r="L77"/>
  <c r="L121" i="22"/>
  <c r="L133" i="21"/>
  <c r="L135"/>
  <c r="L137"/>
  <c r="L139"/>
  <c r="L141"/>
  <c r="L103"/>
  <c r="L105"/>
  <c r="L69"/>
  <c r="M53" i="29"/>
  <c r="L53"/>
  <c r="M49"/>
  <c r="M51"/>
  <c r="L49"/>
  <c r="L51"/>
  <c r="L31"/>
  <c r="N197" i="21"/>
  <c r="M181"/>
  <c r="L181"/>
  <c r="N91"/>
  <c r="L91"/>
  <c r="L147"/>
  <c r="M127"/>
  <c r="M129"/>
  <c r="L127"/>
  <c r="L129"/>
  <c r="M125"/>
  <c r="L125"/>
  <c r="N123"/>
  <c r="M123"/>
  <c r="L123"/>
  <c r="L49"/>
  <c r="L31"/>
  <c r="L147" i="22"/>
  <c r="M125"/>
  <c r="L125"/>
  <c r="N127" i="23"/>
  <c r="N129"/>
  <c r="N131"/>
  <c r="N133"/>
  <c r="L129"/>
  <c r="L123"/>
  <c r="L125"/>
  <c r="L127"/>
  <c r="L131"/>
  <c r="L133"/>
  <c r="L135"/>
  <c r="L137"/>
  <c r="L139"/>
  <c r="L101"/>
  <c r="L103"/>
  <c r="L143"/>
  <c r="N49" i="27" l="1"/>
  <c r="N145" i="28"/>
  <c r="N143"/>
  <c r="N141"/>
  <c r="N119"/>
  <c r="N139"/>
  <c r="N137"/>
  <c r="N133"/>
  <c r="N135"/>
  <c r="N125"/>
  <c r="N117"/>
  <c r="N131"/>
  <c r="N129"/>
  <c r="N127"/>
  <c r="N123"/>
  <c r="N121"/>
  <c r="N113"/>
  <c r="N111"/>
  <c r="N107"/>
  <c r="N109"/>
  <c r="N105"/>
  <c r="N101"/>
  <c r="N99"/>
  <c r="N97"/>
  <c r="N103"/>
  <c r="N95"/>
  <c r="N93"/>
  <c r="N91"/>
  <c r="N89"/>
  <c r="N87"/>
  <c r="N81"/>
  <c r="N77"/>
  <c r="N85"/>
  <c r="N83"/>
  <c r="N79"/>
  <c r="N75"/>
  <c r="N73"/>
  <c r="N71"/>
  <c r="N69"/>
  <c r="N67"/>
  <c r="M119" i="23"/>
  <c r="M121"/>
  <c r="M123"/>
  <c r="M125"/>
  <c r="L115"/>
  <c r="L117"/>
  <c r="L119"/>
  <c r="N119" s="1"/>
  <c r="L121"/>
  <c r="N121" s="1"/>
  <c r="N123"/>
  <c r="N49" l="1"/>
  <c r="N51"/>
  <c r="M49"/>
  <c r="M51"/>
  <c r="L49"/>
  <c r="L51"/>
  <c r="M89" i="24"/>
  <c r="M91"/>
  <c r="M93"/>
  <c r="N87" i="25" l="1"/>
  <c r="M87"/>
  <c r="L87"/>
  <c r="L67" i="24" l="1"/>
  <c r="L69"/>
  <c r="L77"/>
  <c r="N55"/>
  <c r="M55"/>
  <c r="L55"/>
  <c r="M51"/>
  <c r="M53"/>
  <c r="L51"/>
  <c r="L53"/>
  <c r="M49"/>
  <c r="Q49"/>
  <c r="P49"/>
  <c r="L49" s="1"/>
  <c r="N49" s="1"/>
  <c r="N181" i="25" l="1"/>
  <c r="L147" i="26" l="1"/>
  <c r="M123" i="25" l="1"/>
  <c r="L123"/>
  <c r="N123" s="1"/>
  <c r="L55" i="26" l="1"/>
  <c r="N53"/>
  <c r="M53"/>
  <c r="L53"/>
  <c r="M177" l="1"/>
  <c r="M179"/>
  <c r="M181"/>
  <c r="L177"/>
  <c r="L179"/>
  <c r="L181"/>
  <c r="N139" l="1"/>
  <c r="M139"/>
  <c r="L139"/>
  <c r="M125"/>
  <c r="M127"/>
  <c r="L125"/>
  <c r="L127"/>
  <c r="N123"/>
  <c r="M123"/>
  <c r="L123"/>
  <c r="M49" l="1"/>
  <c r="M51"/>
  <c r="N51" s="1"/>
  <c r="L49"/>
  <c r="L51"/>
  <c r="Q323" i="30"/>
  <c r="P323"/>
  <c r="M323"/>
  <c r="L323"/>
  <c r="N323" s="1"/>
  <c r="Q321"/>
  <c r="P321"/>
  <c r="L321" s="1"/>
  <c r="M321"/>
  <c r="Q319"/>
  <c r="P319"/>
  <c r="M319"/>
  <c r="L319"/>
  <c r="N319" s="1"/>
  <c r="Q317"/>
  <c r="P317"/>
  <c r="L317" s="1"/>
  <c r="N317" s="1"/>
  <c r="M317"/>
  <c r="Q315"/>
  <c r="P315"/>
  <c r="L315" s="1"/>
  <c r="N315" s="1"/>
  <c r="M315"/>
  <c r="Q313"/>
  <c r="P313"/>
  <c r="L313" s="1"/>
  <c r="M313"/>
  <c r="Q311"/>
  <c r="P311"/>
  <c r="M311"/>
  <c r="L311"/>
  <c r="N311" s="1"/>
  <c r="Q309"/>
  <c r="P309"/>
  <c r="L309" s="1"/>
  <c r="N309" s="1"/>
  <c r="M309"/>
  <c r="Q307"/>
  <c r="P307"/>
  <c r="M307"/>
  <c r="L307"/>
  <c r="Q305"/>
  <c r="P305"/>
  <c r="M305"/>
  <c r="L305"/>
  <c r="Q303"/>
  <c r="P303"/>
  <c r="M303"/>
  <c r="L303"/>
  <c r="Q301"/>
  <c r="P301"/>
  <c r="L301" s="1"/>
  <c r="M301"/>
  <c r="Q299"/>
  <c r="P299"/>
  <c r="L299" s="1"/>
  <c r="N299" s="1"/>
  <c r="M299"/>
  <c r="Q297"/>
  <c r="P297"/>
  <c r="L297" s="1"/>
  <c r="N297" s="1"/>
  <c r="M297"/>
  <c r="Q295"/>
  <c r="P295"/>
  <c r="L295" s="1"/>
  <c r="N295" s="1"/>
  <c r="M295"/>
  <c r="Q293"/>
  <c r="P293"/>
  <c r="L293" s="1"/>
  <c r="N293" s="1"/>
  <c r="M293"/>
  <c r="Q291"/>
  <c r="P291"/>
  <c r="L291" s="1"/>
  <c r="N291" s="1"/>
  <c r="M291"/>
  <c r="Q289"/>
  <c r="P289"/>
  <c r="L289" s="1"/>
  <c r="N289" s="1"/>
  <c r="M289"/>
  <c r="Q287"/>
  <c r="P287"/>
  <c r="L287" s="1"/>
  <c r="N287" s="1"/>
  <c r="M287"/>
  <c r="Q285"/>
  <c r="P285"/>
  <c r="L285" s="1"/>
  <c r="N285" s="1"/>
  <c r="M285"/>
  <c r="Q283"/>
  <c r="P283"/>
  <c r="L283" s="1"/>
  <c r="N283" s="1"/>
  <c r="M283"/>
  <c r="Q281"/>
  <c r="P281"/>
  <c r="L281" s="1"/>
  <c r="N281" s="1"/>
  <c r="M281"/>
  <c r="Q279"/>
  <c r="P279"/>
  <c r="L279" s="1"/>
  <c r="N279" s="1"/>
  <c r="M279"/>
  <c r="Q277"/>
  <c r="P277"/>
  <c r="L277" s="1"/>
  <c r="N277" s="1"/>
  <c r="M277"/>
  <c r="Q275"/>
  <c r="P275"/>
  <c r="L275" s="1"/>
  <c r="N275" s="1"/>
  <c r="M275"/>
  <c r="Q273"/>
  <c r="P273"/>
  <c r="L273" s="1"/>
  <c r="N273" s="1"/>
  <c r="M273"/>
  <c r="Q271"/>
  <c r="M271" s="1"/>
  <c r="P271"/>
  <c r="L271" s="1"/>
  <c r="N271" s="1"/>
  <c r="Q269"/>
  <c r="M269" s="1"/>
  <c r="P269"/>
  <c r="L269"/>
  <c r="Q267"/>
  <c r="M267" s="1"/>
  <c r="P267"/>
  <c r="L267" s="1"/>
  <c r="N267" s="1"/>
  <c r="Q265"/>
  <c r="M265" s="1"/>
  <c r="P265"/>
  <c r="L265"/>
  <c r="N265" s="1"/>
  <c r="Q263"/>
  <c r="M263" s="1"/>
  <c r="P263"/>
  <c r="L263" s="1"/>
  <c r="N263" s="1"/>
  <c r="Q261"/>
  <c r="M261" s="1"/>
  <c r="P261"/>
  <c r="L261"/>
  <c r="N261" s="1"/>
  <c r="Q259"/>
  <c r="M259" s="1"/>
  <c r="P259"/>
  <c r="L259" s="1"/>
  <c r="N259" s="1"/>
  <c r="Q257"/>
  <c r="M257" s="1"/>
  <c r="P257"/>
  <c r="L257"/>
  <c r="Q255"/>
  <c r="M255" s="1"/>
  <c r="P255"/>
  <c r="L255" s="1"/>
  <c r="N255" s="1"/>
  <c r="Q253"/>
  <c r="M253" s="1"/>
  <c r="P253"/>
  <c r="L253"/>
  <c r="Q251"/>
  <c r="M251" s="1"/>
  <c r="P251"/>
  <c r="L251" s="1"/>
  <c r="N251" s="1"/>
  <c r="Q249"/>
  <c r="M249" s="1"/>
  <c r="P249"/>
  <c r="L249"/>
  <c r="N249" s="1"/>
  <c r="Q247"/>
  <c r="M247" s="1"/>
  <c r="P247"/>
  <c r="L247" s="1"/>
  <c r="N247" s="1"/>
  <c r="Q245"/>
  <c r="M245" s="1"/>
  <c r="P245"/>
  <c r="L245"/>
  <c r="N245" s="1"/>
  <c r="Q243"/>
  <c r="M243" s="1"/>
  <c r="P243"/>
  <c r="L243" s="1"/>
  <c r="N243" s="1"/>
  <c r="Q241"/>
  <c r="M241" s="1"/>
  <c r="P241"/>
  <c r="L241"/>
  <c r="Q239"/>
  <c r="M239" s="1"/>
  <c r="P239"/>
  <c r="L239" s="1"/>
  <c r="N239" s="1"/>
  <c r="Q237"/>
  <c r="M237" s="1"/>
  <c r="P237"/>
  <c r="L237"/>
  <c r="Q235"/>
  <c r="M235" s="1"/>
  <c r="P235"/>
  <c r="L235" s="1"/>
  <c r="N235" s="1"/>
  <c r="Q233"/>
  <c r="M233" s="1"/>
  <c r="P233"/>
  <c r="L233"/>
  <c r="N233" s="1"/>
  <c r="Q231"/>
  <c r="M231" s="1"/>
  <c r="P231"/>
  <c r="L231" s="1"/>
  <c r="N231" s="1"/>
  <c r="Q229"/>
  <c r="M229" s="1"/>
  <c r="P229"/>
  <c r="L229"/>
  <c r="N229" s="1"/>
  <c r="Q227"/>
  <c r="M227" s="1"/>
  <c r="P227"/>
  <c r="L227" s="1"/>
  <c r="N227" s="1"/>
  <c r="Q225"/>
  <c r="M225" s="1"/>
  <c r="P225"/>
  <c r="L225"/>
  <c r="Q223"/>
  <c r="M223" s="1"/>
  <c r="P223"/>
  <c r="L223" s="1"/>
  <c r="N223" s="1"/>
  <c r="Q221"/>
  <c r="M221" s="1"/>
  <c r="P221"/>
  <c r="L221" s="1"/>
  <c r="Q219"/>
  <c r="M219" s="1"/>
  <c r="P219"/>
  <c r="L219"/>
  <c r="N219" s="1"/>
  <c r="Q217"/>
  <c r="P217"/>
  <c r="L217" s="1"/>
  <c r="N217" s="1"/>
  <c r="M217"/>
  <c r="Q215"/>
  <c r="M215" s="1"/>
  <c r="P215"/>
  <c r="L215"/>
  <c r="Q213"/>
  <c r="M213" s="1"/>
  <c r="P213"/>
  <c r="L213" s="1"/>
  <c r="N213" s="1"/>
  <c r="Q211"/>
  <c r="M211" s="1"/>
  <c r="P211"/>
  <c r="L211" s="1"/>
  <c r="N211" s="1"/>
  <c r="Q209"/>
  <c r="P209"/>
  <c r="L209" s="1"/>
  <c r="N209" s="1"/>
  <c r="M209"/>
  <c r="Q207"/>
  <c r="P207"/>
  <c r="L207" s="1"/>
  <c r="N207" s="1"/>
  <c r="M207"/>
  <c r="Q205"/>
  <c r="P205"/>
  <c r="L205" s="1"/>
  <c r="M205"/>
  <c r="Q203"/>
  <c r="P203"/>
  <c r="L203" s="1"/>
  <c r="N203" s="1"/>
  <c r="M203"/>
  <c r="Q201"/>
  <c r="P201"/>
  <c r="L201" s="1"/>
  <c r="N201" s="1"/>
  <c r="M201"/>
  <c r="Q199"/>
  <c r="P199"/>
  <c r="L199" s="1"/>
  <c r="N199" s="1"/>
  <c r="M199"/>
  <c r="Q197"/>
  <c r="P197"/>
  <c r="L197" s="1"/>
  <c r="M197"/>
  <c r="Q195"/>
  <c r="P195"/>
  <c r="L195" s="1"/>
  <c r="N195" s="1"/>
  <c r="M195"/>
  <c r="Q193"/>
  <c r="P193"/>
  <c r="L193" s="1"/>
  <c r="N193" s="1"/>
  <c r="M193"/>
  <c r="Q191"/>
  <c r="P191"/>
  <c r="L191" s="1"/>
  <c r="N191" s="1"/>
  <c r="M191"/>
  <c r="Q189"/>
  <c r="P189"/>
  <c r="L189" s="1"/>
  <c r="M189"/>
  <c r="Q187"/>
  <c r="P187"/>
  <c r="L187" s="1"/>
  <c r="N187" s="1"/>
  <c r="M187"/>
  <c r="Q185"/>
  <c r="P185"/>
  <c r="L185" s="1"/>
  <c r="N185" s="1"/>
  <c r="M185"/>
  <c r="Q183"/>
  <c r="P183"/>
  <c r="L183" s="1"/>
  <c r="N183" s="1"/>
  <c r="M183"/>
  <c r="Q181"/>
  <c r="P181"/>
  <c r="N181"/>
  <c r="Q179"/>
  <c r="P179"/>
  <c r="M179"/>
  <c r="L179"/>
  <c r="Q177"/>
  <c r="P177"/>
  <c r="M177"/>
  <c r="L177"/>
  <c r="Q175"/>
  <c r="P175"/>
  <c r="M175"/>
  <c r="L175"/>
  <c r="Q173"/>
  <c r="P173"/>
  <c r="M173"/>
  <c r="L173"/>
  <c r="Q171"/>
  <c r="P171"/>
  <c r="M171"/>
  <c r="L171"/>
  <c r="Q169"/>
  <c r="P169"/>
  <c r="M169"/>
  <c r="L169"/>
  <c r="Q167"/>
  <c r="P167"/>
  <c r="M167"/>
  <c r="L167"/>
  <c r="Q165"/>
  <c r="P165"/>
  <c r="M165"/>
  <c r="L165"/>
  <c r="Q163"/>
  <c r="P163"/>
  <c r="M163"/>
  <c r="L163"/>
  <c r="Q161"/>
  <c r="P161"/>
  <c r="M161"/>
  <c r="L161"/>
  <c r="Q159"/>
  <c r="P159"/>
  <c r="M159"/>
  <c r="L159"/>
  <c r="Q157"/>
  <c r="P157"/>
  <c r="M157"/>
  <c r="L157"/>
  <c r="Q155"/>
  <c r="P155"/>
  <c r="M155"/>
  <c r="L155"/>
  <c r="Q153"/>
  <c r="P153"/>
  <c r="M153"/>
  <c r="L153"/>
  <c r="N153" s="1"/>
  <c r="Q151"/>
  <c r="M151" s="1"/>
  <c r="P151"/>
  <c r="L151" s="1"/>
  <c r="Q149"/>
  <c r="M149" s="1"/>
  <c r="P149"/>
  <c r="L149" s="1"/>
  <c r="Q147"/>
  <c r="M147" s="1"/>
  <c r="N147" s="1"/>
  <c r="P147"/>
  <c r="Q145"/>
  <c r="M145" s="1"/>
  <c r="P145"/>
  <c r="L145" s="1"/>
  <c r="Q143"/>
  <c r="M143" s="1"/>
  <c r="P143"/>
  <c r="L143" s="1"/>
  <c r="N143" s="1"/>
  <c r="Q141"/>
  <c r="M141" s="1"/>
  <c r="P141"/>
  <c r="L141" s="1"/>
  <c r="Q139"/>
  <c r="P139"/>
  <c r="Q137"/>
  <c r="M137" s="1"/>
  <c r="P137"/>
  <c r="L137" s="1"/>
  <c r="Q135"/>
  <c r="M135" s="1"/>
  <c r="P135"/>
  <c r="L135" s="1"/>
  <c r="Q133"/>
  <c r="M133" s="1"/>
  <c r="P133"/>
  <c r="L133"/>
  <c r="Q131"/>
  <c r="M131" s="1"/>
  <c r="P131"/>
  <c r="L131" s="1"/>
  <c r="Q129"/>
  <c r="P129"/>
  <c r="N129"/>
  <c r="Q127"/>
  <c r="M127" s="1"/>
  <c r="P127"/>
  <c r="L127" s="1"/>
  <c r="Q125"/>
  <c r="M125" s="1"/>
  <c r="P125"/>
  <c r="L125" s="1"/>
  <c r="Q123"/>
  <c r="M123" s="1"/>
  <c r="P123"/>
  <c r="L123" s="1"/>
  <c r="Q121"/>
  <c r="M121" s="1"/>
  <c r="P121"/>
  <c r="L121" s="1"/>
  <c r="Q119"/>
  <c r="M119" s="1"/>
  <c r="P119"/>
  <c r="L119"/>
  <c r="Q117"/>
  <c r="M117" s="1"/>
  <c r="P117"/>
  <c r="L117" s="1"/>
  <c r="Q115"/>
  <c r="M115" s="1"/>
  <c r="P115"/>
  <c r="L115"/>
  <c r="Q113"/>
  <c r="M113" s="1"/>
  <c r="P113"/>
  <c r="L113" s="1"/>
  <c r="Q111"/>
  <c r="M111" s="1"/>
  <c r="P111"/>
  <c r="L111"/>
  <c r="Q109"/>
  <c r="M109" s="1"/>
  <c r="P109"/>
  <c r="L109" s="1"/>
  <c r="Q107"/>
  <c r="M107" s="1"/>
  <c r="P107"/>
  <c r="L107" s="1"/>
  <c r="Q105"/>
  <c r="M105" s="1"/>
  <c r="P105"/>
  <c r="Q103"/>
  <c r="M103" s="1"/>
  <c r="N103" s="1"/>
  <c r="P103"/>
  <c r="Q101"/>
  <c r="M101" s="1"/>
  <c r="P101"/>
  <c r="Q99"/>
  <c r="M99" s="1"/>
  <c r="P99"/>
  <c r="L99" s="1"/>
  <c r="Q97"/>
  <c r="M97" s="1"/>
  <c r="P97"/>
  <c r="L97" s="1"/>
  <c r="Q95"/>
  <c r="M95" s="1"/>
  <c r="P95"/>
  <c r="L95" s="1"/>
  <c r="Q93"/>
  <c r="M93" s="1"/>
  <c r="P93"/>
  <c r="L93" s="1"/>
  <c r="N93" s="1"/>
  <c r="Q91"/>
  <c r="M91" s="1"/>
  <c r="P91"/>
  <c r="L91" s="1"/>
  <c r="Q89"/>
  <c r="M89" s="1"/>
  <c r="P89"/>
  <c r="L89" s="1"/>
  <c r="Q87"/>
  <c r="M87" s="1"/>
  <c r="P87"/>
  <c r="L87" s="1"/>
  <c r="Q85"/>
  <c r="M85" s="1"/>
  <c r="P85"/>
  <c r="L85" s="1"/>
  <c r="N85" s="1"/>
  <c r="Q83"/>
  <c r="M83" s="1"/>
  <c r="P83"/>
  <c r="L83" s="1"/>
  <c r="Q81"/>
  <c r="M81" s="1"/>
  <c r="P81"/>
  <c r="L81" s="1"/>
  <c r="Q79"/>
  <c r="M79" s="1"/>
  <c r="P79"/>
  <c r="L79" s="1"/>
  <c r="Q77"/>
  <c r="M77" s="1"/>
  <c r="P77"/>
  <c r="L77" s="1"/>
  <c r="Q75"/>
  <c r="M75" s="1"/>
  <c r="P75"/>
  <c r="L75" s="1"/>
  <c r="Q73"/>
  <c r="M73" s="1"/>
  <c r="P73"/>
  <c r="L73" s="1"/>
  <c r="Q71"/>
  <c r="M71" s="1"/>
  <c r="P71"/>
  <c r="L71" s="1"/>
  <c r="Q69"/>
  <c r="M69" s="1"/>
  <c r="P69"/>
  <c r="L69" s="1"/>
  <c r="Q67"/>
  <c r="M67" s="1"/>
  <c r="P67"/>
  <c r="L67" s="1"/>
  <c r="Q65"/>
  <c r="M65" s="1"/>
  <c r="P65"/>
  <c r="L65" s="1"/>
  <c r="N65" s="1"/>
  <c r="Q63"/>
  <c r="M63" s="1"/>
  <c r="P63"/>
  <c r="L63" s="1"/>
  <c r="Q61"/>
  <c r="M61" s="1"/>
  <c r="P61"/>
  <c r="L61" s="1"/>
  <c r="Q59"/>
  <c r="M59" s="1"/>
  <c r="P59"/>
  <c r="L59" s="1"/>
  <c r="Q57"/>
  <c r="M57" s="1"/>
  <c r="P57"/>
  <c r="L57" s="1"/>
  <c r="N57" s="1"/>
  <c r="Q55"/>
  <c r="M55" s="1"/>
  <c r="P55"/>
  <c r="L55" s="1"/>
  <c r="Q53"/>
  <c r="P53"/>
  <c r="N53"/>
  <c r="Q51"/>
  <c r="P51"/>
  <c r="N51"/>
  <c r="Q49"/>
  <c r="M49" s="1"/>
  <c r="N49" s="1"/>
  <c r="P49"/>
  <c r="Q47"/>
  <c r="M47" s="1"/>
  <c r="P47"/>
  <c r="L47" s="1"/>
  <c r="Q45"/>
  <c r="M45" s="1"/>
  <c r="P45"/>
  <c r="L45" s="1"/>
  <c r="Q43"/>
  <c r="M43" s="1"/>
  <c r="P43"/>
  <c r="L43"/>
  <c r="Q41"/>
  <c r="M41" s="1"/>
  <c r="P41"/>
  <c r="L41" s="1"/>
  <c r="Q39"/>
  <c r="M39" s="1"/>
  <c r="P39"/>
  <c r="Q37"/>
  <c r="M37" s="1"/>
  <c r="P37"/>
  <c r="L37" s="1"/>
  <c r="Q35"/>
  <c r="M35" s="1"/>
  <c r="P35"/>
  <c r="L35" s="1"/>
  <c r="Q33"/>
  <c r="M33" s="1"/>
  <c r="P33"/>
  <c r="L33" s="1"/>
  <c r="Q31"/>
  <c r="M31" s="1"/>
  <c r="N31" s="1"/>
  <c r="P31"/>
  <c r="Q29"/>
  <c r="M29" s="1"/>
  <c r="P29"/>
  <c r="N29" s="1"/>
  <c r="Q27"/>
  <c r="M27" s="1"/>
  <c r="P27"/>
  <c r="L27" s="1"/>
  <c r="Q25"/>
  <c r="M25" s="1"/>
  <c r="P25"/>
  <c r="L25" s="1"/>
  <c r="Q23"/>
  <c r="M23" s="1"/>
  <c r="P23"/>
  <c r="L23"/>
  <c r="Q21"/>
  <c r="M21" s="1"/>
  <c r="P21"/>
  <c r="L21" s="1"/>
  <c r="N21" s="1"/>
  <c r="Q19"/>
  <c r="M19" s="1"/>
  <c r="P19"/>
  <c r="L19"/>
  <c r="Q17"/>
  <c r="M17" s="1"/>
  <c r="P17"/>
  <c r="L17" s="1"/>
  <c r="Q15"/>
  <c r="M15" s="1"/>
  <c r="P15"/>
  <c r="L15" s="1"/>
  <c r="Q13"/>
  <c r="M13" s="1"/>
  <c r="P13"/>
  <c r="Q11"/>
  <c r="M11" s="1"/>
  <c r="P11"/>
  <c r="L11" s="1"/>
  <c r="Q9"/>
  <c r="M9" s="1"/>
  <c r="P9"/>
  <c r="L9" s="1"/>
  <c r="Q7"/>
  <c r="M7" s="1"/>
  <c r="P7"/>
  <c r="L7"/>
  <c r="Q5"/>
  <c r="M5" s="1"/>
  <c r="P5"/>
  <c r="L5" s="1"/>
  <c r="Q323" i="29"/>
  <c r="P323"/>
  <c r="M323"/>
  <c r="L323"/>
  <c r="N323" s="1"/>
  <c r="Q321"/>
  <c r="P321"/>
  <c r="L321" s="1"/>
  <c r="N321" s="1"/>
  <c r="M321"/>
  <c r="Q319"/>
  <c r="P319"/>
  <c r="L319" s="1"/>
  <c r="N319" s="1"/>
  <c r="M319"/>
  <c r="Q317"/>
  <c r="P317"/>
  <c r="L317" s="1"/>
  <c r="M317"/>
  <c r="Q315"/>
  <c r="P315"/>
  <c r="M315"/>
  <c r="L315"/>
  <c r="N315" s="1"/>
  <c r="Q313"/>
  <c r="P313"/>
  <c r="M313"/>
  <c r="L313"/>
  <c r="N313" s="1"/>
  <c r="Q311"/>
  <c r="P311"/>
  <c r="M311"/>
  <c r="L311"/>
  <c r="N311" s="1"/>
  <c r="Q309"/>
  <c r="P309"/>
  <c r="M309"/>
  <c r="L309"/>
  <c r="N309" s="1"/>
  <c r="Q307"/>
  <c r="P307"/>
  <c r="M307"/>
  <c r="L307"/>
  <c r="N307" s="1"/>
  <c r="Q305"/>
  <c r="P305"/>
  <c r="M305"/>
  <c r="L305"/>
  <c r="N305" s="1"/>
  <c r="Q303"/>
  <c r="P303"/>
  <c r="M303"/>
  <c r="L303"/>
  <c r="N303" s="1"/>
  <c r="Q301"/>
  <c r="P301"/>
  <c r="M301"/>
  <c r="L301"/>
  <c r="N301" s="1"/>
  <c r="Q299"/>
  <c r="P299"/>
  <c r="M299"/>
  <c r="L299"/>
  <c r="N299" s="1"/>
  <c r="Q297"/>
  <c r="P297"/>
  <c r="M297"/>
  <c r="L297"/>
  <c r="N297" s="1"/>
  <c r="Q295"/>
  <c r="P295"/>
  <c r="M295"/>
  <c r="L295"/>
  <c r="N295" s="1"/>
  <c r="Q293"/>
  <c r="P293"/>
  <c r="M293"/>
  <c r="L293"/>
  <c r="N293" s="1"/>
  <c r="Q291"/>
  <c r="P291"/>
  <c r="M291"/>
  <c r="L291"/>
  <c r="N291" s="1"/>
  <c r="Q289"/>
  <c r="P289"/>
  <c r="M289"/>
  <c r="L289"/>
  <c r="N289" s="1"/>
  <c r="Q287"/>
  <c r="P287"/>
  <c r="M287"/>
  <c r="L287"/>
  <c r="N287" s="1"/>
  <c r="Q285"/>
  <c r="P285"/>
  <c r="M285"/>
  <c r="L285"/>
  <c r="N285" s="1"/>
  <c r="Q283"/>
  <c r="P283"/>
  <c r="M283"/>
  <c r="L283"/>
  <c r="N283" s="1"/>
  <c r="Q281"/>
  <c r="P281"/>
  <c r="M281"/>
  <c r="L281"/>
  <c r="N281" s="1"/>
  <c r="Q279"/>
  <c r="P279"/>
  <c r="M279"/>
  <c r="L279"/>
  <c r="N279" s="1"/>
  <c r="Q277"/>
  <c r="P277"/>
  <c r="M277"/>
  <c r="L277"/>
  <c r="N277" s="1"/>
  <c r="Q275"/>
  <c r="P275"/>
  <c r="M275"/>
  <c r="L275"/>
  <c r="N275" s="1"/>
  <c r="Q273"/>
  <c r="P273"/>
  <c r="M273"/>
  <c r="L273"/>
  <c r="N273" s="1"/>
  <c r="Q271"/>
  <c r="P271"/>
  <c r="M271"/>
  <c r="L271"/>
  <c r="N271" s="1"/>
  <c r="Q269"/>
  <c r="P269"/>
  <c r="M269"/>
  <c r="L269"/>
  <c r="N269" s="1"/>
  <c r="Q267"/>
  <c r="P267"/>
  <c r="M267"/>
  <c r="L267"/>
  <c r="N267" s="1"/>
  <c r="Q265"/>
  <c r="P265"/>
  <c r="M265"/>
  <c r="L265"/>
  <c r="N265" s="1"/>
  <c r="Q263"/>
  <c r="P263"/>
  <c r="M263"/>
  <c r="L263"/>
  <c r="N263" s="1"/>
  <c r="Q261"/>
  <c r="P261"/>
  <c r="M261"/>
  <c r="L261"/>
  <c r="N261" s="1"/>
  <c r="Q259"/>
  <c r="P259"/>
  <c r="M259"/>
  <c r="L259"/>
  <c r="N259" s="1"/>
  <c r="Q257"/>
  <c r="P257"/>
  <c r="M257"/>
  <c r="L257"/>
  <c r="N257" s="1"/>
  <c r="Q255"/>
  <c r="P255"/>
  <c r="M255"/>
  <c r="L255"/>
  <c r="N255" s="1"/>
  <c r="Q253"/>
  <c r="P253"/>
  <c r="M253"/>
  <c r="L253"/>
  <c r="N253" s="1"/>
  <c r="Q251"/>
  <c r="P251"/>
  <c r="M251"/>
  <c r="L251"/>
  <c r="N251" s="1"/>
  <c r="Q249"/>
  <c r="P249"/>
  <c r="M249"/>
  <c r="L249"/>
  <c r="N249" s="1"/>
  <c r="Q247"/>
  <c r="P247"/>
  <c r="M247"/>
  <c r="L247"/>
  <c r="N247" s="1"/>
  <c r="Q245"/>
  <c r="P245"/>
  <c r="M245"/>
  <c r="L245"/>
  <c r="N245" s="1"/>
  <c r="Q243"/>
  <c r="P243"/>
  <c r="M243"/>
  <c r="L243"/>
  <c r="N243" s="1"/>
  <c r="Q241"/>
  <c r="P241"/>
  <c r="M241"/>
  <c r="L241"/>
  <c r="N241" s="1"/>
  <c r="Q239"/>
  <c r="P239"/>
  <c r="M239"/>
  <c r="L239"/>
  <c r="N239" s="1"/>
  <c r="Q237"/>
  <c r="P237"/>
  <c r="M237"/>
  <c r="L237"/>
  <c r="N237" s="1"/>
  <c r="Q235"/>
  <c r="P235"/>
  <c r="M235"/>
  <c r="L235"/>
  <c r="N235" s="1"/>
  <c r="Q233"/>
  <c r="P233"/>
  <c r="M233"/>
  <c r="L233"/>
  <c r="N233" s="1"/>
  <c r="Q231"/>
  <c r="P231"/>
  <c r="M231"/>
  <c r="L231"/>
  <c r="N231" s="1"/>
  <c r="Q229"/>
  <c r="P229"/>
  <c r="M229"/>
  <c r="L229"/>
  <c r="N229" s="1"/>
  <c r="Q227"/>
  <c r="P227"/>
  <c r="M227"/>
  <c r="L227"/>
  <c r="N227" s="1"/>
  <c r="Q225"/>
  <c r="P225"/>
  <c r="M225"/>
  <c r="L225"/>
  <c r="N225" s="1"/>
  <c r="Q223"/>
  <c r="P223"/>
  <c r="M223"/>
  <c r="L223"/>
  <c r="N223" s="1"/>
  <c r="Q221"/>
  <c r="P221"/>
  <c r="M221"/>
  <c r="L221"/>
  <c r="N221" s="1"/>
  <c r="Q219"/>
  <c r="P219"/>
  <c r="M219"/>
  <c r="L219"/>
  <c r="N219" s="1"/>
  <c r="Q217"/>
  <c r="M217" s="1"/>
  <c r="P217"/>
  <c r="L217" s="1"/>
  <c r="Q215"/>
  <c r="M215" s="1"/>
  <c r="P215"/>
  <c r="L215" s="1"/>
  <c r="Q213"/>
  <c r="P213"/>
  <c r="M213"/>
  <c r="L213"/>
  <c r="Q211"/>
  <c r="M211" s="1"/>
  <c r="P211"/>
  <c r="L211" s="1"/>
  <c r="Q209"/>
  <c r="M209" s="1"/>
  <c r="P209"/>
  <c r="L209" s="1"/>
  <c r="Q207"/>
  <c r="M207" s="1"/>
  <c r="P207"/>
  <c r="L207" s="1"/>
  <c r="Q205"/>
  <c r="P205"/>
  <c r="L205" s="1"/>
  <c r="M205"/>
  <c r="Q203"/>
  <c r="P203"/>
  <c r="L203" s="1"/>
  <c r="M203"/>
  <c r="Q201"/>
  <c r="P201"/>
  <c r="L201" s="1"/>
  <c r="M201"/>
  <c r="Q199"/>
  <c r="M199" s="1"/>
  <c r="P199"/>
  <c r="L199" s="1"/>
  <c r="Q197"/>
  <c r="P197"/>
  <c r="M197"/>
  <c r="L197"/>
  <c r="Q195"/>
  <c r="M195" s="1"/>
  <c r="P195"/>
  <c r="L195" s="1"/>
  <c r="Q193"/>
  <c r="P193"/>
  <c r="L193" s="1"/>
  <c r="N193" s="1"/>
  <c r="M193"/>
  <c r="Q191"/>
  <c r="P191"/>
  <c r="L191" s="1"/>
  <c r="M191"/>
  <c r="Q189"/>
  <c r="P189"/>
  <c r="M189"/>
  <c r="L189"/>
  <c r="Q187"/>
  <c r="P187"/>
  <c r="L187" s="1"/>
  <c r="M187"/>
  <c r="Q185"/>
  <c r="M185" s="1"/>
  <c r="P185"/>
  <c r="L185" s="1"/>
  <c r="Q183"/>
  <c r="P183"/>
  <c r="L183" s="1"/>
  <c r="M183"/>
  <c r="Q181"/>
  <c r="P181"/>
  <c r="N181"/>
  <c r="Q179"/>
  <c r="M179" s="1"/>
  <c r="P179"/>
  <c r="L179" s="1"/>
  <c r="Q177"/>
  <c r="M177" s="1"/>
  <c r="P177"/>
  <c r="L177"/>
  <c r="Q175"/>
  <c r="M175" s="1"/>
  <c r="P175"/>
  <c r="L175" s="1"/>
  <c r="Q173"/>
  <c r="M173" s="1"/>
  <c r="P173"/>
  <c r="L173" s="1"/>
  <c r="Q171"/>
  <c r="M171" s="1"/>
  <c r="P171"/>
  <c r="L171"/>
  <c r="Q169"/>
  <c r="M169" s="1"/>
  <c r="P169"/>
  <c r="L169"/>
  <c r="Q167"/>
  <c r="M167" s="1"/>
  <c r="P167"/>
  <c r="L167"/>
  <c r="Q165"/>
  <c r="M165" s="1"/>
  <c r="P165"/>
  <c r="L165"/>
  <c r="Q163"/>
  <c r="M163" s="1"/>
  <c r="P163"/>
  <c r="L163" s="1"/>
  <c r="Q161"/>
  <c r="M161" s="1"/>
  <c r="P161"/>
  <c r="L161" s="1"/>
  <c r="Q159"/>
  <c r="M159" s="1"/>
  <c r="P159"/>
  <c r="L159" s="1"/>
  <c r="Q157"/>
  <c r="M157" s="1"/>
  <c r="P157"/>
  <c r="L157" s="1"/>
  <c r="Q155"/>
  <c r="M155" s="1"/>
  <c r="P155"/>
  <c r="L155" s="1"/>
  <c r="Q153"/>
  <c r="M153" s="1"/>
  <c r="P153"/>
  <c r="L153" s="1"/>
  <c r="Q151"/>
  <c r="M151" s="1"/>
  <c r="P151"/>
  <c r="L151" s="1"/>
  <c r="Q149"/>
  <c r="M149" s="1"/>
  <c r="P149"/>
  <c r="L149" s="1"/>
  <c r="Q147"/>
  <c r="M147" s="1"/>
  <c r="N147" s="1"/>
  <c r="P147"/>
  <c r="Q145"/>
  <c r="M145" s="1"/>
  <c r="P145"/>
  <c r="L145" s="1"/>
  <c r="Q143"/>
  <c r="M143" s="1"/>
  <c r="P143"/>
  <c r="L143" s="1"/>
  <c r="Q141"/>
  <c r="M141" s="1"/>
  <c r="P141"/>
  <c r="Q139"/>
  <c r="P139"/>
  <c r="Q137"/>
  <c r="M137" s="1"/>
  <c r="P137"/>
  <c r="L137" s="1"/>
  <c r="Q135"/>
  <c r="P135"/>
  <c r="L135" s="1"/>
  <c r="M135"/>
  <c r="Q133"/>
  <c r="P133"/>
  <c r="L133" s="1"/>
  <c r="M133"/>
  <c r="Q131"/>
  <c r="P131"/>
  <c r="L131" s="1"/>
  <c r="M131"/>
  <c r="Q129"/>
  <c r="P129"/>
  <c r="N129"/>
  <c r="Q127"/>
  <c r="P127"/>
  <c r="N127"/>
  <c r="Q125"/>
  <c r="P125"/>
  <c r="N125"/>
  <c r="Q123"/>
  <c r="M123" s="1"/>
  <c r="P123"/>
  <c r="L123" s="1"/>
  <c r="Q121"/>
  <c r="M121" s="1"/>
  <c r="P121"/>
  <c r="L121" s="1"/>
  <c r="Q119"/>
  <c r="P119"/>
  <c r="L119" s="1"/>
  <c r="M119"/>
  <c r="Q117"/>
  <c r="M117" s="1"/>
  <c r="P117"/>
  <c r="L117"/>
  <c r="Q115"/>
  <c r="P115"/>
  <c r="M115"/>
  <c r="L115"/>
  <c r="Q113"/>
  <c r="M113" s="1"/>
  <c r="P113"/>
  <c r="L113"/>
  <c r="Q111"/>
  <c r="P111"/>
  <c r="L111" s="1"/>
  <c r="M111"/>
  <c r="Q109"/>
  <c r="M109" s="1"/>
  <c r="P109"/>
  <c r="L109" s="1"/>
  <c r="Q107"/>
  <c r="P107"/>
  <c r="L107" s="1"/>
  <c r="M107"/>
  <c r="Q105"/>
  <c r="M105" s="1"/>
  <c r="P105"/>
  <c r="L105" s="1"/>
  <c r="Q103"/>
  <c r="P103"/>
  <c r="M103"/>
  <c r="N103" s="1"/>
  <c r="Q101"/>
  <c r="M101" s="1"/>
  <c r="P101"/>
  <c r="L101" s="1"/>
  <c r="Q99"/>
  <c r="M99" s="1"/>
  <c r="P99"/>
  <c r="L99" s="1"/>
  <c r="Q97"/>
  <c r="M97" s="1"/>
  <c r="P97"/>
  <c r="L97" s="1"/>
  <c r="Q95"/>
  <c r="M95" s="1"/>
  <c r="P95"/>
  <c r="L95" s="1"/>
  <c r="N95" s="1"/>
  <c r="Q93"/>
  <c r="M93" s="1"/>
  <c r="P93"/>
  <c r="L93"/>
  <c r="Q91"/>
  <c r="M91" s="1"/>
  <c r="P91"/>
  <c r="L91" s="1"/>
  <c r="Q89"/>
  <c r="M89" s="1"/>
  <c r="P89"/>
  <c r="L89" s="1"/>
  <c r="Q87"/>
  <c r="M87" s="1"/>
  <c r="P87"/>
  <c r="L87" s="1"/>
  <c r="Q85"/>
  <c r="M85" s="1"/>
  <c r="P85"/>
  <c r="L85" s="1"/>
  <c r="Q83"/>
  <c r="M83" s="1"/>
  <c r="P83"/>
  <c r="L83" s="1"/>
  <c r="Q81"/>
  <c r="M81" s="1"/>
  <c r="P81"/>
  <c r="L81" s="1"/>
  <c r="Q79"/>
  <c r="M79" s="1"/>
  <c r="P79"/>
  <c r="L79" s="1"/>
  <c r="Q77"/>
  <c r="M77" s="1"/>
  <c r="P77"/>
  <c r="L77" s="1"/>
  <c r="Q75"/>
  <c r="M75" s="1"/>
  <c r="P75"/>
  <c r="L75" s="1"/>
  <c r="Q73"/>
  <c r="M73" s="1"/>
  <c r="P73"/>
  <c r="L73" s="1"/>
  <c r="Q71"/>
  <c r="M71" s="1"/>
  <c r="P71"/>
  <c r="L71" s="1"/>
  <c r="N71" s="1"/>
  <c r="Q69"/>
  <c r="M69" s="1"/>
  <c r="P69"/>
  <c r="L69" s="1"/>
  <c r="N69" s="1"/>
  <c r="Q67"/>
  <c r="M67" s="1"/>
  <c r="P67"/>
  <c r="L67" s="1"/>
  <c r="Q65"/>
  <c r="M65" s="1"/>
  <c r="P65"/>
  <c r="L65" s="1"/>
  <c r="Q63"/>
  <c r="M63" s="1"/>
  <c r="P63"/>
  <c r="L63" s="1"/>
  <c r="Q61"/>
  <c r="M61" s="1"/>
  <c r="P61"/>
  <c r="L61" s="1"/>
  <c r="Q59"/>
  <c r="M59" s="1"/>
  <c r="P59"/>
  <c r="L59" s="1"/>
  <c r="Q57"/>
  <c r="M57" s="1"/>
  <c r="P57"/>
  <c r="L57" s="1"/>
  <c r="Q55"/>
  <c r="M55" s="1"/>
  <c r="P55"/>
  <c r="L55" s="1"/>
  <c r="Q53"/>
  <c r="P53"/>
  <c r="N53"/>
  <c r="Q51"/>
  <c r="P51"/>
  <c r="N51"/>
  <c r="Q49"/>
  <c r="N49" s="1"/>
  <c r="P49"/>
  <c r="Q47"/>
  <c r="M47" s="1"/>
  <c r="P47"/>
  <c r="L47" s="1"/>
  <c r="Q45"/>
  <c r="M45" s="1"/>
  <c r="P45"/>
  <c r="L45"/>
  <c r="Q43"/>
  <c r="M43" s="1"/>
  <c r="P43"/>
  <c r="L43" s="1"/>
  <c r="Q41"/>
  <c r="P41"/>
  <c r="L41" s="1"/>
  <c r="M41"/>
  <c r="Q39"/>
  <c r="P39"/>
  <c r="M39"/>
  <c r="L39"/>
  <c r="Q37"/>
  <c r="M37" s="1"/>
  <c r="P37"/>
  <c r="L37" s="1"/>
  <c r="Q35"/>
  <c r="M35" s="1"/>
  <c r="P35"/>
  <c r="L35"/>
  <c r="Q33"/>
  <c r="M33" s="1"/>
  <c r="P33"/>
  <c r="L33" s="1"/>
  <c r="Q31"/>
  <c r="M31" s="1"/>
  <c r="N31" s="1"/>
  <c r="P31"/>
  <c r="Q29"/>
  <c r="M29" s="1"/>
  <c r="P29"/>
  <c r="L29" s="1"/>
  <c r="Q27"/>
  <c r="M27" s="1"/>
  <c r="P27"/>
  <c r="L27" s="1"/>
  <c r="Q25"/>
  <c r="M25" s="1"/>
  <c r="P25"/>
  <c r="L25" s="1"/>
  <c r="Q23"/>
  <c r="M23" s="1"/>
  <c r="P23"/>
  <c r="L23" s="1"/>
  <c r="Q21"/>
  <c r="M21" s="1"/>
  <c r="P21"/>
  <c r="L21" s="1"/>
  <c r="Q19"/>
  <c r="M19" s="1"/>
  <c r="P19"/>
  <c r="L19" s="1"/>
  <c r="Q17"/>
  <c r="M17" s="1"/>
  <c r="P17"/>
  <c r="L17" s="1"/>
  <c r="Q15"/>
  <c r="M15" s="1"/>
  <c r="P15"/>
  <c r="L15" s="1"/>
  <c r="Q13"/>
  <c r="M13" s="1"/>
  <c r="P13"/>
  <c r="L13" s="1"/>
  <c r="Q11"/>
  <c r="M11" s="1"/>
  <c r="P11"/>
  <c r="L11" s="1"/>
  <c r="Q9"/>
  <c r="M9" s="1"/>
  <c r="P9"/>
  <c r="L9"/>
  <c r="Q7"/>
  <c r="M7" s="1"/>
  <c r="P7"/>
  <c r="L7" s="1"/>
  <c r="N7" s="1"/>
  <c r="Q5"/>
  <c r="M5" s="1"/>
  <c r="P5"/>
  <c r="L5"/>
  <c r="Q65" i="28"/>
  <c r="M65" s="1"/>
  <c r="P65"/>
  <c r="L65" s="1"/>
  <c r="Q63"/>
  <c r="M63" s="1"/>
  <c r="P63"/>
  <c r="L63" s="1"/>
  <c r="Q61"/>
  <c r="M61" s="1"/>
  <c r="P61"/>
  <c r="L61" s="1"/>
  <c r="Q59"/>
  <c r="M59" s="1"/>
  <c r="P59"/>
  <c r="L59" s="1"/>
  <c r="Q57"/>
  <c r="M57" s="1"/>
  <c r="P57"/>
  <c r="L57" s="1"/>
  <c r="Q55"/>
  <c r="M55" s="1"/>
  <c r="P55"/>
  <c r="L55" s="1"/>
  <c r="Q53"/>
  <c r="M53" s="1"/>
  <c r="P53"/>
  <c r="L53" s="1"/>
  <c r="N53" s="1"/>
  <c r="Q51"/>
  <c r="M51" s="1"/>
  <c r="P51"/>
  <c r="L51" s="1"/>
  <c r="N51" s="1"/>
  <c r="Q49"/>
  <c r="M49" s="1"/>
  <c r="P49"/>
  <c r="L49" s="1"/>
  <c r="Q47"/>
  <c r="M47" s="1"/>
  <c r="P47"/>
  <c r="L47" s="1"/>
  <c r="Q45"/>
  <c r="M45" s="1"/>
  <c r="P45"/>
  <c r="L45" s="1"/>
  <c r="Q43"/>
  <c r="M43" s="1"/>
  <c r="P43"/>
  <c r="L43" s="1"/>
  <c r="Q41"/>
  <c r="M41" s="1"/>
  <c r="P41"/>
  <c r="L41" s="1"/>
  <c r="Q39"/>
  <c r="M39" s="1"/>
  <c r="P39"/>
  <c r="L39" s="1"/>
  <c r="Q37"/>
  <c r="M37" s="1"/>
  <c r="P37"/>
  <c r="L37" s="1"/>
  <c r="Q35"/>
  <c r="M35" s="1"/>
  <c r="P35"/>
  <c r="L35" s="1"/>
  <c r="Q33"/>
  <c r="P33"/>
  <c r="L33" s="1"/>
  <c r="M33"/>
  <c r="Q31"/>
  <c r="M31" s="1"/>
  <c r="P31"/>
  <c r="L31" s="1"/>
  <c r="Q29"/>
  <c r="M29" s="1"/>
  <c r="P29"/>
  <c r="L29" s="1"/>
  <c r="Q27"/>
  <c r="M27" s="1"/>
  <c r="P27"/>
  <c r="L27" s="1"/>
  <c r="Q25"/>
  <c r="M25" s="1"/>
  <c r="P25"/>
  <c r="L25" s="1"/>
  <c r="Q23"/>
  <c r="P23"/>
  <c r="L23" s="1"/>
  <c r="M23"/>
  <c r="Q21"/>
  <c r="M21" s="1"/>
  <c r="P21"/>
  <c r="L21" s="1"/>
  <c r="Q19"/>
  <c r="M19" s="1"/>
  <c r="P19"/>
  <c r="L19" s="1"/>
  <c r="Q17"/>
  <c r="M17" s="1"/>
  <c r="P17"/>
  <c r="L17" s="1"/>
  <c r="Q15"/>
  <c r="M15" s="1"/>
  <c r="P15"/>
  <c r="L15" s="1"/>
  <c r="Q13"/>
  <c r="M13" s="1"/>
  <c r="P13"/>
  <c r="L13" s="1"/>
  <c r="Q11"/>
  <c r="M11" s="1"/>
  <c r="P11"/>
  <c r="L11" s="1"/>
  <c r="Q9"/>
  <c r="M9" s="1"/>
  <c r="P9"/>
  <c r="L9" s="1"/>
  <c r="Q7"/>
  <c r="M7" s="1"/>
  <c r="P7"/>
  <c r="L7" s="1"/>
  <c r="Q5"/>
  <c r="M5" s="1"/>
  <c r="P5"/>
  <c r="L5" s="1"/>
  <c r="Q141" i="27"/>
  <c r="M141" s="1"/>
  <c r="P141"/>
  <c r="L141" s="1"/>
  <c r="Q139"/>
  <c r="M139" s="1"/>
  <c r="P139"/>
  <c r="L139" s="1"/>
  <c r="Q137"/>
  <c r="M137" s="1"/>
  <c r="P137"/>
  <c r="L137" s="1"/>
  <c r="Q135"/>
  <c r="M135" s="1"/>
  <c r="P135"/>
  <c r="Q133"/>
  <c r="M133" s="1"/>
  <c r="P133"/>
  <c r="L133" s="1"/>
  <c r="Q131"/>
  <c r="M131" s="1"/>
  <c r="P131"/>
  <c r="L131" s="1"/>
  <c r="Q129"/>
  <c r="M129" s="1"/>
  <c r="P129"/>
  <c r="L129" s="1"/>
  <c r="Q127"/>
  <c r="M127" s="1"/>
  <c r="P127"/>
  <c r="L127" s="1"/>
  <c r="Q125"/>
  <c r="M125" s="1"/>
  <c r="P125"/>
  <c r="L125" s="1"/>
  <c r="Q123"/>
  <c r="M123" s="1"/>
  <c r="P123"/>
  <c r="Q121"/>
  <c r="M121" s="1"/>
  <c r="P121"/>
  <c r="L121" s="1"/>
  <c r="Q119"/>
  <c r="M119" s="1"/>
  <c r="P119"/>
  <c r="L119" s="1"/>
  <c r="Q117"/>
  <c r="M117" s="1"/>
  <c r="P117"/>
  <c r="L117" s="1"/>
  <c r="Q115"/>
  <c r="M115" s="1"/>
  <c r="P115"/>
  <c r="L115" s="1"/>
  <c r="Q113"/>
  <c r="M113" s="1"/>
  <c r="P113"/>
  <c r="Q111"/>
  <c r="M111" s="1"/>
  <c r="P111"/>
  <c r="L111" s="1"/>
  <c r="Q109"/>
  <c r="M109" s="1"/>
  <c r="P109"/>
  <c r="L109" s="1"/>
  <c r="Q107"/>
  <c r="M107" s="1"/>
  <c r="P107"/>
  <c r="L107" s="1"/>
  <c r="Q105"/>
  <c r="M105" s="1"/>
  <c r="P105"/>
  <c r="L105" s="1"/>
  <c r="Q103"/>
  <c r="P103"/>
  <c r="M103"/>
  <c r="N103" s="1"/>
  <c r="Q101"/>
  <c r="M101" s="1"/>
  <c r="P101"/>
  <c r="Q99"/>
  <c r="M99" s="1"/>
  <c r="P99"/>
  <c r="L99" s="1"/>
  <c r="Q97"/>
  <c r="M97" s="1"/>
  <c r="P97"/>
  <c r="L97" s="1"/>
  <c r="Q95"/>
  <c r="M95" s="1"/>
  <c r="P95"/>
  <c r="L95" s="1"/>
  <c r="Q93"/>
  <c r="M93" s="1"/>
  <c r="P93"/>
  <c r="L93" s="1"/>
  <c r="Q91"/>
  <c r="M91" s="1"/>
  <c r="P91"/>
  <c r="L91" s="1"/>
  <c r="Q89"/>
  <c r="M89" s="1"/>
  <c r="P89"/>
  <c r="L89" s="1"/>
  <c r="Q87"/>
  <c r="M87" s="1"/>
  <c r="P87"/>
  <c r="L87" s="1"/>
  <c r="Q85"/>
  <c r="M85" s="1"/>
  <c r="P85"/>
  <c r="L85" s="1"/>
  <c r="Q83"/>
  <c r="M83" s="1"/>
  <c r="P83"/>
  <c r="L83" s="1"/>
  <c r="Q81"/>
  <c r="M81" s="1"/>
  <c r="P81"/>
  <c r="L81" s="1"/>
  <c r="Q79"/>
  <c r="M79" s="1"/>
  <c r="P79"/>
  <c r="L79" s="1"/>
  <c r="Q77"/>
  <c r="M77" s="1"/>
  <c r="P77"/>
  <c r="L77" s="1"/>
  <c r="Q75"/>
  <c r="M75" s="1"/>
  <c r="P75"/>
  <c r="L75" s="1"/>
  <c r="Q73"/>
  <c r="M73" s="1"/>
  <c r="P73"/>
  <c r="L73" s="1"/>
  <c r="Q71"/>
  <c r="M71" s="1"/>
  <c r="P71"/>
  <c r="L71" s="1"/>
  <c r="Q69"/>
  <c r="M69" s="1"/>
  <c r="P69"/>
  <c r="L69" s="1"/>
  <c r="Q67"/>
  <c r="M67" s="1"/>
  <c r="P67"/>
  <c r="L67" s="1"/>
  <c r="Q65"/>
  <c r="M65" s="1"/>
  <c r="P65"/>
  <c r="L65" s="1"/>
  <c r="Q63"/>
  <c r="M63" s="1"/>
  <c r="P63"/>
  <c r="L63" s="1"/>
  <c r="Q61"/>
  <c r="M61" s="1"/>
  <c r="P61"/>
  <c r="Q59"/>
  <c r="M59" s="1"/>
  <c r="P59"/>
  <c r="L59" s="1"/>
  <c r="Q57"/>
  <c r="M57" s="1"/>
  <c r="P57"/>
  <c r="L57" s="1"/>
  <c r="Q55"/>
  <c r="M55" s="1"/>
  <c r="P55"/>
  <c r="L55" s="1"/>
  <c r="Q53"/>
  <c r="M53" s="1"/>
  <c r="P53"/>
  <c r="L53" s="1"/>
  <c r="Q51"/>
  <c r="M51" s="1"/>
  <c r="P51"/>
  <c r="L51" s="1"/>
  <c r="Q49"/>
  <c r="P49"/>
  <c r="Q47"/>
  <c r="M47" s="1"/>
  <c r="P47"/>
  <c r="L47" s="1"/>
  <c r="Q45"/>
  <c r="M45" s="1"/>
  <c r="P45"/>
  <c r="L45" s="1"/>
  <c r="Q43"/>
  <c r="M43" s="1"/>
  <c r="P43"/>
  <c r="L43" s="1"/>
  <c r="Q41"/>
  <c r="M41" s="1"/>
  <c r="P41"/>
  <c r="L41" s="1"/>
  <c r="Q39"/>
  <c r="M39" s="1"/>
  <c r="P39"/>
  <c r="L39" s="1"/>
  <c r="Q37"/>
  <c r="M37" s="1"/>
  <c r="P37"/>
  <c r="L37" s="1"/>
  <c r="Q35"/>
  <c r="M35" s="1"/>
  <c r="P35"/>
  <c r="L35" s="1"/>
  <c r="Q33"/>
  <c r="M33" s="1"/>
  <c r="P33"/>
  <c r="L33" s="1"/>
  <c r="Q31"/>
  <c r="M31" s="1"/>
  <c r="P31"/>
  <c r="L31" s="1"/>
  <c r="Q29"/>
  <c r="M29" s="1"/>
  <c r="P29"/>
  <c r="L29" s="1"/>
  <c r="Q27"/>
  <c r="M27" s="1"/>
  <c r="P27"/>
  <c r="L27" s="1"/>
  <c r="Q25"/>
  <c r="M25" s="1"/>
  <c r="P25"/>
  <c r="L25" s="1"/>
  <c r="Q23"/>
  <c r="M23" s="1"/>
  <c r="P23"/>
  <c r="L23" s="1"/>
  <c r="Q21"/>
  <c r="M21" s="1"/>
  <c r="P21"/>
  <c r="L21" s="1"/>
  <c r="Q19"/>
  <c r="M19" s="1"/>
  <c r="P19"/>
  <c r="L19" s="1"/>
  <c r="Q17"/>
  <c r="M17" s="1"/>
  <c r="P17"/>
  <c r="L17" s="1"/>
  <c r="Q15"/>
  <c r="M15" s="1"/>
  <c r="P15"/>
  <c r="L15" s="1"/>
  <c r="Q13"/>
  <c r="M13" s="1"/>
  <c r="P13"/>
  <c r="L13" s="1"/>
  <c r="Q11"/>
  <c r="M11" s="1"/>
  <c r="P11"/>
  <c r="L11" s="1"/>
  <c r="Q9"/>
  <c r="M9" s="1"/>
  <c r="P9"/>
  <c r="L9" s="1"/>
  <c r="Q7"/>
  <c r="M7" s="1"/>
  <c r="P7"/>
  <c r="L7" s="1"/>
  <c r="Q5"/>
  <c r="M5" s="1"/>
  <c r="P5"/>
  <c r="L5" s="1"/>
  <c r="Q323" i="26"/>
  <c r="P323"/>
  <c r="M323"/>
  <c r="L323"/>
  <c r="Q321"/>
  <c r="P321"/>
  <c r="L321" s="1"/>
  <c r="M321"/>
  <c r="Q319"/>
  <c r="P319"/>
  <c r="M319"/>
  <c r="L319"/>
  <c r="N319" s="1"/>
  <c r="Q317"/>
  <c r="P317"/>
  <c r="L317" s="1"/>
  <c r="N317" s="1"/>
  <c r="M317"/>
  <c r="Q315"/>
  <c r="P315"/>
  <c r="L315" s="1"/>
  <c r="N315" s="1"/>
  <c r="M315"/>
  <c r="Q313"/>
  <c r="P313"/>
  <c r="L313" s="1"/>
  <c r="N313" s="1"/>
  <c r="M313"/>
  <c r="Q311"/>
  <c r="P311"/>
  <c r="L311" s="1"/>
  <c r="N311" s="1"/>
  <c r="M311"/>
  <c r="Q309"/>
  <c r="P309"/>
  <c r="L309" s="1"/>
  <c r="N309" s="1"/>
  <c r="M309"/>
  <c r="Q307"/>
  <c r="P307"/>
  <c r="L307" s="1"/>
  <c r="N307" s="1"/>
  <c r="M307"/>
  <c r="Q305"/>
  <c r="P305"/>
  <c r="L305" s="1"/>
  <c r="N305" s="1"/>
  <c r="M305"/>
  <c r="Q303"/>
  <c r="P303"/>
  <c r="L303" s="1"/>
  <c r="N303" s="1"/>
  <c r="M303"/>
  <c r="Q301"/>
  <c r="P301"/>
  <c r="L301" s="1"/>
  <c r="N301" s="1"/>
  <c r="M301"/>
  <c r="Q299"/>
  <c r="P299"/>
  <c r="L299" s="1"/>
  <c r="N299" s="1"/>
  <c r="M299"/>
  <c r="Q297"/>
  <c r="P297"/>
  <c r="L297" s="1"/>
  <c r="N297" s="1"/>
  <c r="M297"/>
  <c r="Q295"/>
  <c r="P295"/>
  <c r="L295" s="1"/>
  <c r="N295" s="1"/>
  <c r="M295"/>
  <c r="Q293"/>
  <c r="P293"/>
  <c r="L293" s="1"/>
  <c r="N293" s="1"/>
  <c r="M293"/>
  <c r="Q291"/>
  <c r="P291"/>
  <c r="L291" s="1"/>
  <c r="N291" s="1"/>
  <c r="M291"/>
  <c r="Q289"/>
  <c r="P289"/>
  <c r="L289" s="1"/>
  <c r="N289" s="1"/>
  <c r="M289"/>
  <c r="Q287"/>
  <c r="P287"/>
  <c r="L287" s="1"/>
  <c r="N287" s="1"/>
  <c r="M287"/>
  <c r="Q285"/>
  <c r="P285"/>
  <c r="L285" s="1"/>
  <c r="N285" s="1"/>
  <c r="M285"/>
  <c r="Q283"/>
  <c r="P283"/>
  <c r="L283" s="1"/>
  <c r="M283"/>
  <c r="Q281"/>
  <c r="P281"/>
  <c r="L281" s="1"/>
  <c r="N281" s="1"/>
  <c r="M281"/>
  <c r="Q279"/>
  <c r="P279"/>
  <c r="L279" s="1"/>
  <c r="N279" s="1"/>
  <c r="M279"/>
  <c r="Q277"/>
  <c r="P277"/>
  <c r="M277"/>
  <c r="L277"/>
  <c r="Q275"/>
  <c r="P275"/>
  <c r="M275"/>
  <c r="L275"/>
  <c r="Q273"/>
  <c r="P273"/>
  <c r="M273"/>
  <c r="L273"/>
  <c r="Q271"/>
  <c r="P271"/>
  <c r="M271"/>
  <c r="L271"/>
  <c r="Q269"/>
  <c r="P269"/>
  <c r="M269"/>
  <c r="L269"/>
  <c r="Q267"/>
  <c r="P267"/>
  <c r="M267"/>
  <c r="L267"/>
  <c r="Q265"/>
  <c r="P265"/>
  <c r="M265"/>
  <c r="L265"/>
  <c r="Q263"/>
  <c r="P263"/>
  <c r="M263"/>
  <c r="L263"/>
  <c r="Q261"/>
  <c r="P261"/>
  <c r="M261"/>
  <c r="L261"/>
  <c r="Q259"/>
  <c r="P259"/>
  <c r="M259"/>
  <c r="L259"/>
  <c r="Q257"/>
  <c r="P257"/>
  <c r="M257"/>
  <c r="L257"/>
  <c r="Q255"/>
  <c r="P255"/>
  <c r="M255"/>
  <c r="L255"/>
  <c r="Q253"/>
  <c r="P253"/>
  <c r="M253"/>
  <c r="L253"/>
  <c r="Q251"/>
  <c r="P251"/>
  <c r="M251"/>
  <c r="L251"/>
  <c r="Q249"/>
  <c r="P249"/>
  <c r="M249"/>
  <c r="L249"/>
  <c r="Q247"/>
  <c r="P247"/>
  <c r="M247"/>
  <c r="L247"/>
  <c r="Q245"/>
  <c r="P245"/>
  <c r="M245"/>
  <c r="L245"/>
  <c r="Q243"/>
  <c r="P243"/>
  <c r="M243"/>
  <c r="L243"/>
  <c r="Q241"/>
  <c r="P241"/>
  <c r="M241"/>
  <c r="L241"/>
  <c r="Q239"/>
  <c r="P239"/>
  <c r="M239"/>
  <c r="L239"/>
  <c r="Q237"/>
  <c r="P237"/>
  <c r="M237"/>
  <c r="L237"/>
  <c r="Q235"/>
  <c r="P235"/>
  <c r="M235"/>
  <c r="L235"/>
  <c r="Q233"/>
  <c r="P233"/>
  <c r="M233"/>
  <c r="L233"/>
  <c r="Q231"/>
  <c r="P231"/>
  <c r="M231"/>
  <c r="L231"/>
  <c r="Q229"/>
  <c r="P229"/>
  <c r="M229"/>
  <c r="L229"/>
  <c r="Q227"/>
  <c r="P227"/>
  <c r="M227"/>
  <c r="L227"/>
  <c r="Q225"/>
  <c r="P225"/>
  <c r="M225"/>
  <c r="L225"/>
  <c r="Q223"/>
  <c r="P223"/>
  <c r="M223"/>
  <c r="L223"/>
  <c r="Q221"/>
  <c r="P221"/>
  <c r="M221"/>
  <c r="L221"/>
  <c r="Q219"/>
  <c r="P219"/>
  <c r="M219"/>
  <c r="L219"/>
  <c r="Q217"/>
  <c r="P217"/>
  <c r="M217"/>
  <c r="L217"/>
  <c r="Q215"/>
  <c r="P215"/>
  <c r="M215"/>
  <c r="L215"/>
  <c r="Q213"/>
  <c r="M213" s="1"/>
  <c r="P213"/>
  <c r="L213" s="1"/>
  <c r="Q211"/>
  <c r="P211"/>
  <c r="L211" s="1"/>
  <c r="M211"/>
  <c r="Q209"/>
  <c r="P209"/>
  <c r="M209"/>
  <c r="L209"/>
  <c r="Q207"/>
  <c r="M207" s="1"/>
  <c r="P207"/>
  <c r="L207" s="1"/>
  <c r="Q205"/>
  <c r="M205" s="1"/>
  <c r="P205"/>
  <c r="L205" s="1"/>
  <c r="Q203"/>
  <c r="M203" s="1"/>
  <c r="P203"/>
  <c r="L203" s="1"/>
  <c r="Q201"/>
  <c r="M201" s="1"/>
  <c r="P201"/>
  <c r="L201" s="1"/>
  <c r="Q199"/>
  <c r="M199" s="1"/>
  <c r="P199"/>
  <c r="L199" s="1"/>
  <c r="Q197"/>
  <c r="P197"/>
  <c r="M197"/>
  <c r="L197"/>
  <c r="Q195"/>
  <c r="M195" s="1"/>
  <c r="P195"/>
  <c r="L195" s="1"/>
  <c r="Q193"/>
  <c r="M193" s="1"/>
  <c r="P193"/>
  <c r="L193" s="1"/>
  <c r="Q191"/>
  <c r="M191" s="1"/>
  <c r="P191"/>
  <c r="L191"/>
  <c r="Q189"/>
  <c r="P189"/>
  <c r="M189"/>
  <c r="L189"/>
  <c r="Q187"/>
  <c r="M187" s="1"/>
  <c r="P187"/>
  <c r="L187" s="1"/>
  <c r="Q185"/>
  <c r="M185" s="1"/>
  <c r="P185"/>
  <c r="L185" s="1"/>
  <c r="Q183"/>
  <c r="M183" s="1"/>
  <c r="P183"/>
  <c r="L183" s="1"/>
  <c r="Q181"/>
  <c r="P181"/>
  <c r="N181"/>
  <c r="Q179"/>
  <c r="P179"/>
  <c r="Q177"/>
  <c r="P177"/>
  <c r="Q175"/>
  <c r="M175" s="1"/>
  <c r="P175"/>
  <c r="L175" s="1"/>
  <c r="Q173"/>
  <c r="M173" s="1"/>
  <c r="P173"/>
  <c r="L173" s="1"/>
  <c r="Q171"/>
  <c r="M171" s="1"/>
  <c r="P171"/>
  <c r="L171" s="1"/>
  <c r="Q169"/>
  <c r="M169" s="1"/>
  <c r="P169"/>
  <c r="L169" s="1"/>
  <c r="Q167"/>
  <c r="M167" s="1"/>
  <c r="P167"/>
  <c r="L167" s="1"/>
  <c r="Q165"/>
  <c r="M165" s="1"/>
  <c r="P165"/>
  <c r="L165" s="1"/>
  <c r="Q163"/>
  <c r="M163" s="1"/>
  <c r="P163"/>
  <c r="L163" s="1"/>
  <c r="Q161"/>
  <c r="M161" s="1"/>
  <c r="P161"/>
  <c r="L161" s="1"/>
  <c r="Q159"/>
  <c r="M159" s="1"/>
  <c r="P159"/>
  <c r="L159"/>
  <c r="Q157"/>
  <c r="M157" s="1"/>
  <c r="P157"/>
  <c r="L157" s="1"/>
  <c r="Q155"/>
  <c r="M155" s="1"/>
  <c r="P155"/>
  <c r="L155" s="1"/>
  <c r="Q153"/>
  <c r="M153" s="1"/>
  <c r="P153"/>
  <c r="L153" s="1"/>
  <c r="Q151"/>
  <c r="M151" s="1"/>
  <c r="P151"/>
  <c r="L151" s="1"/>
  <c r="Q149"/>
  <c r="M149" s="1"/>
  <c r="P149"/>
  <c r="L149" s="1"/>
  <c r="N149" s="1"/>
  <c r="Q147"/>
  <c r="M147" s="1"/>
  <c r="N147" s="1"/>
  <c r="P147"/>
  <c r="Q145"/>
  <c r="M145" s="1"/>
  <c r="P145"/>
  <c r="L145" s="1"/>
  <c r="Q143"/>
  <c r="M143" s="1"/>
  <c r="P143"/>
  <c r="L143" s="1"/>
  <c r="Q141"/>
  <c r="M141" s="1"/>
  <c r="P141"/>
  <c r="L141" s="1"/>
  <c r="Q139"/>
  <c r="P139"/>
  <c r="Q137"/>
  <c r="M137" s="1"/>
  <c r="P137"/>
  <c r="L137" s="1"/>
  <c r="Q135"/>
  <c r="M135" s="1"/>
  <c r="P135"/>
  <c r="L135" s="1"/>
  <c r="Q133"/>
  <c r="M133" s="1"/>
  <c r="P133"/>
  <c r="L133" s="1"/>
  <c r="Q131"/>
  <c r="M131" s="1"/>
  <c r="P131"/>
  <c r="L131" s="1"/>
  <c r="Q129"/>
  <c r="P129"/>
  <c r="N129"/>
  <c r="Q127"/>
  <c r="P127"/>
  <c r="N127"/>
  <c r="Q125"/>
  <c r="P125"/>
  <c r="N125"/>
  <c r="Q123"/>
  <c r="P123"/>
  <c r="Q121"/>
  <c r="M121" s="1"/>
  <c r="P121"/>
  <c r="L121" s="1"/>
  <c r="Q119"/>
  <c r="M119" s="1"/>
  <c r="P119"/>
  <c r="L119" s="1"/>
  <c r="Q117"/>
  <c r="M117" s="1"/>
  <c r="P117"/>
  <c r="L117" s="1"/>
  <c r="Q115"/>
  <c r="M115" s="1"/>
  <c r="P115"/>
  <c r="L115" s="1"/>
  <c r="Q113"/>
  <c r="M113" s="1"/>
  <c r="P113"/>
  <c r="L113" s="1"/>
  <c r="Q111"/>
  <c r="M111" s="1"/>
  <c r="P111"/>
  <c r="L111" s="1"/>
  <c r="Q109"/>
  <c r="M109" s="1"/>
  <c r="P109"/>
  <c r="L109" s="1"/>
  <c r="Q107"/>
  <c r="M107" s="1"/>
  <c r="P107"/>
  <c r="L107" s="1"/>
  <c r="Q105"/>
  <c r="M105" s="1"/>
  <c r="P105"/>
  <c r="L105" s="1"/>
  <c r="Q103"/>
  <c r="M103" s="1"/>
  <c r="N103" s="1"/>
  <c r="P103"/>
  <c r="Q101"/>
  <c r="M101" s="1"/>
  <c r="P101"/>
  <c r="L101" s="1"/>
  <c r="Q99"/>
  <c r="M99" s="1"/>
  <c r="P99"/>
  <c r="L99" s="1"/>
  <c r="Q97"/>
  <c r="M97" s="1"/>
  <c r="P97"/>
  <c r="L97" s="1"/>
  <c r="Q95"/>
  <c r="M95" s="1"/>
  <c r="P95"/>
  <c r="L95" s="1"/>
  <c r="Q93"/>
  <c r="M93" s="1"/>
  <c r="P93"/>
  <c r="L93" s="1"/>
  <c r="Q91"/>
  <c r="M91" s="1"/>
  <c r="P91"/>
  <c r="L91" s="1"/>
  <c r="Q89"/>
  <c r="M89" s="1"/>
  <c r="P89"/>
  <c r="L89" s="1"/>
  <c r="Q87"/>
  <c r="M87" s="1"/>
  <c r="P87"/>
  <c r="L87" s="1"/>
  <c r="Q85"/>
  <c r="M85" s="1"/>
  <c r="P85"/>
  <c r="L85" s="1"/>
  <c r="Q83"/>
  <c r="M83" s="1"/>
  <c r="P83"/>
  <c r="L83" s="1"/>
  <c r="Q81"/>
  <c r="M81" s="1"/>
  <c r="P81"/>
  <c r="L81" s="1"/>
  <c r="Q79"/>
  <c r="M79" s="1"/>
  <c r="P79"/>
  <c r="L79" s="1"/>
  <c r="Q77"/>
  <c r="M77" s="1"/>
  <c r="P77"/>
  <c r="L77" s="1"/>
  <c r="Q75"/>
  <c r="M75" s="1"/>
  <c r="P75"/>
  <c r="L75" s="1"/>
  <c r="Q73"/>
  <c r="M73" s="1"/>
  <c r="P73"/>
  <c r="L73" s="1"/>
  <c r="Q71"/>
  <c r="M71" s="1"/>
  <c r="P71"/>
  <c r="L71" s="1"/>
  <c r="Q69"/>
  <c r="M69" s="1"/>
  <c r="P69"/>
  <c r="L69" s="1"/>
  <c r="Q67"/>
  <c r="M67" s="1"/>
  <c r="P67"/>
  <c r="L67" s="1"/>
  <c r="Q65"/>
  <c r="M65" s="1"/>
  <c r="P65"/>
  <c r="L65" s="1"/>
  <c r="Q63"/>
  <c r="M63" s="1"/>
  <c r="P63"/>
  <c r="L63" s="1"/>
  <c r="Q61"/>
  <c r="M61" s="1"/>
  <c r="P61"/>
  <c r="L61" s="1"/>
  <c r="Q59"/>
  <c r="M59" s="1"/>
  <c r="P59"/>
  <c r="L59" s="1"/>
  <c r="Q57"/>
  <c r="M57" s="1"/>
  <c r="P57"/>
  <c r="L57" s="1"/>
  <c r="Q55"/>
  <c r="M55" s="1"/>
  <c r="P55"/>
  <c r="Q53"/>
  <c r="P53"/>
  <c r="Q51"/>
  <c r="P51"/>
  <c r="Q49"/>
  <c r="N49" s="1"/>
  <c r="P49"/>
  <c r="Q47"/>
  <c r="M47" s="1"/>
  <c r="P47"/>
  <c r="L47" s="1"/>
  <c r="Q45"/>
  <c r="M45" s="1"/>
  <c r="P45"/>
  <c r="L45" s="1"/>
  <c r="Q43"/>
  <c r="M43" s="1"/>
  <c r="P43"/>
  <c r="L43" s="1"/>
  <c r="Q41"/>
  <c r="M41" s="1"/>
  <c r="P41"/>
  <c r="L41" s="1"/>
  <c r="Q39"/>
  <c r="M39" s="1"/>
  <c r="P39"/>
  <c r="L39" s="1"/>
  <c r="Q37"/>
  <c r="M37" s="1"/>
  <c r="P37"/>
  <c r="L37" s="1"/>
  <c r="Q35"/>
  <c r="M35" s="1"/>
  <c r="P35"/>
  <c r="L35" s="1"/>
  <c r="Q33"/>
  <c r="M33" s="1"/>
  <c r="P33"/>
  <c r="L33"/>
  <c r="Q31"/>
  <c r="M31" s="1"/>
  <c r="N31" s="1"/>
  <c r="P31"/>
  <c r="L31" s="1"/>
  <c r="Q29"/>
  <c r="M29" s="1"/>
  <c r="P29"/>
  <c r="L29" s="1"/>
  <c r="Q27"/>
  <c r="M27" s="1"/>
  <c r="P27"/>
  <c r="L27" s="1"/>
  <c r="Q25"/>
  <c r="M25" s="1"/>
  <c r="P25"/>
  <c r="L25" s="1"/>
  <c r="Q23"/>
  <c r="M23" s="1"/>
  <c r="P23"/>
  <c r="L23" s="1"/>
  <c r="Q21"/>
  <c r="P21"/>
  <c r="L21" s="1"/>
  <c r="M21"/>
  <c r="Q19"/>
  <c r="M19" s="1"/>
  <c r="P19"/>
  <c r="L19" s="1"/>
  <c r="Q17"/>
  <c r="M17" s="1"/>
  <c r="P17"/>
  <c r="L17" s="1"/>
  <c r="Q15"/>
  <c r="M15" s="1"/>
  <c r="P15"/>
  <c r="L15" s="1"/>
  <c r="Q13"/>
  <c r="P13"/>
  <c r="L13" s="1"/>
  <c r="N13" s="1"/>
  <c r="M13"/>
  <c r="Q11"/>
  <c r="M11" s="1"/>
  <c r="P11"/>
  <c r="L11" s="1"/>
  <c r="Q9"/>
  <c r="M9" s="1"/>
  <c r="P9"/>
  <c r="L9" s="1"/>
  <c r="Q7"/>
  <c r="M7" s="1"/>
  <c r="P7"/>
  <c r="L7" s="1"/>
  <c r="N7" s="1"/>
  <c r="Q5"/>
  <c r="M5" s="1"/>
  <c r="P5"/>
  <c r="L5" s="1"/>
  <c r="Q323" i="25"/>
  <c r="P323"/>
  <c r="L323" s="1"/>
  <c r="N323" s="1"/>
  <c r="M323"/>
  <c r="Q321"/>
  <c r="P321"/>
  <c r="L321" s="1"/>
  <c r="M321"/>
  <c r="Q319"/>
  <c r="P319"/>
  <c r="L319" s="1"/>
  <c r="N319" s="1"/>
  <c r="M319"/>
  <c r="Q317"/>
  <c r="P317"/>
  <c r="L317" s="1"/>
  <c r="M317"/>
  <c r="Q315"/>
  <c r="P315"/>
  <c r="L315" s="1"/>
  <c r="N315" s="1"/>
  <c r="M315"/>
  <c r="Q313"/>
  <c r="P313"/>
  <c r="L313" s="1"/>
  <c r="M313"/>
  <c r="Q311"/>
  <c r="P311"/>
  <c r="L311" s="1"/>
  <c r="N311" s="1"/>
  <c r="M311"/>
  <c r="Q309"/>
  <c r="P309"/>
  <c r="L309" s="1"/>
  <c r="M309"/>
  <c r="Q307"/>
  <c r="P307"/>
  <c r="L307" s="1"/>
  <c r="N307" s="1"/>
  <c r="M307"/>
  <c r="Q305"/>
  <c r="P305"/>
  <c r="L305" s="1"/>
  <c r="M305"/>
  <c r="Q303"/>
  <c r="P303"/>
  <c r="L303" s="1"/>
  <c r="N303" s="1"/>
  <c r="M303"/>
  <c r="Q301"/>
  <c r="P301"/>
  <c r="L301" s="1"/>
  <c r="M301"/>
  <c r="Q299"/>
  <c r="P299"/>
  <c r="L299" s="1"/>
  <c r="N299" s="1"/>
  <c r="M299"/>
  <c r="Q297"/>
  <c r="P297"/>
  <c r="L297" s="1"/>
  <c r="M297"/>
  <c r="Q295"/>
  <c r="P295"/>
  <c r="L295" s="1"/>
  <c r="N295" s="1"/>
  <c r="M295"/>
  <c r="Q293"/>
  <c r="P293"/>
  <c r="L293" s="1"/>
  <c r="M293"/>
  <c r="Q291"/>
  <c r="P291"/>
  <c r="L291" s="1"/>
  <c r="N291" s="1"/>
  <c r="M291"/>
  <c r="Q289"/>
  <c r="P289"/>
  <c r="L289" s="1"/>
  <c r="M289"/>
  <c r="Q287"/>
  <c r="P287"/>
  <c r="L287" s="1"/>
  <c r="N287" s="1"/>
  <c r="M287"/>
  <c r="Q285"/>
  <c r="P285"/>
  <c r="L285" s="1"/>
  <c r="M285"/>
  <c r="Q283"/>
  <c r="P283"/>
  <c r="L283" s="1"/>
  <c r="N283" s="1"/>
  <c r="M283"/>
  <c r="Q281"/>
  <c r="P281"/>
  <c r="L281" s="1"/>
  <c r="M281"/>
  <c r="Q279"/>
  <c r="P279"/>
  <c r="L279" s="1"/>
  <c r="N279" s="1"/>
  <c r="M279"/>
  <c r="Q277"/>
  <c r="P277"/>
  <c r="L277" s="1"/>
  <c r="M277"/>
  <c r="Q275"/>
  <c r="P275"/>
  <c r="L275" s="1"/>
  <c r="N275" s="1"/>
  <c r="M275"/>
  <c r="Q273"/>
  <c r="P273"/>
  <c r="L273" s="1"/>
  <c r="M273"/>
  <c r="Q271"/>
  <c r="P271"/>
  <c r="L271" s="1"/>
  <c r="N271" s="1"/>
  <c r="M271"/>
  <c r="Q269"/>
  <c r="M269" s="1"/>
  <c r="P269"/>
  <c r="L269" s="1"/>
  <c r="Q267"/>
  <c r="P267"/>
  <c r="L267" s="1"/>
  <c r="N267" s="1"/>
  <c r="M267"/>
  <c r="Q265"/>
  <c r="P265"/>
  <c r="L265" s="1"/>
  <c r="M265"/>
  <c r="Q263"/>
  <c r="P263"/>
  <c r="L263" s="1"/>
  <c r="N263" s="1"/>
  <c r="M263"/>
  <c r="Q261"/>
  <c r="M261" s="1"/>
  <c r="P261"/>
  <c r="L261" s="1"/>
  <c r="Q259"/>
  <c r="P259"/>
  <c r="L259" s="1"/>
  <c r="N259" s="1"/>
  <c r="M259"/>
  <c r="Q257"/>
  <c r="P257"/>
  <c r="L257" s="1"/>
  <c r="M257"/>
  <c r="Q255"/>
  <c r="P255"/>
  <c r="L255" s="1"/>
  <c r="N255" s="1"/>
  <c r="M255"/>
  <c r="Q253"/>
  <c r="M253" s="1"/>
  <c r="P253"/>
  <c r="L253" s="1"/>
  <c r="Q251"/>
  <c r="P251"/>
  <c r="L251" s="1"/>
  <c r="N251" s="1"/>
  <c r="M251"/>
  <c r="Q249"/>
  <c r="P249"/>
  <c r="L249" s="1"/>
  <c r="M249"/>
  <c r="Q247"/>
  <c r="P247"/>
  <c r="L247" s="1"/>
  <c r="N247" s="1"/>
  <c r="M247"/>
  <c r="Q245"/>
  <c r="M245" s="1"/>
  <c r="P245"/>
  <c r="L245" s="1"/>
  <c r="Q243"/>
  <c r="P243"/>
  <c r="L243" s="1"/>
  <c r="N243" s="1"/>
  <c r="M243"/>
  <c r="Q241"/>
  <c r="P241"/>
  <c r="L241" s="1"/>
  <c r="M241"/>
  <c r="Q239"/>
  <c r="P239"/>
  <c r="L239" s="1"/>
  <c r="N239" s="1"/>
  <c r="M239"/>
  <c r="Q237"/>
  <c r="M237" s="1"/>
  <c r="P237"/>
  <c r="L237" s="1"/>
  <c r="Q235"/>
  <c r="P235"/>
  <c r="L235" s="1"/>
  <c r="N235" s="1"/>
  <c r="M235"/>
  <c r="Q233"/>
  <c r="P233"/>
  <c r="L233" s="1"/>
  <c r="M233"/>
  <c r="Q231"/>
  <c r="P231"/>
  <c r="L231" s="1"/>
  <c r="N231" s="1"/>
  <c r="M231"/>
  <c r="Q229"/>
  <c r="M229" s="1"/>
  <c r="P229"/>
  <c r="L229" s="1"/>
  <c r="Q227"/>
  <c r="P227"/>
  <c r="L227" s="1"/>
  <c r="N227" s="1"/>
  <c r="M227"/>
  <c r="Q225"/>
  <c r="P225"/>
  <c r="L225" s="1"/>
  <c r="M225"/>
  <c r="Q223"/>
  <c r="P223"/>
  <c r="L223" s="1"/>
  <c r="N223" s="1"/>
  <c r="M223"/>
  <c r="Q221"/>
  <c r="M221" s="1"/>
  <c r="P221"/>
  <c r="L221" s="1"/>
  <c r="Q219"/>
  <c r="P219"/>
  <c r="L219" s="1"/>
  <c r="N219" s="1"/>
  <c r="M219"/>
  <c r="Q217"/>
  <c r="P217"/>
  <c r="L217" s="1"/>
  <c r="M217"/>
  <c r="Q215"/>
  <c r="P215"/>
  <c r="L215" s="1"/>
  <c r="N215" s="1"/>
  <c r="M215"/>
  <c r="Q213"/>
  <c r="M213" s="1"/>
  <c r="P213"/>
  <c r="L213" s="1"/>
  <c r="Q211"/>
  <c r="P211"/>
  <c r="L211" s="1"/>
  <c r="N211" s="1"/>
  <c r="M211"/>
  <c r="Q209"/>
  <c r="P209"/>
  <c r="L209" s="1"/>
  <c r="M209"/>
  <c r="Q207"/>
  <c r="P207"/>
  <c r="L207" s="1"/>
  <c r="N207" s="1"/>
  <c r="M207"/>
  <c r="Q205"/>
  <c r="M205" s="1"/>
  <c r="P205"/>
  <c r="L205" s="1"/>
  <c r="Q203"/>
  <c r="P203"/>
  <c r="L203" s="1"/>
  <c r="N203" s="1"/>
  <c r="M203"/>
  <c r="Q201"/>
  <c r="P201"/>
  <c r="L201" s="1"/>
  <c r="M201"/>
  <c r="Q199"/>
  <c r="P199"/>
  <c r="L199" s="1"/>
  <c r="N199" s="1"/>
  <c r="M199"/>
  <c r="Q197"/>
  <c r="M197" s="1"/>
  <c r="P197"/>
  <c r="L197" s="1"/>
  <c r="Q195"/>
  <c r="P195"/>
  <c r="L195" s="1"/>
  <c r="N195" s="1"/>
  <c r="M195"/>
  <c r="Q193"/>
  <c r="M193" s="1"/>
  <c r="P193"/>
  <c r="L193" s="1"/>
  <c r="Q191"/>
  <c r="M191" s="1"/>
  <c r="P191"/>
  <c r="L191" s="1"/>
  <c r="Q189"/>
  <c r="M189" s="1"/>
  <c r="P189"/>
  <c r="L189" s="1"/>
  <c r="Q187"/>
  <c r="M187" s="1"/>
  <c r="P187"/>
  <c r="L187" s="1"/>
  <c r="Q185"/>
  <c r="M185" s="1"/>
  <c r="P185"/>
  <c r="L185" s="1"/>
  <c r="Q183"/>
  <c r="M183" s="1"/>
  <c r="P183"/>
  <c r="L183" s="1"/>
  <c r="Q181"/>
  <c r="M181" s="1"/>
  <c r="P181"/>
  <c r="L181" s="1"/>
  <c r="Q179"/>
  <c r="M179" s="1"/>
  <c r="P179"/>
  <c r="L179" s="1"/>
  <c r="Q177"/>
  <c r="M177" s="1"/>
  <c r="P177"/>
  <c r="L177" s="1"/>
  <c r="Q175"/>
  <c r="M175" s="1"/>
  <c r="P175"/>
  <c r="L175" s="1"/>
  <c r="Q173"/>
  <c r="M173" s="1"/>
  <c r="P173"/>
  <c r="L173" s="1"/>
  <c r="Q171"/>
  <c r="P171"/>
  <c r="L171" s="1"/>
  <c r="M171"/>
  <c r="Q169"/>
  <c r="M169" s="1"/>
  <c r="P169"/>
  <c r="L169" s="1"/>
  <c r="Q167"/>
  <c r="M167" s="1"/>
  <c r="P167"/>
  <c r="L167" s="1"/>
  <c r="Q165"/>
  <c r="M165" s="1"/>
  <c r="P165"/>
  <c r="L165" s="1"/>
  <c r="Q163"/>
  <c r="M163" s="1"/>
  <c r="P163"/>
  <c r="L163" s="1"/>
  <c r="Q161"/>
  <c r="P161"/>
  <c r="L161" s="1"/>
  <c r="M161"/>
  <c r="Q159"/>
  <c r="P159"/>
  <c r="L159" s="1"/>
  <c r="M159"/>
  <c r="Q157"/>
  <c r="P157"/>
  <c r="L157" s="1"/>
  <c r="M157"/>
  <c r="Q155"/>
  <c r="P155"/>
  <c r="L155" s="1"/>
  <c r="M155"/>
  <c r="Q153"/>
  <c r="M153" s="1"/>
  <c r="P153"/>
  <c r="L153" s="1"/>
  <c r="Q151"/>
  <c r="M151" s="1"/>
  <c r="P151"/>
  <c r="L151" s="1"/>
  <c r="Q149"/>
  <c r="M149" s="1"/>
  <c r="P149"/>
  <c r="L149" s="1"/>
  <c r="Q147"/>
  <c r="M147" s="1"/>
  <c r="P147"/>
  <c r="L147" s="1"/>
  <c r="Q145"/>
  <c r="M145" s="1"/>
  <c r="P145"/>
  <c r="L145" s="1"/>
  <c r="Q143"/>
  <c r="M143" s="1"/>
  <c r="P143"/>
  <c r="L143" s="1"/>
  <c r="Q141"/>
  <c r="M141" s="1"/>
  <c r="P141"/>
  <c r="L141" s="1"/>
  <c r="Q139"/>
  <c r="M139" s="1"/>
  <c r="P139"/>
  <c r="L139" s="1"/>
  <c r="Q137"/>
  <c r="M137" s="1"/>
  <c r="P137"/>
  <c r="L137" s="1"/>
  <c r="Q135"/>
  <c r="M135" s="1"/>
  <c r="P135"/>
  <c r="L135" s="1"/>
  <c r="Q133"/>
  <c r="M133" s="1"/>
  <c r="P133"/>
  <c r="L133" s="1"/>
  <c r="Q131"/>
  <c r="M131" s="1"/>
  <c r="P131"/>
  <c r="L131" s="1"/>
  <c r="Q129"/>
  <c r="M129" s="1"/>
  <c r="P129"/>
  <c r="L129" s="1"/>
  <c r="Q127"/>
  <c r="M127" s="1"/>
  <c r="P127"/>
  <c r="L127" s="1"/>
  <c r="Q125"/>
  <c r="M125" s="1"/>
  <c r="P125"/>
  <c r="L125" s="1"/>
  <c r="N125" s="1"/>
  <c r="Q123"/>
  <c r="P123"/>
  <c r="Q121"/>
  <c r="M121" s="1"/>
  <c r="P121"/>
  <c r="L121" s="1"/>
  <c r="Q119"/>
  <c r="M119" s="1"/>
  <c r="P119"/>
  <c r="L119" s="1"/>
  <c r="Q117"/>
  <c r="P117"/>
  <c r="L117" s="1"/>
  <c r="M117"/>
  <c r="Q115"/>
  <c r="M115" s="1"/>
  <c r="P115"/>
  <c r="L115" s="1"/>
  <c r="Q113"/>
  <c r="M113" s="1"/>
  <c r="P113"/>
  <c r="L113" s="1"/>
  <c r="Q111"/>
  <c r="M111" s="1"/>
  <c r="P111"/>
  <c r="L111" s="1"/>
  <c r="Q109"/>
  <c r="M109" s="1"/>
  <c r="P109"/>
  <c r="L109" s="1"/>
  <c r="Q107"/>
  <c r="M107" s="1"/>
  <c r="P107"/>
  <c r="L107" s="1"/>
  <c r="Q105"/>
  <c r="M105" s="1"/>
  <c r="P105"/>
  <c r="L105" s="1"/>
  <c r="Q103"/>
  <c r="M103" s="1"/>
  <c r="N103" s="1"/>
  <c r="P103"/>
  <c r="L103" s="1"/>
  <c r="Q101"/>
  <c r="M101" s="1"/>
  <c r="P101"/>
  <c r="L101" s="1"/>
  <c r="Q99"/>
  <c r="M99" s="1"/>
  <c r="P99"/>
  <c r="L99" s="1"/>
  <c r="Q97"/>
  <c r="M97" s="1"/>
  <c r="P97"/>
  <c r="L97" s="1"/>
  <c r="Q95"/>
  <c r="P95"/>
  <c r="L95" s="1"/>
  <c r="M95"/>
  <c r="Q93"/>
  <c r="P93"/>
  <c r="L93" s="1"/>
  <c r="M93"/>
  <c r="Q91"/>
  <c r="M91" s="1"/>
  <c r="P91"/>
  <c r="L91" s="1"/>
  <c r="Q89"/>
  <c r="M89" s="1"/>
  <c r="P89"/>
  <c r="L89" s="1"/>
  <c r="Q87"/>
  <c r="P87"/>
  <c r="Q85"/>
  <c r="M85" s="1"/>
  <c r="P85"/>
  <c r="L85" s="1"/>
  <c r="Q83"/>
  <c r="M83" s="1"/>
  <c r="P83"/>
  <c r="L83" s="1"/>
  <c r="Q81"/>
  <c r="M81" s="1"/>
  <c r="P81"/>
  <c r="L81" s="1"/>
  <c r="Q79"/>
  <c r="M79" s="1"/>
  <c r="P79"/>
  <c r="L79" s="1"/>
  <c r="Q77"/>
  <c r="M77" s="1"/>
  <c r="P77"/>
  <c r="L77" s="1"/>
  <c r="Q75"/>
  <c r="M75" s="1"/>
  <c r="P75"/>
  <c r="L75" s="1"/>
  <c r="Q73"/>
  <c r="M73" s="1"/>
  <c r="P73"/>
  <c r="L73" s="1"/>
  <c r="Q71"/>
  <c r="M71" s="1"/>
  <c r="P71"/>
  <c r="L71" s="1"/>
  <c r="Q69"/>
  <c r="M69" s="1"/>
  <c r="P69"/>
  <c r="L69" s="1"/>
  <c r="Q67"/>
  <c r="M67" s="1"/>
  <c r="P67"/>
  <c r="L67" s="1"/>
  <c r="Q65"/>
  <c r="M65" s="1"/>
  <c r="P65"/>
  <c r="L65" s="1"/>
  <c r="Q63"/>
  <c r="M63" s="1"/>
  <c r="P63"/>
  <c r="L63" s="1"/>
  <c r="Q61"/>
  <c r="M61" s="1"/>
  <c r="P61"/>
  <c r="L61" s="1"/>
  <c r="Q59"/>
  <c r="P59"/>
  <c r="L59" s="1"/>
  <c r="M59"/>
  <c r="Q57"/>
  <c r="P57"/>
  <c r="L57" s="1"/>
  <c r="M57"/>
  <c r="Q55"/>
  <c r="M55" s="1"/>
  <c r="P55"/>
  <c r="L55" s="1"/>
  <c r="Q53"/>
  <c r="M53" s="1"/>
  <c r="P53"/>
  <c r="L53" s="1"/>
  <c r="N53"/>
  <c r="Q51"/>
  <c r="M51" s="1"/>
  <c r="P51"/>
  <c r="L51" s="1"/>
  <c r="N51" s="1"/>
  <c r="Q49"/>
  <c r="M49" s="1"/>
  <c r="P49"/>
  <c r="L49" s="1"/>
  <c r="Q47"/>
  <c r="M47" s="1"/>
  <c r="P47"/>
  <c r="L47" s="1"/>
  <c r="Q45"/>
  <c r="M45" s="1"/>
  <c r="P45"/>
  <c r="L45" s="1"/>
  <c r="Q43"/>
  <c r="M43" s="1"/>
  <c r="P43"/>
  <c r="L43" s="1"/>
  <c r="Q41"/>
  <c r="M41" s="1"/>
  <c r="P41"/>
  <c r="L41" s="1"/>
  <c r="Q39"/>
  <c r="M39" s="1"/>
  <c r="P39"/>
  <c r="Q37"/>
  <c r="M37" s="1"/>
  <c r="P37"/>
  <c r="L37" s="1"/>
  <c r="Q35"/>
  <c r="M35" s="1"/>
  <c r="P35"/>
  <c r="L35" s="1"/>
  <c r="Q33"/>
  <c r="M33" s="1"/>
  <c r="P33"/>
  <c r="L33" s="1"/>
  <c r="Q31"/>
  <c r="M31" s="1"/>
  <c r="N31" s="1"/>
  <c r="P31"/>
  <c r="L31" s="1"/>
  <c r="Q29"/>
  <c r="M29" s="1"/>
  <c r="P29"/>
  <c r="L29" s="1"/>
  <c r="Q27"/>
  <c r="M27" s="1"/>
  <c r="P27"/>
  <c r="L27" s="1"/>
  <c r="Q25"/>
  <c r="P25"/>
  <c r="L25" s="1"/>
  <c r="M25"/>
  <c r="Q23"/>
  <c r="M23" s="1"/>
  <c r="P23"/>
  <c r="L23" s="1"/>
  <c r="Q21"/>
  <c r="M21" s="1"/>
  <c r="P21"/>
  <c r="L21" s="1"/>
  <c r="Q19"/>
  <c r="M19" s="1"/>
  <c r="P19"/>
  <c r="L19" s="1"/>
  <c r="Q17"/>
  <c r="M17" s="1"/>
  <c r="P17"/>
  <c r="L17" s="1"/>
  <c r="Q15"/>
  <c r="M15" s="1"/>
  <c r="P15"/>
  <c r="L15" s="1"/>
  <c r="Q13"/>
  <c r="M13" s="1"/>
  <c r="P13"/>
  <c r="L13" s="1"/>
  <c r="Q11"/>
  <c r="M11" s="1"/>
  <c r="P11"/>
  <c r="L11" s="1"/>
  <c r="Q9"/>
  <c r="M9" s="1"/>
  <c r="P9"/>
  <c r="L9" s="1"/>
  <c r="Q7"/>
  <c r="M7" s="1"/>
  <c r="P7"/>
  <c r="L7" s="1"/>
  <c r="Q5"/>
  <c r="M5" s="1"/>
  <c r="P5"/>
  <c r="L5" s="1"/>
  <c r="Q325" i="24"/>
  <c r="P325"/>
  <c r="L325" s="1"/>
  <c r="N325" s="1"/>
  <c r="M325"/>
  <c r="Q323"/>
  <c r="P323"/>
  <c r="L323" s="1"/>
  <c r="M323"/>
  <c r="Q321"/>
  <c r="P321"/>
  <c r="L321" s="1"/>
  <c r="M321"/>
  <c r="Q319"/>
  <c r="P319"/>
  <c r="L319" s="1"/>
  <c r="M319"/>
  <c r="Q317"/>
  <c r="P317"/>
  <c r="M317"/>
  <c r="L317"/>
  <c r="Q315"/>
  <c r="P315"/>
  <c r="L315" s="1"/>
  <c r="M315"/>
  <c r="Q313"/>
  <c r="P313"/>
  <c r="L313" s="1"/>
  <c r="N313" s="1"/>
  <c r="M313"/>
  <c r="Q311"/>
  <c r="P311"/>
  <c r="L311" s="1"/>
  <c r="N311" s="1"/>
  <c r="M311"/>
  <c r="Q309"/>
  <c r="P309"/>
  <c r="L309" s="1"/>
  <c r="M309"/>
  <c r="Q307"/>
  <c r="P307"/>
  <c r="L307" s="1"/>
  <c r="M307"/>
  <c r="Q305"/>
  <c r="P305"/>
  <c r="L305" s="1"/>
  <c r="N305" s="1"/>
  <c r="M305"/>
  <c r="Q303"/>
  <c r="P303"/>
  <c r="L303" s="1"/>
  <c r="N303" s="1"/>
  <c r="M303"/>
  <c r="Q301"/>
  <c r="P301"/>
  <c r="L301" s="1"/>
  <c r="M301"/>
  <c r="Q299"/>
  <c r="P299"/>
  <c r="L299" s="1"/>
  <c r="M299"/>
  <c r="Q297"/>
  <c r="P297"/>
  <c r="M297"/>
  <c r="L297"/>
  <c r="N297" s="1"/>
  <c r="Q295"/>
  <c r="P295"/>
  <c r="L295" s="1"/>
  <c r="M295"/>
  <c r="Q293"/>
  <c r="P293"/>
  <c r="L293" s="1"/>
  <c r="N293" s="1"/>
  <c r="M293"/>
  <c r="Q291"/>
  <c r="P291"/>
  <c r="L291" s="1"/>
  <c r="M291"/>
  <c r="Q289"/>
  <c r="P289"/>
  <c r="L289" s="1"/>
  <c r="M289"/>
  <c r="Q287"/>
  <c r="P287"/>
  <c r="L287" s="1"/>
  <c r="M287"/>
  <c r="Q285"/>
  <c r="P285"/>
  <c r="M285"/>
  <c r="L285"/>
  <c r="Q283"/>
  <c r="P283"/>
  <c r="L283" s="1"/>
  <c r="M283"/>
  <c r="Q281"/>
  <c r="P281"/>
  <c r="L281" s="1"/>
  <c r="N281" s="1"/>
  <c r="M281"/>
  <c r="Q279"/>
  <c r="P279"/>
  <c r="L279" s="1"/>
  <c r="N279" s="1"/>
  <c r="M279"/>
  <c r="Q277"/>
  <c r="P277"/>
  <c r="L277" s="1"/>
  <c r="M277"/>
  <c r="Q275"/>
  <c r="P275"/>
  <c r="L275" s="1"/>
  <c r="M275"/>
  <c r="Q273"/>
  <c r="M273" s="1"/>
  <c r="P273"/>
  <c r="L273" s="1"/>
  <c r="Q271"/>
  <c r="P271"/>
  <c r="L271" s="1"/>
  <c r="M271"/>
  <c r="Q269"/>
  <c r="M269" s="1"/>
  <c r="P269"/>
  <c r="L269" s="1"/>
  <c r="Q267"/>
  <c r="M267" s="1"/>
  <c r="P267"/>
  <c r="L267" s="1"/>
  <c r="Q265"/>
  <c r="M265" s="1"/>
  <c r="P265"/>
  <c r="L265" s="1"/>
  <c r="Q263"/>
  <c r="M263" s="1"/>
  <c r="P263"/>
  <c r="L263" s="1"/>
  <c r="Q261"/>
  <c r="M261" s="1"/>
  <c r="P261"/>
  <c r="L261" s="1"/>
  <c r="N261" s="1"/>
  <c r="Q259"/>
  <c r="M259" s="1"/>
  <c r="P259"/>
  <c r="L259" s="1"/>
  <c r="Q257"/>
  <c r="M257" s="1"/>
  <c r="P257"/>
  <c r="L257" s="1"/>
  <c r="N257" s="1"/>
  <c r="Q255"/>
  <c r="M255" s="1"/>
  <c r="P255"/>
  <c r="L255" s="1"/>
  <c r="Q253"/>
  <c r="M253" s="1"/>
  <c r="P253"/>
  <c r="L253" s="1"/>
  <c r="N253" s="1"/>
  <c r="Q251"/>
  <c r="M251" s="1"/>
  <c r="P251"/>
  <c r="L251" s="1"/>
  <c r="Q249"/>
  <c r="M249" s="1"/>
  <c r="P249"/>
  <c r="L249" s="1"/>
  <c r="N249" s="1"/>
  <c r="Q247"/>
  <c r="P247"/>
  <c r="L247" s="1"/>
  <c r="M247"/>
  <c r="Q245"/>
  <c r="M245" s="1"/>
  <c r="P245"/>
  <c r="L245" s="1"/>
  <c r="Q243"/>
  <c r="M243" s="1"/>
  <c r="P243"/>
  <c r="L243" s="1"/>
  <c r="Q241"/>
  <c r="M241" s="1"/>
  <c r="P241"/>
  <c r="L241" s="1"/>
  <c r="Q239"/>
  <c r="P239"/>
  <c r="L239" s="1"/>
  <c r="M239"/>
  <c r="Q237"/>
  <c r="M237" s="1"/>
  <c r="P237"/>
  <c r="L237" s="1"/>
  <c r="Q235"/>
  <c r="M235" s="1"/>
  <c r="P235"/>
  <c r="L235" s="1"/>
  <c r="Q233"/>
  <c r="M233" s="1"/>
  <c r="P233"/>
  <c r="L233" s="1"/>
  <c r="N233" s="1"/>
  <c r="Q231"/>
  <c r="M231" s="1"/>
  <c r="P231"/>
  <c r="L231" s="1"/>
  <c r="Q229"/>
  <c r="M229" s="1"/>
  <c r="P229"/>
  <c r="L229" s="1"/>
  <c r="N229" s="1"/>
  <c r="Q227"/>
  <c r="M227" s="1"/>
  <c r="P227"/>
  <c r="L227" s="1"/>
  <c r="Q225"/>
  <c r="M225" s="1"/>
  <c r="P225"/>
  <c r="L225" s="1"/>
  <c r="N225" s="1"/>
  <c r="Q223"/>
  <c r="M223" s="1"/>
  <c r="P223"/>
  <c r="L223" s="1"/>
  <c r="Q221"/>
  <c r="M221" s="1"/>
  <c r="P221"/>
  <c r="L221" s="1"/>
  <c r="N221" s="1"/>
  <c r="Q219"/>
  <c r="M219" s="1"/>
  <c r="P219"/>
  <c r="L219" s="1"/>
  <c r="Q217"/>
  <c r="M217" s="1"/>
  <c r="P217"/>
  <c r="L217" s="1"/>
  <c r="N217" s="1"/>
  <c r="Q215"/>
  <c r="P215"/>
  <c r="L215" s="1"/>
  <c r="M215"/>
  <c r="Q213"/>
  <c r="M213" s="1"/>
  <c r="P213"/>
  <c r="L213" s="1"/>
  <c r="Q211"/>
  <c r="M211" s="1"/>
  <c r="P211"/>
  <c r="L211" s="1"/>
  <c r="Q209"/>
  <c r="M209" s="1"/>
  <c r="P209"/>
  <c r="L209" s="1"/>
  <c r="Q207"/>
  <c r="P207"/>
  <c r="L207" s="1"/>
  <c r="M207"/>
  <c r="Q205"/>
  <c r="M205" s="1"/>
  <c r="P205"/>
  <c r="L205" s="1"/>
  <c r="Q203"/>
  <c r="M203" s="1"/>
  <c r="P203"/>
  <c r="L203" s="1"/>
  <c r="Q201"/>
  <c r="M201" s="1"/>
  <c r="P201"/>
  <c r="L201" s="1"/>
  <c r="Q199"/>
  <c r="M199" s="1"/>
  <c r="P199"/>
  <c r="L199" s="1"/>
  <c r="Q197"/>
  <c r="M197" s="1"/>
  <c r="P197"/>
  <c r="L197" s="1"/>
  <c r="Q195"/>
  <c r="M195" s="1"/>
  <c r="P195"/>
  <c r="L195" s="1"/>
  <c r="N195" s="1"/>
  <c r="Q193"/>
  <c r="M193" s="1"/>
  <c r="P193"/>
  <c r="L193" s="1"/>
  <c r="Q191"/>
  <c r="M191" s="1"/>
  <c r="P191"/>
  <c r="L191" s="1"/>
  <c r="N191" s="1"/>
  <c r="Q189"/>
  <c r="M189" s="1"/>
  <c r="P189"/>
  <c r="L189" s="1"/>
  <c r="Q187"/>
  <c r="M187" s="1"/>
  <c r="P187"/>
  <c r="L187" s="1"/>
  <c r="N187" s="1"/>
  <c r="Q185"/>
  <c r="M185" s="1"/>
  <c r="P185"/>
  <c r="L185" s="1"/>
  <c r="Q183"/>
  <c r="P183"/>
  <c r="N183"/>
  <c r="Q181"/>
  <c r="P181"/>
  <c r="L181" s="1"/>
  <c r="M181"/>
  <c r="Q179"/>
  <c r="M179" s="1"/>
  <c r="P179"/>
  <c r="L179" s="1"/>
  <c r="Q177"/>
  <c r="M177" s="1"/>
  <c r="P177"/>
  <c r="L177" s="1"/>
  <c r="Q175"/>
  <c r="M175" s="1"/>
  <c r="P175"/>
  <c r="L175" s="1"/>
  <c r="N175" s="1"/>
  <c r="Q173"/>
  <c r="M173" s="1"/>
  <c r="P173"/>
  <c r="L173" s="1"/>
  <c r="Q171"/>
  <c r="M171" s="1"/>
  <c r="P171"/>
  <c r="L171" s="1"/>
  <c r="N171" s="1"/>
  <c r="Q169"/>
  <c r="M169" s="1"/>
  <c r="P169"/>
  <c r="L169" s="1"/>
  <c r="Q167"/>
  <c r="M167" s="1"/>
  <c r="P167"/>
  <c r="L167" s="1"/>
  <c r="N167" s="1"/>
  <c r="Q165"/>
  <c r="M165" s="1"/>
  <c r="P165"/>
  <c r="L165" s="1"/>
  <c r="Q163"/>
  <c r="M163" s="1"/>
  <c r="P163"/>
  <c r="L163" s="1"/>
  <c r="N163" s="1"/>
  <c r="Q161"/>
  <c r="M161" s="1"/>
  <c r="P161"/>
  <c r="L161" s="1"/>
  <c r="Q159"/>
  <c r="M159" s="1"/>
  <c r="P159"/>
  <c r="L159" s="1"/>
  <c r="N159" s="1"/>
  <c r="Q157"/>
  <c r="P157"/>
  <c r="L157" s="1"/>
  <c r="M157"/>
  <c r="Q155"/>
  <c r="M155" s="1"/>
  <c r="P155"/>
  <c r="L155" s="1"/>
  <c r="Q153"/>
  <c r="M153" s="1"/>
  <c r="P153"/>
  <c r="L153" s="1"/>
  <c r="Q151"/>
  <c r="M151" s="1"/>
  <c r="P151"/>
  <c r="L151" s="1"/>
  <c r="Q149"/>
  <c r="P149"/>
  <c r="M149"/>
  <c r="N149" s="1"/>
  <c r="Q147"/>
  <c r="M147" s="1"/>
  <c r="P147"/>
  <c r="L147" s="1"/>
  <c r="Q145"/>
  <c r="M145" s="1"/>
  <c r="P145"/>
  <c r="L145" s="1"/>
  <c r="Q143"/>
  <c r="P143"/>
  <c r="L143" s="1"/>
  <c r="M143"/>
  <c r="Q141"/>
  <c r="P141"/>
  <c r="Q139"/>
  <c r="M139" s="1"/>
  <c r="P139"/>
  <c r="L139" s="1"/>
  <c r="Q137"/>
  <c r="P137"/>
  <c r="L137" s="1"/>
  <c r="M137"/>
  <c r="Q135"/>
  <c r="M135" s="1"/>
  <c r="P135"/>
  <c r="L135"/>
  <c r="N135" s="1"/>
  <c r="Q133"/>
  <c r="M133" s="1"/>
  <c r="P133"/>
  <c r="L133" s="1"/>
  <c r="Q131"/>
  <c r="P131"/>
  <c r="N131"/>
  <c r="Q129"/>
  <c r="P129"/>
  <c r="N129"/>
  <c r="Q127"/>
  <c r="P127"/>
  <c r="N127"/>
  <c r="Q125"/>
  <c r="P125"/>
  <c r="Q123"/>
  <c r="P123"/>
  <c r="L123" s="1"/>
  <c r="M123"/>
  <c r="Q121"/>
  <c r="M121" s="1"/>
  <c r="P121"/>
  <c r="L121"/>
  <c r="Q119"/>
  <c r="M119" s="1"/>
  <c r="P119"/>
  <c r="L119" s="1"/>
  <c r="Q117"/>
  <c r="M117" s="1"/>
  <c r="P117"/>
  <c r="L117" s="1"/>
  <c r="Q115"/>
  <c r="M115" s="1"/>
  <c r="P115"/>
  <c r="L115" s="1"/>
  <c r="Q113"/>
  <c r="M113" s="1"/>
  <c r="P113"/>
  <c r="L113" s="1"/>
  <c r="N113" s="1"/>
  <c r="Q111"/>
  <c r="M111" s="1"/>
  <c r="P111"/>
  <c r="L111" s="1"/>
  <c r="Q109"/>
  <c r="M109" s="1"/>
  <c r="P109"/>
  <c r="L109" s="1"/>
  <c r="N109" s="1"/>
  <c r="Q107"/>
  <c r="M107" s="1"/>
  <c r="P107"/>
  <c r="L107" s="1"/>
  <c r="Q105"/>
  <c r="M105" s="1"/>
  <c r="P105"/>
  <c r="N105"/>
  <c r="Q103"/>
  <c r="M103" s="1"/>
  <c r="P103"/>
  <c r="L103" s="1"/>
  <c r="Q101"/>
  <c r="M101" s="1"/>
  <c r="P101"/>
  <c r="L101" s="1"/>
  <c r="Q99"/>
  <c r="M99" s="1"/>
  <c r="P99"/>
  <c r="L99" s="1"/>
  <c r="Q97"/>
  <c r="M97" s="1"/>
  <c r="P97"/>
  <c r="L97" s="1"/>
  <c r="Q95"/>
  <c r="M95" s="1"/>
  <c r="P95"/>
  <c r="L95"/>
  <c r="Q93"/>
  <c r="P93"/>
  <c r="L93" s="1"/>
  <c r="Q91"/>
  <c r="P91"/>
  <c r="L91" s="1"/>
  <c r="N91" s="1"/>
  <c r="Q89"/>
  <c r="P89"/>
  <c r="L89" s="1"/>
  <c r="Q87"/>
  <c r="M87" s="1"/>
  <c r="P87"/>
  <c r="L87" s="1"/>
  <c r="Q85"/>
  <c r="M85" s="1"/>
  <c r="P85"/>
  <c r="L85" s="1"/>
  <c r="Q83"/>
  <c r="M83" s="1"/>
  <c r="P83"/>
  <c r="L83" s="1"/>
  <c r="Q81"/>
  <c r="M81" s="1"/>
  <c r="P81"/>
  <c r="L81" s="1"/>
  <c r="Q79"/>
  <c r="M79" s="1"/>
  <c r="P79"/>
  <c r="L79" s="1"/>
  <c r="Q77"/>
  <c r="P77"/>
  <c r="M77"/>
  <c r="Q75"/>
  <c r="M75" s="1"/>
  <c r="P75"/>
  <c r="L75" s="1"/>
  <c r="Q73"/>
  <c r="M73" s="1"/>
  <c r="P73"/>
  <c r="L73" s="1"/>
  <c r="Q71"/>
  <c r="M71" s="1"/>
  <c r="P71"/>
  <c r="L71" s="1"/>
  <c r="Q69"/>
  <c r="P69"/>
  <c r="M69"/>
  <c r="Q67"/>
  <c r="M67" s="1"/>
  <c r="P67"/>
  <c r="Q65"/>
  <c r="M65" s="1"/>
  <c r="P65"/>
  <c r="L65" s="1"/>
  <c r="Q63"/>
  <c r="M63" s="1"/>
  <c r="P63"/>
  <c r="L63" s="1"/>
  <c r="Q61"/>
  <c r="M61" s="1"/>
  <c r="P61"/>
  <c r="L61" s="1"/>
  <c r="Q59"/>
  <c r="M59" s="1"/>
  <c r="P59"/>
  <c r="L59" s="1"/>
  <c r="Q57"/>
  <c r="M57" s="1"/>
  <c r="P57"/>
  <c r="L57" s="1"/>
  <c r="Q55"/>
  <c r="P55"/>
  <c r="Q53"/>
  <c r="P53"/>
  <c r="N53"/>
  <c r="Q51"/>
  <c r="N51" s="1"/>
  <c r="P51"/>
  <c r="Q47"/>
  <c r="M47" s="1"/>
  <c r="P47"/>
  <c r="L47" s="1"/>
  <c r="Q45"/>
  <c r="M45" s="1"/>
  <c r="P45"/>
  <c r="L45" s="1"/>
  <c r="Q43"/>
  <c r="M43" s="1"/>
  <c r="P43"/>
  <c r="L43" s="1"/>
  <c r="Q41"/>
  <c r="M41" s="1"/>
  <c r="P41"/>
  <c r="L41" s="1"/>
  <c r="Q39"/>
  <c r="M39" s="1"/>
  <c r="P39"/>
  <c r="L39" s="1"/>
  <c r="Q37"/>
  <c r="M37" s="1"/>
  <c r="P37"/>
  <c r="L37" s="1"/>
  <c r="Q35"/>
  <c r="M35" s="1"/>
  <c r="P35"/>
  <c r="L35" s="1"/>
  <c r="Q33"/>
  <c r="M33" s="1"/>
  <c r="P33"/>
  <c r="L33" s="1"/>
  <c r="Q31"/>
  <c r="M31" s="1"/>
  <c r="P31"/>
  <c r="L31" s="1"/>
  <c r="Q29"/>
  <c r="M29" s="1"/>
  <c r="P29"/>
  <c r="L29" s="1"/>
  <c r="Q27"/>
  <c r="M27" s="1"/>
  <c r="P27"/>
  <c r="L27" s="1"/>
  <c r="Q25"/>
  <c r="M25" s="1"/>
  <c r="P25"/>
  <c r="L25" s="1"/>
  <c r="Q23"/>
  <c r="M23" s="1"/>
  <c r="P23"/>
  <c r="L23" s="1"/>
  <c r="Q21"/>
  <c r="M21" s="1"/>
  <c r="P21"/>
  <c r="L21" s="1"/>
  <c r="Q19"/>
  <c r="M19" s="1"/>
  <c r="P19"/>
  <c r="L19" s="1"/>
  <c r="Q17"/>
  <c r="M17" s="1"/>
  <c r="P17"/>
  <c r="L17" s="1"/>
  <c r="Q15"/>
  <c r="M15" s="1"/>
  <c r="P15"/>
  <c r="L15" s="1"/>
  <c r="Q13"/>
  <c r="M13" s="1"/>
  <c r="P13"/>
  <c r="L13" s="1"/>
  <c r="Q11"/>
  <c r="M11" s="1"/>
  <c r="P11"/>
  <c r="L11" s="1"/>
  <c r="Q9"/>
  <c r="M9" s="1"/>
  <c r="P9"/>
  <c r="L9" s="1"/>
  <c r="Q7"/>
  <c r="M7" s="1"/>
  <c r="P7"/>
  <c r="L7" s="1"/>
  <c r="Q5"/>
  <c r="M5" s="1"/>
  <c r="P5"/>
  <c r="L5" s="1"/>
  <c r="Q323" i="23"/>
  <c r="P323"/>
  <c r="M323"/>
  <c r="L323"/>
  <c r="N323" s="1"/>
  <c r="Q321"/>
  <c r="P321"/>
  <c r="L321" s="1"/>
  <c r="N321" s="1"/>
  <c r="M321"/>
  <c r="Q319"/>
  <c r="P319"/>
  <c r="M319"/>
  <c r="L319"/>
  <c r="Q317"/>
  <c r="P317"/>
  <c r="L317" s="1"/>
  <c r="M317"/>
  <c r="Q315"/>
  <c r="P315"/>
  <c r="L315" s="1"/>
  <c r="N315" s="1"/>
  <c r="M315"/>
  <c r="Q313"/>
  <c r="P313"/>
  <c r="L313" s="1"/>
  <c r="N313" s="1"/>
  <c r="M313"/>
  <c r="Q311"/>
  <c r="P311"/>
  <c r="L311" s="1"/>
  <c r="M311"/>
  <c r="Q309"/>
  <c r="P309"/>
  <c r="L309" s="1"/>
  <c r="M309"/>
  <c r="Q307"/>
  <c r="P307"/>
  <c r="M307"/>
  <c r="L307"/>
  <c r="N307" s="1"/>
  <c r="Q305"/>
  <c r="P305"/>
  <c r="L305" s="1"/>
  <c r="N305" s="1"/>
  <c r="M305"/>
  <c r="Q303"/>
  <c r="P303"/>
  <c r="M303"/>
  <c r="L303"/>
  <c r="Q301"/>
  <c r="P301"/>
  <c r="M301"/>
  <c r="L301"/>
  <c r="Q299"/>
  <c r="P299"/>
  <c r="M299"/>
  <c r="L299"/>
  <c r="Q297"/>
  <c r="P297"/>
  <c r="M297"/>
  <c r="L297"/>
  <c r="Q295"/>
  <c r="P295"/>
  <c r="M295"/>
  <c r="L295"/>
  <c r="Q293"/>
  <c r="P293"/>
  <c r="M293"/>
  <c r="L293"/>
  <c r="Q291"/>
  <c r="P291"/>
  <c r="M291"/>
  <c r="L291"/>
  <c r="Q289"/>
  <c r="P289"/>
  <c r="M289"/>
  <c r="L289"/>
  <c r="Q287"/>
  <c r="P287"/>
  <c r="M287"/>
  <c r="L287"/>
  <c r="Q285"/>
  <c r="P285"/>
  <c r="M285"/>
  <c r="L285"/>
  <c r="Q283"/>
  <c r="P283"/>
  <c r="M283"/>
  <c r="L283"/>
  <c r="Q281"/>
  <c r="P281"/>
  <c r="M281"/>
  <c r="L281"/>
  <c r="Q279"/>
  <c r="P279"/>
  <c r="M279"/>
  <c r="L279"/>
  <c r="Q277"/>
  <c r="P277"/>
  <c r="M277"/>
  <c r="L277"/>
  <c r="Q275"/>
  <c r="P275"/>
  <c r="M275"/>
  <c r="L275"/>
  <c r="Q273"/>
  <c r="P273"/>
  <c r="M273"/>
  <c r="L273"/>
  <c r="Q271"/>
  <c r="M271" s="1"/>
  <c r="P271"/>
  <c r="L271"/>
  <c r="Q269"/>
  <c r="M269" s="1"/>
  <c r="P269"/>
  <c r="L269"/>
  <c r="Q267"/>
  <c r="M267" s="1"/>
  <c r="P267"/>
  <c r="L267"/>
  <c r="Q265"/>
  <c r="M265" s="1"/>
  <c r="P265"/>
  <c r="L265"/>
  <c r="Q263"/>
  <c r="M263" s="1"/>
  <c r="P263"/>
  <c r="L263"/>
  <c r="Q261"/>
  <c r="M261" s="1"/>
  <c r="P261"/>
  <c r="L261"/>
  <c r="Q259"/>
  <c r="M259" s="1"/>
  <c r="P259"/>
  <c r="L259"/>
  <c r="Q257"/>
  <c r="M257" s="1"/>
  <c r="P257"/>
  <c r="L257"/>
  <c r="Q255"/>
  <c r="M255" s="1"/>
  <c r="P255"/>
  <c r="L255"/>
  <c r="Q253"/>
  <c r="M253" s="1"/>
  <c r="P253"/>
  <c r="L253"/>
  <c r="Q251"/>
  <c r="M251" s="1"/>
  <c r="P251"/>
  <c r="L251"/>
  <c r="Q249"/>
  <c r="M249" s="1"/>
  <c r="P249"/>
  <c r="L249"/>
  <c r="Q247"/>
  <c r="M247" s="1"/>
  <c r="P247"/>
  <c r="L247"/>
  <c r="Q245"/>
  <c r="M245" s="1"/>
  <c r="P245"/>
  <c r="L245"/>
  <c r="Q243"/>
  <c r="M243" s="1"/>
  <c r="P243"/>
  <c r="L243"/>
  <c r="Q241"/>
  <c r="M241" s="1"/>
  <c r="P241"/>
  <c r="L241"/>
  <c r="Q239"/>
  <c r="M239" s="1"/>
  <c r="P239"/>
  <c r="L239"/>
  <c r="Q237"/>
  <c r="M237" s="1"/>
  <c r="P237"/>
  <c r="L237"/>
  <c r="Q235"/>
  <c r="M235" s="1"/>
  <c r="P235"/>
  <c r="L235"/>
  <c r="Q233"/>
  <c r="M233" s="1"/>
  <c r="P233"/>
  <c r="L233"/>
  <c r="Q231"/>
  <c r="M231" s="1"/>
  <c r="P231"/>
  <c r="L231"/>
  <c r="Q229"/>
  <c r="M229" s="1"/>
  <c r="P229"/>
  <c r="L229"/>
  <c r="Q227"/>
  <c r="M227" s="1"/>
  <c r="P227"/>
  <c r="L227"/>
  <c r="Q225"/>
  <c r="M225" s="1"/>
  <c r="P225"/>
  <c r="L225"/>
  <c r="Q223"/>
  <c r="M223" s="1"/>
  <c r="P223"/>
  <c r="L223"/>
  <c r="Q221"/>
  <c r="M221" s="1"/>
  <c r="P221"/>
  <c r="L221"/>
  <c r="Q219"/>
  <c r="M219" s="1"/>
  <c r="P219"/>
  <c r="L219"/>
  <c r="Q217"/>
  <c r="M217" s="1"/>
  <c r="P217"/>
  <c r="L217"/>
  <c r="Q215"/>
  <c r="M215" s="1"/>
  <c r="P215"/>
  <c r="L215"/>
  <c r="Q213"/>
  <c r="M213" s="1"/>
  <c r="P213"/>
  <c r="L213"/>
  <c r="Q211"/>
  <c r="M211" s="1"/>
  <c r="P211"/>
  <c r="L211"/>
  <c r="Q209"/>
  <c r="M209" s="1"/>
  <c r="P209"/>
  <c r="L209"/>
  <c r="Q207"/>
  <c r="M207" s="1"/>
  <c r="P207"/>
  <c r="L207"/>
  <c r="Q205"/>
  <c r="M205" s="1"/>
  <c r="P205"/>
  <c r="L205"/>
  <c r="Q203"/>
  <c r="M203" s="1"/>
  <c r="P203"/>
  <c r="L203"/>
  <c r="Q201"/>
  <c r="M201" s="1"/>
  <c r="P201"/>
  <c r="L201"/>
  <c r="Q199"/>
  <c r="M199" s="1"/>
  <c r="P199"/>
  <c r="L199"/>
  <c r="Q197"/>
  <c r="M197" s="1"/>
  <c r="P197"/>
  <c r="L197"/>
  <c r="Q195"/>
  <c r="M195" s="1"/>
  <c r="P195"/>
  <c r="L195"/>
  <c r="Q193"/>
  <c r="M193" s="1"/>
  <c r="P193"/>
  <c r="L193"/>
  <c r="Q191"/>
  <c r="M191" s="1"/>
  <c r="P191"/>
  <c r="L191"/>
  <c r="Q189"/>
  <c r="M189" s="1"/>
  <c r="P189"/>
  <c r="L189"/>
  <c r="Q187"/>
  <c r="M187" s="1"/>
  <c r="P187"/>
  <c r="L187"/>
  <c r="Q185"/>
  <c r="M185" s="1"/>
  <c r="P185"/>
  <c r="L185"/>
  <c r="Q183"/>
  <c r="M183" s="1"/>
  <c r="P183"/>
  <c r="L183"/>
  <c r="Q181"/>
  <c r="P181"/>
  <c r="N181"/>
  <c r="Q179"/>
  <c r="M179" s="1"/>
  <c r="P179"/>
  <c r="L179"/>
  <c r="Q177"/>
  <c r="M177" s="1"/>
  <c r="P177"/>
  <c r="L177" s="1"/>
  <c r="Q175"/>
  <c r="M175" s="1"/>
  <c r="P175"/>
  <c r="L175"/>
  <c r="Q173"/>
  <c r="M173" s="1"/>
  <c r="P173"/>
  <c r="L173" s="1"/>
  <c r="Q171"/>
  <c r="M171" s="1"/>
  <c r="P171"/>
  <c r="L171"/>
  <c r="Q169"/>
  <c r="M169" s="1"/>
  <c r="P169"/>
  <c r="L169" s="1"/>
  <c r="Q167"/>
  <c r="M167" s="1"/>
  <c r="P167"/>
  <c r="L167"/>
  <c r="Q165"/>
  <c r="M165" s="1"/>
  <c r="P165"/>
  <c r="L165" s="1"/>
  <c r="Q163"/>
  <c r="M163" s="1"/>
  <c r="P163"/>
  <c r="L163"/>
  <c r="Q161"/>
  <c r="M161" s="1"/>
  <c r="P161"/>
  <c r="L161" s="1"/>
  <c r="Q159"/>
  <c r="M159" s="1"/>
  <c r="P159"/>
  <c r="L159" s="1"/>
  <c r="N159" s="1"/>
  <c r="Q157"/>
  <c r="P157"/>
  <c r="L157" s="1"/>
  <c r="M157"/>
  <c r="Q155"/>
  <c r="M155" s="1"/>
  <c r="P155"/>
  <c r="L155" s="1"/>
  <c r="N155" s="1"/>
  <c r="Q153"/>
  <c r="M153" s="1"/>
  <c r="P153"/>
  <c r="L153" s="1"/>
  <c r="Q151"/>
  <c r="M151" s="1"/>
  <c r="P151"/>
  <c r="L151" s="1"/>
  <c r="N151" s="1"/>
  <c r="Q149"/>
  <c r="M149" s="1"/>
  <c r="P149"/>
  <c r="L149" s="1"/>
  <c r="Q147"/>
  <c r="M147" s="1"/>
  <c r="P147"/>
  <c r="L147" s="1"/>
  <c r="Q145"/>
  <c r="M145" s="1"/>
  <c r="P145"/>
  <c r="Q143"/>
  <c r="M143" s="1"/>
  <c r="P143"/>
  <c r="Q141"/>
  <c r="M141" s="1"/>
  <c r="P141"/>
  <c r="L141" s="1"/>
  <c r="Q139"/>
  <c r="P139"/>
  <c r="Q137"/>
  <c r="P137"/>
  <c r="M137"/>
  <c r="Q135"/>
  <c r="P135"/>
  <c r="M135"/>
  <c r="Q133"/>
  <c r="M133" s="1"/>
  <c r="P133"/>
  <c r="Q131"/>
  <c r="M131" s="1"/>
  <c r="P131"/>
  <c r="Q129"/>
  <c r="P129"/>
  <c r="Q127"/>
  <c r="M127" s="1"/>
  <c r="P127"/>
  <c r="Q125"/>
  <c r="P125"/>
  <c r="N125"/>
  <c r="Q123"/>
  <c r="P123"/>
  <c r="Q121"/>
  <c r="P121"/>
  <c r="Q119"/>
  <c r="P119"/>
  <c r="Q117"/>
  <c r="M117" s="1"/>
  <c r="N117" s="1"/>
  <c r="P117"/>
  <c r="Q115"/>
  <c r="M115" s="1"/>
  <c r="P115"/>
  <c r="Q113"/>
  <c r="M113" s="1"/>
  <c r="P113"/>
  <c r="L113"/>
  <c r="Q111"/>
  <c r="M111" s="1"/>
  <c r="P111"/>
  <c r="L111" s="1"/>
  <c r="Q109"/>
  <c r="M109" s="1"/>
  <c r="P109"/>
  <c r="L109" s="1"/>
  <c r="Q107"/>
  <c r="M107" s="1"/>
  <c r="P107"/>
  <c r="L107"/>
  <c r="Q105"/>
  <c r="M105" s="1"/>
  <c r="P105"/>
  <c r="L105"/>
  <c r="Q103"/>
  <c r="M103" s="1"/>
  <c r="N103" s="1"/>
  <c r="P103"/>
  <c r="Q101"/>
  <c r="M101" s="1"/>
  <c r="P101"/>
  <c r="Q99"/>
  <c r="M99" s="1"/>
  <c r="P99"/>
  <c r="L99" s="1"/>
  <c r="Q97"/>
  <c r="M97" s="1"/>
  <c r="P97"/>
  <c r="L97" s="1"/>
  <c r="N97" s="1"/>
  <c r="Q95"/>
  <c r="M95" s="1"/>
  <c r="P95"/>
  <c r="L95" s="1"/>
  <c r="N95" s="1"/>
  <c r="Q93"/>
  <c r="M93" s="1"/>
  <c r="P93"/>
  <c r="L93" s="1"/>
  <c r="N93" s="1"/>
  <c r="Q91"/>
  <c r="M91" s="1"/>
  <c r="P91"/>
  <c r="L91" s="1"/>
  <c r="Q89"/>
  <c r="M89" s="1"/>
  <c r="P89"/>
  <c r="L89" s="1"/>
  <c r="Q87"/>
  <c r="M87" s="1"/>
  <c r="P87"/>
  <c r="L87" s="1"/>
  <c r="Q85"/>
  <c r="M85" s="1"/>
  <c r="P85"/>
  <c r="L85" s="1"/>
  <c r="Q83"/>
  <c r="M83" s="1"/>
  <c r="P83"/>
  <c r="L83" s="1"/>
  <c r="N83" s="1"/>
  <c r="Q81"/>
  <c r="M81" s="1"/>
  <c r="P81"/>
  <c r="L81" s="1"/>
  <c r="N81" s="1"/>
  <c r="Q79"/>
  <c r="M79" s="1"/>
  <c r="P79"/>
  <c r="L79" s="1"/>
  <c r="N79" s="1"/>
  <c r="Q77"/>
  <c r="M77" s="1"/>
  <c r="P77"/>
  <c r="L77" s="1"/>
  <c r="Q75"/>
  <c r="M75" s="1"/>
  <c r="P75"/>
  <c r="L75" s="1"/>
  <c r="Q73"/>
  <c r="M73" s="1"/>
  <c r="P73"/>
  <c r="L73" s="1"/>
  <c r="N73" s="1"/>
  <c r="Q71"/>
  <c r="M71" s="1"/>
  <c r="P71"/>
  <c r="L71" s="1"/>
  <c r="N71" s="1"/>
  <c r="Q69"/>
  <c r="M69" s="1"/>
  <c r="P69"/>
  <c r="L69" s="1"/>
  <c r="N69" s="1"/>
  <c r="Q67"/>
  <c r="M67" s="1"/>
  <c r="P67"/>
  <c r="L67" s="1"/>
  <c r="Q65"/>
  <c r="M65" s="1"/>
  <c r="P65"/>
  <c r="L65" s="1"/>
  <c r="Q63"/>
  <c r="M63" s="1"/>
  <c r="P63"/>
  <c r="L63" s="1"/>
  <c r="N63" s="1"/>
  <c r="Q61"/>
  <c r="M61" s="1"/>
  <c r="P61"/>
  <c r="L61" s="1"/>
  <c r="Q59"/>
  <c r="M59" s="1"/>
  <c r="P59"/>
  <c r="L59" s="1"/>
  <c r="Q57"/>
  <c r="M57" s="1"/>
  <c r="P57"/>
  <c r="L57" s="1"/>
  <c r="Q55"/>
  <c r="M55" s="1"/>
  <c r="P55"/>
  <c r="L55" s="1"/>
  <c r="Q53"/>
  <c r="P53"/>
  <c r="N53"/>
  <c r="Q51"/>
  <c r="P51"/>
  <c r="Q49"/>
  <c r="P49"/>
  <c r="Q47"/>
  <c r="M47" s="1"/>
  <c r="P47"/>
  <c r="L47"/>
  <c r="Q45"/>
  <c r="M45" s="1"/>
  <c r="P45"/>
  <c r="L45" s="1"/>
  <c r="Q43"/>
  <c r="M43" s="1"/>
  <c r="P43"/>
  <c r="L43" s="1"/>
  <c r="Q41"/>
  <c r="M41" s="1"/>
  <c r="P41"/>
  <c r="L41" s="1"/>
  <c r="Q39"/>
  <c r="M39" s="1"/>
  <c r="P39"/>
  <c r="L39"/>
  <c r="Q37"/>
  <c r="M37" s="1"/>
  <c r="P37"/>
  <c r="L37" s="1"/>
  <c r="Q35"/>
  <c r="M35" s="1"/>
  <c r="P35"/>
  <c r="L35" s="1"/>
  <c r="Q33"/>
  <c r="M33" s="1"/>
  <c r="P33"/>
  <c r="L33" s="1"/>
  <c r="Q31"/>
  <c r="M31" s="1"/>
  <c r="P31"/>
  <c r="L31" s="1"/>
  <c r="Q29"/>
  <c r="M29" s="1"/>
  <c r="P29"/>
  <c r="L29" s="1"/>
  <c r="Q27"/>
  <c r="M27" s="1"/>
  <c r="P27"/>
  <c r="L27" s="1"/>
  <c r="Q25"/>
  <c r="M25" s="1"/>
  <c r="P25"/>
  <c r="L25" s="1"/>
  <c r="Q23"/>
  <c r="M23" s="1"/>
  <c r="P23"/>
  <c r="L23" s="1"/>
  <c r="Q21"/>
  <c r="M21" s="1"/>
  <c r="P21"/>
  <c r="L21" s="1"/>
  <c r="Q19"/>
  <c r="M19" s="1"/>
  <c r="P19"/>
  <c r="L19" s="1"/>
  <c r="Q17"/>
  <c r="M17" s="1"/>
  <c r="P17"/>
  <c r="L17" s="1"/>
  <c r="Q15"/>
  <c r="M15" s="1"/>
  <c r="P15"/>
  <c r="L15" s="1"/>
  <c r="Q13"/>
  <c r="M13" s="1"/>
  <c r="P13"/>
  <c r="L13" s="1"/>
  <c r="Q11"/>
  <c r="M11" s="1"/>
  <c r="P11"/>
  <c r="L11" s="1"/>
  <c r="Q9"/>
  <c r="M9" s="1"/>
  <c r="P9"/>
  <c r="L9" s="1"/>
  <c r="Q7"/>
  <c r="M7" s="1"/>
  <c r="P7"/>
  <c r="L7" s="1"/>
  <c r="Q5"/>
  <c r="M5" s="1"/>
  <c r="P5"/>
  <c r="L5" s="1"/>
  <c r="Q303" i="22"/>
  <c r="P303"/>
  <c r="L303" s="1"/>
  <c r="N303" s="1"/>
  <c r="M303"/>
  <c r="Q301"/>
  <c r="P301"/>
  <c r="L301" s="1"/>
  <c r="M301"/>
  <c r="Q299"/>
  <c r="P299"/>
  <c r="L299" s="1"/>
  <c r="M299"/>
  <c r="Q297"/>
  <c r="P297"/>
  <c r="L297" s="1"/>
  <c r="M297"/>
  <c r="Q295"/>
  <c r="P295"/>
  <c r="L295" s="1"/>
  <c r="M295"/>
  <c r="Q293"/>
  <c r="P293"/>
  <c r="L293" s="1"/>
  <c r="M293"/>
  <c r="Q291"/>
  <c r="P291"/>
  <c r="L291" s="1"/>
  <c r="M291"/>
  <c r="Q289"/>
  <c r="P289"/>
  <c r="L289" s="1"/>
  <c r="M289"/>
  <c r="Q287"/>
  <c r="P287"/>
  <c r="L287" s="1"/>
  <c r="M287"/>
  <c r="Q285"/>
  <c r="P285"/>
  <c r="M285"/>
  <c r="L285"/>
  <c r="Q283"/>
  <c r="P283"/>
  <c r="M283"/>
  <c r="L283"/>
  <c r="Q281"/>
  <c r="P281"/>
  <c r="M281"/>
  <c r="L281"/>
  <c r="Q279"/>
  <c r="P279"/>
  <c r="M279"/>
  <c r="L279"/>
  <c r="Q277"/>
  <c r="P277"/>
  <c r="M277"/>
  <c r="L277"/>
  <c r="Q275"/>
  <c r="P275"/>
  <c r="M275"/>
  <c r="L275"/>
  <c r="Q273"/>
  <c r="P273"/>
  <c r="M273"/>
  <c r="L273"/>
  <c r="Q271"/>
  <c r="P271"/>
  <c r="M271"/>
  <c r="L271"/>
  <c r="Q269"/>
  <c r="P269"/>
  <c r="M269"/>
  <c r="L269"/>
  <c r="Q267"/>
  <c r="P267"/>
  <c r="M267"/>
  <c r="L267"/>
  <c r="Q265"/>
  <c r="P265"/>
  <c r="M265"/>
  <c r="L265"/>
  <c r="Q263"/>
  <c r="P263"/>
  <c r="M263"/>
  <c r="L263"/>
  <c r="Q261"/>
  <c r="P261"/>
  <c r="M261"/>
  <c r="L261"/>
  <c r="Q259"/>
  <c r="P259"/>
  <c r="M259"/>
  <c r="L259"/>
  <c r="Q257"/>
  <c r="P257"/>
  <c r="M257"/>
  <c r="L257"/>
  <c r="Q255"/>
  <c r="P255"/>
  <c r="M255"/>
  <c r="L255"/>
  <c r="Q253"/>
  <c r="P253"/>
  <c r="M253"/>
  <c r="L253"/>
  <c r="Q251"/>
  <c r="P251"/>
  <c r="M251"/>
  <c r="L251"/>
  <c r="Q249"/>
  <c r="P249"/>
  <c r="M249"/>
  <c r="L249"/>
  <c r="Q247"/>
  <c r="P247"/>
  <c r="M247"/>
  <c r="L247"/>
  <c r="Q245"/>
  <c r="P245"/>
  <c r="M245"/>
  <c r="L245"/>
  <c r="Q243"/>
  <c r="P243"/>
  <c r="M243"/>
  <c r="L243"/>
  <c r="Q241"/>
  <c r="P241"/>
  <c r="M241"/>
  <c r="L241"/>
  <c r="Q239"/>
  <c r="P239"/>
  <c r="M239"/>
  <c r="L239"/>
  <c r="Q237"/>
  <c r="P237"/>
  <c r="M237"/>
  <c r="L237"/>
  <c r="Q235"/>
  <c r="P235"/>
  <c r="M235"/>
  <c r="L235"/>
  <c r="Q233"/>
  <c r="P233"/>
  <c r="M233"/>
  <c r="L233"/>
  <c r="Q231"/>
  <c r="P231"/>
  <c r="M231"/>
  <c r="L231"/>
  <c r="Q229"/>
  <c r="P229"/>
  <c r="M229"/>
  <c r="L229"/>
  <c r="Q227"/>
  <c r="P227"/>
  <c r="M227"/>
  <c r="L227"/>
  <c r="Q225"/>
  <c r="P225"/>
  <c r="M225"/>
  <c r="L225"/>
  <c r="Q223"/>
  <c r="P223"/>
  <c r="M223"/>
  <c r="L223"/>
  <c r="Q221"/>
  <c r="P221"/>
  <c r="M221"/>
  <c r="L221"/>
  <c r="Q219"/>
  <c r="P219"/>
  <c r="M219"/>
  <c r="L219"/>
  <c r="Q217"/>
  <c r="P217"/>
  <c r="M217"/>
  <c r="L217"/>
  <c r="Q215"/>
  <c r="P215"/>
  <c r="M215"/>
  <c r="L215"/>
  <c r="Q213"/>
  <c r="P213"/>
  <c r="M213"/>
  <c r="L213"/>
  <c r="Q211"/>
  <c r="P211"/>
  <c r="M211"/>
  <c r="L211"/>
  <c r="Q209"/>
  <c r="P209"/>
  <c r="M209"/>
  <c r="L209"/>
  <c r="Q207"/>
  <c r="P207"/>
  <c r="M207"/>
  <c r="L207"/>
  <c r="Q205"/>
  <c r="P205"/>
  <c r="M205"/>
  <c r="L205"/>
  <c r="Q203"/>
  <c r="P203"/>
  <c r="M203"/>
  <c r="L203"/>
  <c r="Q201"/>
  <c r="P201"/>
  <c r="M201"/>
  <c r="L201"/>
  <c r="Q199"/>
  <c r="P199"/>
  <c r="M199"/>
  <c r="L199"/>
  <c r="Q197"/>
  <c r="P197"/>
  <c r="M197"/>
  <c r="L197"/>
  <c r="Q195"/>
  <c r="P195"/>
  <c r="M195"/>
  <c r="L195"/>
  <c r="Q193"/>
  <c r="P193"/>
  <c r="M193"/>
  <c r="L193"/>
  <c r="Q191"/>
  <c r="P191"/>
  <c r="M191"/>
  <c r="L191"/>
  <c r="Q189"/>
  <c r="P189"/>
  <c r="M189"/>
  <c r="L189"/>
  <c r="Q187"/>
  <c r="P187"/>
  <c r="M187"/>
  <c r="L187"/>
  <c r="Q185"/>
  <c r="P185"/>
  <c r="M185"/>
  <c r="L185"/>
  <c r="Q183"/>
  <c r="P183"/>
  <c r="M183"/>
  <c r="L183"/>
  <c r="Q181"/>
  <c r="P181"/>
  <c r="M181"/>
  <c r="L181"/>
  <c r="Q179"/>
  <c r="P179"/>
  <c r="M179"/>
  <c r="L179"/>
  <c r="Q177"/>
  <c r="P177"/>
  <c r="M177"/>
  <c r="L177"/>
  <c r="Q175"/>
  <c r="M175" s="1"/>
  <c r="P175"/>
  <c r="L175" s="1"/>
  <c r="Q173"/>
  <c r="P173"/>
  <c r="M173"/>
  <c r="L173"/>
  <c r="Q171"/>
  <c r="P171"/>
  <c r="M171"/>
  <c r="L171"/>
  <c r="Q169"/>
  <c r="P169"/>
  <c r="M169"/>
  <c r="L169"/>
  <c r="Q167"/>
  <c r="M167" s="1"/>
  <c r="P167"/>
  <c r="L167" s="1"/>
  <c r="Q165"/>
  <c r="M165" s="1"/>
  <c r="P165"/>
  <c r="L165" s="1"/>
  <c r="Q163"/>
  <c r="M163" s="1"/>
  <c r="P163"/>
  <c r="L163" s="1"/>
  <c r="Q161"/>
  <c r="M161" s="1"/>
  <c r="P161"/>
  <c r="L161" s="1"/>
  <c r="Q159"/>
  <c r="M159" s="1"/>
  <c r="P159"/>
  <c r="L159" s="1"/>
  <c r="Q157"/>
  <c r="M157" s="1"/>
  <c r="P157"/>
  <c r="L157" s="1"/>
  <c r="Q155"/>
  <c r="M155" s="1"/>
  <c r="P155"/>
  <c r="L155" s="1"/>
  <c r="Q153"/>
  <c r="M153" s="1"/>
  <c r="P153"/>
  <c r="L153" s="1"/>
  <c r="Q151"/>
  <c r="M151" s="1"/>
  <c r="P151"/>
  <c r="L151" s="1"/>
  <c r="Q149"/>
  <c r="M149" s="1"/>
  <c r="P149"/>
  <c r="L149" s="1"/>
  <c r="Q147"/>
  <c r="M147" s="1"/>
  <c r="N147" s="1"/>
  <c r="P147"/>
  <c r="Q145"/>
  <c r="M145" s="1"/>
  <c r="P145"/>
  <c r="L145" s="1"/>
  <c r="Q143"/>
  <c r="M143" s="1"/>
  <c r="P143"/>
  <c r="L143" s="1"/>
  <c r="Q141"/>
  <c r="M141" s="1"/>
  <c r="P141"/>
  <c r="L141" s="1"/>
  <c r="Q139"/>
  <c r="M139" s="1"/>
  <c r="P139"/>
  <c r="L139" s="1"/>
  <c r="N139" s="1"/>
  <c r="Q137"/>
  <c r="P137"/>
  <c r="M137"/>
  <c r="L137"/>
  <c r="Q135"/>
  <c r="P135"/>
  <c r="M135"/>
  <c r="L135"/>
  <c r="Q133"/>
  <c r="P133"/>
  <c r="M133"/>
  <c r="L133"/>
  <c r="Q131"/>
  <c r="P131"/>
  <c r="M131"/>
  <c r="L131"/>
  <c r="Q129"/>
  <c r="M129" s="1"/>
  <c r="P129"/>
  <c r="L129" s="1"/>
  <c r="N129" s="1"/>
  <c r="Q127"/>
  <c r="M127" s="1"/>
  <c r="P127"/>
  <c r="Q125"/>
  <c r="P125"/>
  <c r="Q123"/>
  <c r="M123" s="1"/>
  <c r="P123"/>
  <c r="Q121"/>
  <c r="M121" s="1"/>
  <c r="P121"/>
  <c r="Q119"/>
  <c r="M119" s="1"/>
  <c r="P119"/>
  <c r="L119" s="1"/>
  <c r="Q117"/>
  <c r="M117" s="1"/>
  <c r="P117"/>
  <c r="L117" s="1"/>
  <c r="Q115"/>
  <c r="M115" s="1"/>
  <c r="P115"/>
  <c r="L115" s="1"/>
  <c r="Q113"/>
  <c r="M113" s="1"/>
  <c r="P113"/>
  <c r="Q111"/>
  <c r="M111" s="1"/>
  <c r="P111"/>
  <c r="Q109"/>
  <c r="M109" s="1"/>
  <c r="P109"/>
  <c r="L109" s="1"/>
  <c r="Q107"/>
  <c r="M107" s="1"/>
  <c r="P107"/>
  <c r="L107" s="1"/>
  <c r="Q105"/>
  <c r="M105" s="1"/>
  <c r="P105"/>
  <c r="L105" s="1"/>
  <c r="Q103"/>
  <c r="M103" s="1"/>
  <c r="P103"/>
  <c r="L103" s="1"/>
  <c r="Q101"/>
  <c r="M101" s="1"/>
  <c r="P101"/>
  <c r="L101" s="1"/>
  <c r="Q99"/>
  <c r="M99" s="1"/>
  <c r="P99"/>
  <c r="L99" s="1"/>
  <c r="Q97"/>
  <c r="M97" s="1"/>
  <c r="P97"/>
  <c r="L97" s="1"/>
  <c r="Q95"/>
  <c r="M95" s="1"/>
  <c r="P95"/>
  <c r="L95" s="1"/>
  <c r="Q93"/>
  <c r="M93" s="1"/>
  <c r="P93"/>
  <c r="L93" s="1"/>
  <c r="Q91"/>
  <c r="M91" s="1"/>
  <c r="P91"/>
  <c r="L91" s="1"/>
  <c r="Q89"/>
  <c r="M89" s="1"/>
  <c r="P89"/>
  <c r="L89" s="1"/>
  <c r="Q87"/>
  <c r="M87" s="1"/>
  <c r="P87"/>
  <c r="L87" s="1"/>
  <c r="Q85"/>
  <c r="M85" s="1"/>
  <c r="P85"/>
  <c r="L85" s="1"/>
  <c r="Q83"/>
  <c r="M83" s="1"/>
  <c r="P83"/>
  <c r="L83" s="1"/>
  <c r="Q81"/>
  <c r="M81" s="1"/>
  <c r="P81"/>
  <c r="L81" s="1"/>
  <c r="Q79"/>
  <c r="M79" s="1"/>
  <c r="P79"/>
  <c r="L79" s="1"/>
  <c r="Q77"/>
  <c r="M77" s="1"/>
  <c r="P77"/>
  <c r="L77" s="1"/>
  <c r="Q75"/>
  <c r="M75" s="1"/>
  <c r="P75"/>
  <c r="L75" s="1"/>
  <c r="Q73"/>
  <c r="M73" s="1"/>
  <c r="P73"/>
  <c r="L73" s="1"/>
  <c r="Q71"/>
  <c r="M71" s="1"/>
  <c r="P71"/>
  <c r="L71" s="1"/>
  <c r="Q69"/>
  <c r="P69"/>
  <c r="L69" s="1"/>
  <c r="M69"/>
  <c r="Q67"/>
  <c r="P67"/>
  <c r="L67" s="1"/>
  <c r="M67"/>
  <c r="Q65"/>
  <c r="P65"/>
  <c r="L65" s="1"/>
  <c r="M65"/>
  <c r="Q63"/>
  <c r="P63"/>
  <c r="L63" s="1"/>
  <c r="M63"/>
  <c r="Q61"/>
  <c r="P61"/>
  <c r="L61" s="1"/>
  <c r="M61"/>
  <c r="Q59"/>
  <c r="P59"/>
  <c r="L59" s="1"/>
  <c r="M59"/>
  <c r="Q57"/>
  <c r="P57"/>
  <c r="L57" s="1"/>
  <c r="M57"/>
  <c r="Q55"/>
  <c r="P55"/>
  <c r="L55" s="1"/>
  <c r="M55"/>
  <c r="Q53"/>
  <c r="M53" s="1"/>
  <c r="P53"/>
  <c r="L53" s="1"/>
  <c r="N53" s="1"/>
  <c r="Q51"/>
  <c r="M51" s="1"/>
  <c r="P51"/>
  <c r="L51" s="1"/>
  <c r="N51" s="1"/>
  <c r="Q49"/>
  <c r="P49"/>
  <c r="L49" s="1"/>
  <c r="Q47"/>
  <c r="M47" s="1"/>
  <c r="P47"/>
  <c r="L47" s="1"/>
  <c r="Q45"/>
  <c r="M45" s="1"/>
  <c r="P45"/>
  <c r="L45" s="1"/>
  <c r="Q43"/>
  <c r="M43" s="1"/>
  <c r="P43"/>
  <c r="L43" s="1"/>
  <c r="Q41"/>
  <c r="M41" s="1"/>
  <c r="P41"/>
  <c r="L41" s="1"/>
  <c r="Q39"/>
  <c r="M39" s="1"/>
  <c r="P39"/>
  <c r="L39" s="1"/>
  <c r="Q37"/>
  <c r="M37" s="1"/>
  <c r="P37"/>
  <c r="L37" s="1"/>
  <c r="Q35"/>
  <c r="M35" s="1"/>
  <c r="P35"/>
  <c r="L35" s="1"/>
  <c r="Q33"/>
  <c r="M33" s="1"/>
  <c r="P33"/>
  <c r="L33" s="1"/>
  <c r="Q31"/>
  <c r="M31" s="1"/>
  <c r="N31" s="1"/>
  <c r="P31"/>
  <c r="Q29"/>
  <c r="P29"/>
  <c r="L29" s="1"/>
  <c r="M29"/>
  <c r="Q27"/>
  <c r="P27"/>
  <c r="L27" s="1"/>
  <c r="M27"/>
  <c r="Q25"/>
  <c r="P25"/>
  <c r="L25" s="1"/>
  <c r="M25"/>
  <c r="Q23"/>
  <c r="P23"/>
  <c r="L23" s="1"/>
  <c r="M23"/>
  <c r="Q21"/>
  <c r="P21"/>
  <c r="L21" s="1"/>
  <c r="M21"/>
  <c r="Q19"/>
  <c r="P19"/>
  <c r="L19" s="1"/>
  <c r="M19"/>
  <c r="Q17"/>
  <c r="P17"/>
  <c r="L17" s="1"/>
  <c r="M17"/>
  <c r="Q15"/>
  <c r="P15"/>
  <c r="L15" s="1"/>
  <c r="M15"/>
  <c r="Q13"/>
  <c r="P13"/>
  <c r="L13" s="1"/>
  <c r="M13"/>
  <c r="Q11"/>
  <c r="P11"/>
  <c r="L11" s="1"/>
  <c r="M11"/>
  <c r="Q9"/>
  <c r="P9"/>
  <c r="L9" s="1"/>
  <c r="M9"/>
  <c r="Q7"/>
  <c r="P7"/>
  <c r="L7" s="1"/>
  <c r="M7"/>
  <c r="Q5"/>
  <c r="P5"/>
  <c r="L5" s="1"/>
  <c r="M5"/>
  <c r="Q323" i="21"/>
  <c r="P323"/>
  <c r="L323" s="1"/>
  <c r="N323" s="1"/>
  <c r="M323"/>
  <c r="Q321"/>
  <c r="P321"/>
  <c r="L321" s="1"/>
  <c r="M321"/>
  <c r="Q319"/>
  <c r="P319"/>
  <c r="M319"/>
  <c r="L319"/>
  <c r="N319" s="1"/>
  <c r="Q317"/>
  <c r="P317"/>
  <c r="M317"/>
  <c r="L317"/>
  <c r="N317" s="1"/>
  <c r="Q315"/>
  <c r="P315"/>
  <c r="M315"/>
  <c r="L315"/>
  <c r="N315" s="1"/>
  <c r="Q313"/>
  <c r="P313"/>
  <c r="M313"/>
  <c r="L313"/>
  <c r="N313" s="1"/>
  <c r="Q311"/>
  <c r="P311"/>
  <c r="M311"/>
  <c r="L311"/>
  <c r="N311" s="1"/>
  <c r="Q309"/>
  <c r="P309"/>
  <c r="M309"/>
  <c r="L309"/>
  <c r="N309" s="1"/>
  <c r="Q307"/>
  <c r="P307"/>
  <c r="M307"/>
  <c r="L307"/>
  <c r="N307" s="1"/>
  <c r="Q305"/>
  <c r="P305"/>
  <c r="M305"/>
  <c r="L305"/>
  <c r="N305" s="1"/>
  <c r="Q303"/>
  <c r="P303"/>
  <c r="M303"/>
  <c r="L303"/>
  <c r="N303" s="1"/>
  <c r="Q301"/>
  <c r="P301"/>
  <c r="M301"/>
  <c r="L301"/>
  <c r="N301" s="1"/>
  <c r="Q299"/>
  <c r="P299"/>
  <c r="M299"/>
  <c r="L299"/>
  <c r="N299" s="1"/>
  <c r="Q297"/>
  <c r="P297"/>
  <c r="M297"/>
  <c r="L297"/>
  <c r="N297" s="1"/>
  <c r="Q295"/>
  <c r="P295"/>
  <c r="M295"/>
  <c r="L295"/>
  <c r="N295" s="1"/>
  <c r="Q293"/>
  <c r="P293"/>
  <c r="M293"/>
  <c r="L293"/>
  <c r="N293" s="1"/>
  <c r="Q291"/>
  <c r="P291"/>
  <c r="M291"/>
  <c r="L291"/>
  <c r="N291" s="1"/>
  <c r="Q289"/>
  <c r="P289"/>
  <c r="M289"/>
  <c r="L289"/>
  <c r="N289" s="1"/>
  <c r="Q287"/>
  <c r="P287"/>
  <c r="M287"/>
  <c r="L287"/>
  <c r="N287" s="1"/>
  <c r="Q285"/>
  <c r="P285"/>
  <c r="M285"/>
  <c r="L285"/>
  <c r="N285" s="1"/>
  <c r="Q283"/>
  <c r="P283"/>
  <c r="M283"/>
  <c r="L283"/>
  <c r="N283" s="1"/>
  <c r="Q281"/>
  <c r="P281"/>
  <c r="M281"/>
  <c r="L281"/>
  <c r="N281" s="1"/>
  <c r="Q279"/>
  <c r="P279"/>
  <c r="M279"/>
  <c r="L279"/>
  <c r="N279" s="1"/>
  <c r="Q277"/>
  <c r="P277"/>
  <c r="M277"/>
  <c r="L277"/>
  <c r="N277" s="1"/>
  <c r="Q275"/>
  <c r="P275"/>
  <c r="M275"/>
  <c r="L275"/>
  <c r="N275" s="1"/>
  <c r="Q273"/>
  <c r="P273"/>
  <c r="M273"/>
  <c r="L273"/>
  <c r="N273" s="1"/>
  <c r="Q271"/>
  <c r="P271"/>
  <c r="M271"/>
  <c r="L271"/>
  <c r="N271" s="1"/>
  <c r="Q269"/>
  <c r="P269"/>
  <c r="M269"/>
  <c r="L269"/>
  <c r="N269" s="1"/>
  <c r="Q267"/>
  <c r="P267"/>
  <c r="M267"/>
  <c r="L267"/>
  <c r="N267" s="1"/>
  <c r="Q265"/>
  <c r="P265"/>
  <c r="M265"/>
  <c r="L265"/>
  <c r="N265" s="1"/>
  <c r="Q263"/>
  <c r="P263"/>
  <c r="M263"/>
  <c r="L263"/>
  <c r="N263" s="1"/>
  <c r="Q261"/>
  <c r="P261"/>
  <c r="M261"/>
  <c r="L261"/>
  <c r="N261" s="1"/>
  <c r="Q259"/>
  <c r="P259"/>
  <c r="M259"/>
  <c r="L259"/>
  <c r="N259" s="1"/>
  <c r="Q257"/>
  <c r="P257"/>
  <c r="M257"/>
  <c r="L257"/>
  <c r="N257" s="1"/>
  <c r="Q255"/>
  <c r="P255"/>
  <c r="M255"/>
  <c r="L255"/>
  <c r="N255" s="1"/>
  <c r="Q253"/>
  <c r="P253"/>
  <c r="M253"/>
  <c r="L253"/>
  <c r="N253" s="1"/>
  <c r="Q251"/>
  <c r="P251"/>
  <c r="M251"/>
  <c r="L251"/>
  <c r="N251" s="1"/>
  <c r="Q249"/>
  <c r="P249"/>
  <c r="M249"/>
  <c r="L249"/>
  <c r="N249" s="1"/>
  <c r="Q247"/>
  <c r="P247"/>
  <c r="M247"/>
  <c r="L247"/>
  <c r="N247" s="1"/>
  <c r="Q245"/>
  <c r="P245"/>
  <c r="M245"/>
  <c r="L245"/>
  <c r="N245" s="1"/>
  <c r="Q243"/>
  <c r="P243"/>
  <c r="M243"/>
  <c r="L243"/>
  <c r="N243" s="1"/>
  <c r="Q241"/>
  <c r="P241"/>
  <c r="M241"/>
  <c r="L241"/>
  <c r="N241" s="1"/>
  <c r="Q239"/>
  <c r="P239"/>
  <c r="M239"/>
  <c r="L239"/>
  <c r="N239" s="1"/>
  <c r="Q237"/>
  <c r="P237"/>
  <c r="M237"/>
  <c r="L237"/>
  <c r="N237" s="1"/>
  <c r="Q235"/>
  <c r="P235"/>
  <c r="M235"/>
  <c r="L235"/>
  <c r="N235" s="1"/>
  <c r="Q233"/>
  <c r="P233"/>
  <c r="M233"/>
  <c r="L233"/>
  <c r="N233" s="1"/>
  <c r="Q231"/>
  <c r="P231"/>
  <c r="M231"/>
  <c r="L231"/>
  <c r="N231" s="1"/>
  <c r="Q229"/>
  <c r="P229"/>
  <c r="M229"/>
  <c r="L229"/>
  <c r="N229" s="1"/>
  <c r="Q227"/>
  <c r="P227"/>
  <c r="M227"/>
  <c r="L227"/>
  <c r="N227" s="1"/>
  <c r="Q225"/>
  <c r="P225"/>
  <c r="L225" s="1"/>
  <c r="M225"/>
  <c r="Q223"/>
  <c r="M223" s="1"/>
  <c r="P223"/>
  <c r="L223" s="1"/>
  <c r="Q221"/>
  <c r="P221"/>
  <c r="L221" s="1"/>
  <c r="N221" s="1"/>
  <c r="M221"/>
  <c r="Q219"/>
  <c r="M219" s="1"/>
  <c r="P219"/>
  <c r="L219" s="1"/>
  <c r="Q217"/>
  <c r="M217" s="1"/>
  <c r="P217"/>
  <c r="L217" s="1"/>
  <c r="Q215"/>
  <c r="M215" s="1"/>
  <c r="P215"/>
  <c r="L215" s="1"/>
  <c r="Q213"/>
  <c r="P213"/>
  <c r="M213"/>
  <c r="L213"/>
  <c r="Q211"/>
  <c r="P211"/>
  <c r="L211" s="1"/>
  <c r="M211"/>
  <c r="Q209"/>
  <c r="P209"/>
  <c r="L209" s="1"/>
  <c r="N209" s="1"/>
  <c r="M209"/>
  <c r="Q207"/>
  <c r="M207" s="1"/>
  <c r="P207"/>
  <c r="L207" s="1"/>
  <c r="Q205"/>
  <c r="P205"/>
  <c r="L205" s="1"/>
  <c r="M205"/>
  <c r="Q203"/>
  <c r="M203" s="1"/>
  <c r="P203"/>
  <c r="L203" s="1"/>
  <c r="Q201"/>
  <c r="M201" s="1"/>
  <c r="P201"/>
  <c r="L201"/>
  <c r="Q199"/>
  <c r="M199" s="1"/>
  <c r="P199"/>
  <c r="L199" s="1"/>
  <c r="Q197"/>
  <c r="M197" s="1"/>
  <c r="P197"/>
  <c r="L197"/>
  <c r="Q195"/>
  <c r="M195" s="1"/>
  <c r="P195"/>
  <c r="L195" s="1"/>
  <c r="Q193"/>
  <c r="P193"/>
  <c r="L193" s="1"/>
  <c r="N193" s="1"/>
  <c r="M193"/>
  <c r="Q191"/>
  <c r="P191"/>
  <c r="L191" s="1"/>
  <c r="M191"/>
  <c r="Q189"/>
  <c r="P189"/>
  <c r="L189" s="1"/>
  <c r="N189" s="1"/>
  <c r="M189"/>
  <c r="Q187"/>
  <c r="M187" s="1"/>
  <c r="P187"/>
  <c r="L187" s="1"/>
  <c r="Q185"/>
  <c r="P185"/>
  <c r="L185" s="1"/>
  <c r="M185"/>
  <c r="Q183"/>
  <c r="P183"/>
  <c r="M183"/>
  <c r="L183"/>
  <c r="Q181"/>
  <c r="P181"/>
  <c r="N181"/>
  <c r="Q179"/>
  <c r="M179" s="1"/>
  <c r="P179"/>
  <c r="L179" s="1"/>
  <c r="Q177"/>
  <c r="M177" s="1"/>
  <c r="P177"/>
  <c r="L177" s="1"/>
  <c r="Q175"/>
  <c r="M175" s="1"/>
  <c r="P175"/>
  <c r="L175" s="1"/>
  <c r="Q173"/>
  <c r="M173" s="1"/>
  <c r="P173"/>
  <c r="L173" s="1"/>
  <c r="Q171"/>
  <c r="M171" s="1"/>
  <c r="P171"/>
  <c r="L171"/>
  <c r="Q169"/>
  <c r="M169" s="1"/>
  <c r="P169"/>
  <c r="L169"/>
  <c r="Q167"/>
  <c r="M167" s="1"/>
  <c r="P167"/>
  <c r="L167" s="1"/>
  <c r="Q165"/>
  <c r="M165" s="1"/>
  <c r="P165"/>
  <c r="L165"/>
  <c r="Q163"/>
  <c r="M163" s="1"/>
  <c r="P163"/>
  <c r="L163"/>
  <c r="Q161"/>
  <c r="M161" s="1"/>
  <c r="P161"/>
  <c r="L161" s="1"/>
  <c r="Q159"/>
  <c r="M159" s="1"/>
  <c r="P159"/>
  <c r="L159" s="1"/>
  <c r="Q157"/>
  <c r="M157" s="1"/>
  <c r="P157"/>
  <c r="L157" s="1"/>
  <c r="Q155"/>
  <c r="M155" s="1"/>
  <c r="P155"/>
  <c r="L155" s="1"/>
  <c r="Q153"/>
  <c r="M153" s="1"/>
  <c r="P153"/>
  <c r="L153" s="1"/>
  <c r="Q151"/>
  <c r="M151" s="1"/>
  <c r="P151"/>
  <c r="Q149"/>
  <c r="M149" s="1"/>
  <c r="P149"/>
  <c r="L149" s="1"/>
  <c r="Q147"/>
  <c r="M147" s="1"/>
  <c r="N147" s="1"/>
  <c r="P147"/>
  <c r="Q145"/>
  <c r="M145" s="1"/>
  <c r="P145"/>
  <c r="L145" s="1"/>
  <c r="Q143"/>
  <c r="M143" s="1"/>
  <c r="P143"/>
  <c r="L143" s="1"/>
  <c r="Q141"/>
  <c r="M141" s="1"/>
  <c r="P141"/>
  <c r="Q139"/>
  <c r="P139"/>
  <c r="Q137"/>
  <c r="P137"/>
  <c r="M137"/>
  <c r="N137"/>
  <c r="Q135"/>
  <c r="P135"/>
  <c r="M135"/>
  <c r="N135"/>
  <c r="Q133"/>
  <c r="P133"/>
  <c r="M133"/>
  <c r="Q131"/>
  <c r="P131"/>
  <c r="M131"/>
  <c r="L131"/>
  <c r="Q129"/>
  <c r="P129"/>
  <c r="N129"/>
  <c r="Q127"/>
  <c r="P127"/>
  <c r="N127"/>
  <c r="Q125"/>
  <c r="P125"/>
  <c r="N125"/>
  <c r="Q123"/>
  <c r="P123"/>
  <c r="Q121"/>
  <c r="M121" s="1"/>
  <c r="P121"/>
  <c r="L121" s="1"/>
  <c r="Q119"/>
  <c r="M119" s="1"/>
  <c r="P119"/>
  <c r="L119" s="1"/>
  <c r="Q117"/>
  <c r="M117" s="1"/>
  <c r="P117"/>
  <c r="L117" s="1"/>
  <c r="Q115"/>
  <c r="M115" s="1"/>
  <c r="P115"/>
  <c r="L115" s="1"/>
  <c r="Q113"/>
  <c r="M113" s="1"/>
  <c r="P113"/>
  <c r="L113" s="1"/>
  <c r="Q111"/>
  <c r="M111" s="1"/>
  <c r="P111"/>
  <c r="L111" s="1"/>
  <c r="Q109"/>
  <c r="M109" s="1"/>
  <c r="P109"/>
  <c r="L109" s="1"/>
  <c r="Q107"/>
  <c r="M107" s="1"/>
  <c r="P107"/>
  <c r="L107" s="1"/>
  <c r="Q105"/>
  <c r="M105" s="1"/>
  <c r="P105"/>
  <c r="Q103"/>
  <c r="M103" s="1"/>
  <c r="N103" s="1"/>
  <c r="P103"/>
  <c r="Q101"/>
  <c r="M101" s="1"/>
  <c r="P101"/>
  <c r="L101" s="1"/>
  <c r="Q99"/>
  <c r="M99" s="1"/>
  <c r="P99"/>
  <c r="L99" s="1"/>
  <c r="Q97"/>
  <c r="M97" s="1"/>
  <c r="P97"/>
  <c r="L97" s="1"/>
  <c r="Q95"/>
  <c r="M95" s="1"/>
  <c r="P95"/>
  <c r="L95" s="1"/>
  <c r="Q93"/>
  <c r="M93" s="1"/>
  <c r="P93"/>
  <c r="Q91"/>
  <c r="M91" s="1"/>
  <c r="P91"/>
  <c r="Q89"/>
  <c r="M89" s="1"/>
  <c r="P89"/>
  <c r="L89" s="1"/>
  <c r="Q87"/>
  <c r="M87" s="1"/>
  <c r="P87"/>
  <c r="L87" s="1"/>
  <c r="Q85"/>
  <c r="M85" s="1"/>
  <c r="P85"/>
  <c r="L85" s="1"/>
  <c r="Q83"/>
  <c r="M83" s="1"/>
  <c r="P83"/>
  <c r="L83" s="1"/>
  <c r="Q81"/>
  <c r="M81" s="1"/>
  <c r="P81"/>
  <c r="L81" s="1"/>
  <c r="Q79"/>
  <c r="M79" s="1"/>
  <c r="P79"/>
  <c r="L79" s="1"/>
  <c r="Q77"/>
  <c r="M77" s="1"/>
  <c r="P77"/>
  <c r="Q75"/>
  <c r="M75" s="1"/>
  <c r="P75"/>
  <c r="Q73"/>
  <c r="M73" s="1"/>
  <c r="P73"/>
  <c r="L73" s="1"/>
  <c r="Q71"/>
  <c r="M71" s="1"/>
  <c r="P71"/>
  <c r="L71" s="1"/>
  <c r="Q69"/>
  <c r="M69" s="1"/>
  <c r="P69"/>
  <c r="Q67"/>
  <c r="M67" s="1"/>
  <c r="P67"/>
  <c r="L67" s="1"/>
  <c r="Q65"/>
  <c r="M65" s="1"/>
  <c r="P65"/>
  <c r="L65" s="1"/>
  <c r="Q63"/>
  <c r="M63" s="1"/>
  <c r="P63"/>
  <c r="L63"/>
  <c r="Q61"/>
  <c r="M61" s="1"/>
  <c r="P61"/>
  <c r="L61" s="1"/>
  <c r="Q59"/>
  <c r="M59" s="1"/>
  <c r="P59"/>
  <c r="L59" s="1"/>
  <c r="Q57"/>
  <c r="M57" s="1"/>
  <c r="P57"/>
  <c r="L57" s="1"/>
  <c r="Q55"/>
  <c r="M55" s="1"/>
  <c r="P55"/>
  <c r="L55" s="1"/>
  <c r="Q53"/>
  <c r="P53"/>
  <c r="N53"/>
  <c r="Q51"/>
  <c r="P51"/>
  <c r="N51"/>
  <c r="Q49"/>
  <c r="P49"/>
  <c r="M49"/>
  <c r="N49" s="1"/>
  <c r="Q47"/>
  <c r="P47"/>
  <c r="L47" s="1"/>
  <c r="M47"/>
  <c r="Q45"/>
  <c r="M45" s="1"/>
  <c r="P45"/>
  <c r="L45" s="1"/>
  <c r="Q43"/>
  <c r="M43" s="1"/>
  <c r="P43"/>
  <c r="L43" s="1"/>
  <c r="Q41"/>
  <c r="M41" s="1"/>
  <c r="P41"/>
  <c r="L41" s="1"/>
  <c r="Q39"/>
  <c r="M39" s="1"/>
  <c r="P39"/>
  <c r="L39" s="1"/>
  <c r="Q37"/>
  <c r="M37" s="1"/>
  <c r="P37"/>
  <c r="Q35"/>
  <c r="M35" s="1"/>
  <c r="P35"/>
  <c r="L35" s="1"/>
  <c r="Q33"/>
  <c r="M33" s="1"/>
  <c r="P33"/>
  <c r="L33" s="1"/>
  <c r="Q31"/>
  <c r="M31" s="1"/>
  <c r="N31" s="1"/>
  <c r="P31"/>
  <c r="Q29"/>
  <c r="P29"/>
  <c r="L29" s="1"/>
  <c r="M29"/>
  <c r="Q27"/>
  <c r="P27"/>
  <c r="L27" s="1"/>
  <c r="M27"/>
  <c r="Q25"/>
  <c r="P25"/>
  <c r="L25" s="1"/>
  <c r="M25"/>
  <c r="Q23"/>
  <c r="P23"/>
  <c r="L23" s="1"/>
  <c r="M23"/>
  <c r="Q21"/>
  <c r="P21"/>
  <c r="L21" s="1"/>
  <c r="M21"/>
  <c r="Q19"/>
  <c r="P19"/>
  <c r="L19" s="1"/>
  <c r="M19"/>
  <c r="Q17"/>
  <c r="P17"/>
  <c r="L17" s="1"/>
  <c r="M17"/>
  <c r="Q15"/>
  <c r="M15" s="1"/>
  <c r="P15"/>
  <c r="L15" s="1"/>
  <c r="Q13"/>
  <c r="P13"/>
  <c r="L13" s="1"/>
  <c r="M13"/>
  <c r="Q11"/>
  <c r="M11" s="1"/>
  <c r="P11"/>
  <c r="L11" s="1"/>
  <c r="Q9"/>
  <c r="M9" s="1"/>
  <c r="P9"/>
  <c r="L9" s="1"/>
  <c r="Q7"/>
  <c r="M7" s="1"/>
  <c r="P7"/>
  <c r="L7" s="1"/>
  <c r="Q5"/>
  <c r="P5"/>
  <c r="L5" s="1"/>
  <c r="M5"/>
  <c r="Q323" i="20"/>
  <c r="P323"/>
  <c r="M323"/>
  <c r="L323"/>
  <c r="Q321"/>
  <c r="P321"/>
  <c r="L321" s="1"/>
  <c r="M321"/>
  <c r="Q319"/>
  <c r="P319"/>
  <c r="L319" s="1"/>
  <c r="N319" s="1"/>
  <c r="M319"/>
  <c r="Q317"/>
  <c r="P317"/>
  <c r="L317" s="1"/>
  <c r="N317" s="1"/>
  <c r="M317"/>
  <c r="Q315"/>
  <c r="P315"/>
  <c r="L315" s="1"/>
  <c r="N315" s="1"/>
  <c r="M315"/>
  <c r="Q313"/>
  <c r="P313"/>
  <c r="L313" s="1"/>
  <c r="M313"/>
  <c r="Q311"/>
  <c r="P311"/>
  <c r="M311"/>
  <c r="L311"/>
  <c r="N311" s="1"/>
  <c r="Q309"/>
  <c r="P309"/>
  <c r="L309" s="1"/>
  <c r="N309" s="1"/>
  <c r="M309"/>
  <c r="Q307"/>
  <c r="P307"/>
  <c r="M307"/>
  <c r="L307"/>
  <c r="Q305"/>
  <c r="P305"/>
  <c r="L305" s="1"/>
  <c r="M305"/>
  <c r="Q303"/>
  <c r="P303"/>
  <c r="L303" s="1"/>
  <c r="N303" s="1"/>
  <c r="M303"/>
  <c r="Q301"/>
  <c r="P301"/>
  <c r="L301" s="1"/>
  <c r="N301" s="1"/>
  <c r="M301"/>
  <c r="Q299"/>
  <c r="P299"/>
  <c r="L299" s="1"/>
  <c r="N299" s="1"/>
  <c r="M299"/>
  <c r="Q297"/>
  <c r="P297"/>
  <c r="L297" s="1"/>
  <c r="M297"/>
  <c r="Q295"/>
  <c r="P295"/>
  <c r="M295"/>
  <c r="L295"/>
  <c r="N295" s="1"/>
  <c r="Q293"/>
  <c r="P293"/>
  <c r="L293" s="1"/>
  <c r="N293" s="1"/>
  <c r="M293"/>
  <c r="Q291"/>
  <c r="P291"/>
  <c r="M291"/>
  <c r="L291"/>
  <c r="Q289"/>
  <c r="P289"/>
  <c r="L289" s="1"/>
  <c r="M289"/>
  <c r="Q287"/>
  <c r="P287"/>
  <c r="L287" s="1"/>
  <c r="N287" s="1"/>
  <c r="M287"/>
  <c r="Q285"/>
  <c r="P285"/>
  <c r="L285" s="1"/>
  <c r="N285" s="1"/>
  <c r="M285"/>
  <c r="Q283"/>
  <c r="P283"/>
  <c r="L283" s="1"/>
  <c r="N283" s="1"/>
  <c r="M283"/>
  <c r="Q281"/>
  <c r="P281"/>
  <c r="L281" s="1"/>
  <c r="M281"/>
  <c r="Q279"/>
  <c r="P279"/>
  <c r="M279"/>
  <c r="L279"/>
  <c r="N279" s="1"/>
  <c r="Q277"/>
  <c r="P277"/>
  <c r="L277" s="1"/>
  <c r="N277" s="1"/>
  <c r="M277"/>
  <c r="Q275"/>
  <c r="P275"/>
  <c r="M275"/>
  <c r="L275"/>
  <c r="Q273"/>
  <c r="P273"/>
  <c r="L273" s="1"/>
  <c r="M273"/>
  <c r="Q271"/>
  <c r="M271" s="1"/>
  <c r="P271"/>
  <c r="L271" s="1"/>
  <c r="N271" s="1"/>
  <c r="Q269"/>
  <c r="P269"/>
  <c r="L269" s="1"/>
  <c r="M269"/>
  <c r="Q267"/>
  <c r="M267" s="1"/>
  <c r="P267"/>
  <c r="L267"/>
  <c r="N267" s="1"/>
  <c r="Q265"/>
  <c r="M265" s="1"/>
  <c r="P265"/>
  <c r="L265" s="1"/>
  <c r="Q263"/>
  <c r="M263" s="1"/>
  <c r="P263"/>
  <c r="L263" s="1"/>
  <c r="N263" s="1"/>
  <c r="Q261"/>
  <c r="P261"/>
  <c r="L261" s="1"/>
  <c r="M261"/>
  <c r="Q259"/>
  <c r="M259" s="1"/>
  <c r="P259"/>
  <c r="L259"/>
  <c r="N259" s="1"/>
  <c r="Q257"/>
  <c r="M257" s="1"/>
  <c r="P257"/>
  <c r="L257" s="1"/>
  <c r="Q255"/>
  <c r="M255" s="1"/>
  <c r="P255"/>
  <c r="L255" s="1"/>
  <c r="N255" s="1"/>
  <c r="Q253"/>
  <c r="P253"/>
  <c r="L253" s="1"/>
  <c r="M253"/>
  <c r="Q251"/>
  <c r="M251" s="1"/>
  <c r="P251"/>
  <c r="L251"/>
  <c r="N251" s="1"/>
  <c r="Q249"/>
  <c r="M249" s="1"/>
  <c r="P249"/>
  <c r="L249" s="1"/>
  <c r="Q247"/>
  <c r="M247" s="1"/>
  <c r="P247"/>
  <c r="L247" s="1"/>
  <c r="N247" s="1"/>
  <c r="Q245"/>
  <c r="P245"/>
  <c r="L245" s="1"/>
  <c r="M245"/>
  <c r="Q243"/>
  <c r="M243" s="1"/>
  <c r="P243"/>
  <c r="L243"/>
  <c r="N243" s="1"/>
  <c r="Q241"/>
  <c r="M241" s="1"/>
  <c r="P241"/>
  <c r="L241" s="1"/>
  <c r="Q239"/>
  <c r="M239" s="1"/>
  <c r="P239"/>
  <c r="L239" s="1"/>
  <c r="N239" s="1"/>
  <c r="Q237"/>
  <c r="P237"/>
  <c r="L237" s="1"/>
  <c r="M237"/>
  <c r="Q235"/>
  <c r="M235" s="1"/>
  <c r="P235"/>
  <c r="L235"/>
  <c r="N235" s="1"/>
  <c r="Q233"/>
  <c r="M233" s="1"/>
  <c r="P233"/>
  <c r="L233" s="1"/>
  <c r="Q231"/>
  <c r="M231" s="1"/>
  <c r="P231"/>
  <c r="L231" s="1"/>
  <c r="N231" s="1"/>
  <c r="Q229"/>
  <c r="P229"/>
  <c r="L229" s="1"/>
  <c r="M229"/>
  <c r="Q227"/>
  <c r="M227" s="1"/>
  <c r="P227"/>
  <c r="L227"/>
  <c r="N227" s="1"/>
  <c r="Q225"/>
  <c r="M225" s="1"/>
  <c r="P225"/>
  <c r="L225" s="1"/>
  <c r="Q223"/>
  <c r="M223" s="1"/>
  <c r="P223"/>
  <c r="L223" s="1"/>
  <c r="N223" s="1"/>
  <c r="Q221"/>
  <c r="P221"/>
  <c r="L221" s="1"/>
  <c r="M221"/>
  <c r="Q219"/>
  <c r="M219" s="1"/>
  <c r="P219"/>
  <c r="L219"/>
  <c r="N219" s="1"/>
  <c r="Q217"/>
  <c r="M217" s="1"/>
  <c r="P217"/>
  <c r="L217" s="1"/>
  <c r="Q215"/>
  <c r="M215" s="1"/>
  <c r="P215"/>
  <c r="L215" s="1"/>
  <c r="N215" s="1"/>
  <c r="Q213"/>
  <c r="P213"/>
  <c r="L213" s="1"/>
  <c r="M213"/>
  <c r="Q211"/>
  <c r="M211" s="1"/>
  <c r="P211"/>
  <c r="L211"/>
  <c r="N211" s="1"/>
  <c r="Q209"/>
  <c r="M209" s="1"/>
  <c r="P209"/>
  <c r="L209" s="1"/>
  <c r="Q207"/>
  <c r="M207" s="1"/>
  <c r="P207"/>
  <c r="L207" s="1"/>
  <c r="Q205"/>
  <c r="P205"/>
  <c r="L205" s="1"/>
  <c r="M205"/>
  <c r="Q203"/>
  <c r="M203" s="1"/>
  <c r="P203"/>
  <c r="L203"/>
  <c r="N203" s="1"/>
  <c r="Q201"/>
  <c r="M201" s="1"/>
  <c r="P201"/>
  <c r="L201" s="1"/>
  <c r="Q199"/>
  <c r="M199" s="1"/>
  <c r="P199"/>
  <c r="L199" s="1"/>
  <c r="N199" s="1"/>
  <c r="Q197"/>
  <c r="P197"/>
  <c r="L197" s="1"/>
  <c r="M197"/>
  <c r="Q195"/>
  <c r="P195"/>
  <c r="L195" s="1"/>
  <c r="M195"/>
  <c r="Q193"/>
  <c r="M193" s="1"/>
  <c r="P193"/>
  <c r="L193" s="1"/>
  <c r="Q191"/>
  <c r="M191" s="1"/>
  <c r="P191"/>
  <c r="L191" s="1"/>
  <c r="Q189"/>
  <c r="M189" s="1"/>
  <c r="P189"/>
  <c r="L189" s="1"/>
  <c r="Q187"/>
  <c r="M187" s="1"/>
  <c r="P187"/>
  <c r="L187" s="1"/>
  <c r="Q185"/>
  <c r="M185" s="1"/>
  <c r="P185"/>
  <c r="L185"/>
  <c r="Q183"/>
  <c r="M183" s="1"/>
  <c r="P183"/>
  <c r="L183" s="1"/>
  <c r="Q181"/>
  <c r="P181"/>
  <c r="Q179"/>
  <c r="P179"/>
  <c r="Q177"/>
  <c r="M177" s="1"/>
  <c r="P177"/>
  <c r="L177"/>
  <c r="Q175"/>
  <c r="M175" s="1"/>
  <c r="P175"/>
  <c r="L175" s="1"/>
  <c r="Q173"/>
  <c r="M173" s="1"/>
  <c r="P173"/>
  <c r="L173" s="1"/>
  <c r="Q171"/>
  <c r="P171"/>
  <c r="L171" s="1"/>
  <c r="Q169"/>
  <c r="M169" s="1"/>
  <c r="P169"/>
  <c r="L169" s="1"/>
  <c r="Q167"/>
  <c r="M167" s="1"/>
  <c r="P167"/>
  <c r="L167" s="1"/>
  <c r="Q165"/>
  <c r="M165" s="1"/>
  <c r="P165"/>
  <c r="L165" s="1"/>
  <c r="Q163"/>
  <c r="P163"/>
  <c r="L163" s="1"/>
  <c r="M163"/>
  <c r="Q161"/>
  <c r="M161" s="1"/>
  <c r="P161"/>
  <c r="L161"/>
  <c r="N161" s="1"/>
  <c r="Q159"/>
  <c r="M159" s="1"/>
  <c r="P159"/>
  <c r="L159" s="1"/>
  <c r="Q157"/>
  <c r="M157" s="1"/>
  <c r="P157"/>
  <c r="L157" s="1"/>
  <c r="N157" s="1"/>
  <c r="Q155"/>
  <c r="P155"/>
  <c r="L155" s="1"/>
  <c r="M155"/>
  <c r="Q153"/>
  <c r="M153" s="1"/>
  <c r="P153"/>
  <c r="L153"/>
  <c r="N153" s="1"/>
  <c r="Q151"/>
  <c r="M151" s="1"/>
  <c r="P151"/>
  <c r="L151" s="1"/>
  <c r="Q149"/>
  <c r="M149" s="1"/>
  <c r="P149"/>
  <c r="L149" s="1"/>
  <c r="Q147"/>
  <c r="P147"/>
  <c r="M147"/>
  <c r="N147" s="1"/>
  <c r="Q145"/>
  <c r="P145"/>
  <c r="L145" s="1"/>
  <c r="M145"/>
  <c r="Q143"/>
  <c r="M143" s="1"/>
  <c r="P143"/>
  <c r="L143" s="1"/>
  <c r="Q141"/>
  <c r="M141" s="1"/>
  <c r="P141"/>
  <c r="L141" s="1"/>
  <c r="Q139"/>
  <c r="P139"/>
  <c r="Q137"/>
  <c r="M137" s="1"/>
  <c r="P137"/>
  <c r="L137" s="1"/>
  <c r="N137" s="1"/>
  <c r="Q135"/>
  <c r="M135" s="1"/>
  <c r="P135"/>
  <c r="L135" s="1"/>
  <c r="Q133"/>
  <c r="M133" s="1"/>
  <c r="P133"/>
  <c r="L133"/>
  <c r="Q131"/>
  <c r="P131"/>
  <c r="L131" s="1"/>
  <c r="M131"/>
  <c r="Q129"/>
  <c r="P129"/>
  <c r="N129"/>
  <c r="Q127"/>
  <c r="P127"/>
  <c r="N127"/>
  <c r="Q125"/>
  <c r="P125"/>
  <c r="L125" s="1"/>
  <c r="N125" s="1"/>
  <c r="Q123"/>
  <c r="P123"/>
  <c r="Q121"/>
  <c r="M121" s="1"/>
  <c r="P121"/>
  <c r="L121" s="1"/>
  <c r="Q119"/>
  <c r="M119" s="1"/>
  <c r="P119"/>
  <c r="L119"/>
  <c r="Q117"/>
  <c r="P117"/>
  <c r="L117" s="1"/>
  <c r="M117"/>
  <c r="Q115"/>
  <c r="M115" s="1"/>
  <c r="P115"/>
  <c r="L115"/>
  <c r="Q113"/>
  <c r="M113" s="1"/>
  <c r="P113"/>
  <c r="L113" s="1"/>
  <c r="Q111"/>
  <c r="M111" s="1"/>
  <c r="P111"/>
  <c r="L111" s="1"/>
  <c r="Q109"/>
  <c r="M109" s="1"/>
  <c r="P109"/>
  <c r="L109" s="1"/>
  <c r="Q107"/>
  <c r="M107" s="1"/>
  <c r="P107"/>
  <c r="L107" s="1"/>
  <c r="Q105"/>
  <c r="M105" s="1"/>
  <c r="P105"/>
  <c r="L105" s="1"/>
  <c r="Q103"/>
  <c r="M103" s="1"/>
  <c r="N103" s="1"/>
  <c r="P103"/>
  <c r="Q101"/>
  <c r="M101" s="1"/>
  <c r="P101"/>
  <c r="L101"/>
  <c r="Q99"/>
  <c r="P99"/>
  <c r="M99"/>
  <c r="Q97"/>
  <c r="M97" s="1"/>
  <c r="P97"/>
  <c r="Q95"/>
  <c r="M95" s="1"/>
  <c r="P95"/>
  <c r="L95" s="1"/>
  <c r="Q93"/>
  <c r="M93" s="1"/>
  <c r="P93"/>
  <c r="L93" s="1"/>
  <c r="Q91"/>
  <c r="M91" s="1"/>
  <c r="P91"/>
  <c r="L91" s="1"/>
  <c r="Q89"/>
  <c r="M89" s="1"/>
  <c r="P89"/>
  <c r="L89" s="1"/>
  <c r="Q87"/>
  <c r="M87" s="1"/>
  <c r="P87"/>
  <c r="L87" s="1"/>
  <c r="Q85"/>
  <c r="M85" s="1"/>
  <c r="P85"/>
  <c r="L85" s="1"/>
  <c r="Q83"/>
  <c r="M83" s="1"/>
  <c r="P83"/>
  <c r="L83" s="1"/>
  <c r="Q81"/>
  <c r="M81" s="1"/>
  <c r="P81"/>
  <c r="L81" s="1"/>
  <c r="Q79"/>
  <c r="M79" s="1"/>
  <c r="P79"/>
  <c r="L79" s="1"/>
  <c r="Q77"/>
  <c r="M77" s="1"/>
  <c r="P77"/>
  <c r="L77" s="1"/>
  <c r="Q75"/>
  <c r="M75" s="1"/>
  <c r="P75"/>
  <c r="L75" s="1"/>
  <c r="Q73"/>
  <c r="M73" s="1"/>
  <c r="P73"/>
  <c r="L73" s="1"/>
  <c r="Q71"/>
  <c r="M71" s="1"/>
  <c r="P71"/>
  <c r="L71" s="1"/>
  <c r="Q69"/>
  <c r="M69" s="1"/>
  <c r="P69"/>
  <c r="L69" s="1"/>
  <c r="Q67"/>
  <c r="P67"/>
  <c r="L67" s="1"/>
  <c r="M67"/>
  <c r="Q65"/>
  <c r="M65" s="1"/>
  <c r="P65"/>
  <c r="L65" s="1"/>
  <c r="Q63"/>
  <c r="M63" s="1"/>
  <c r="P63"/>
  <c r="L63" s="1"/>
  <c r="Q61"/>
  <c r="M61" s="1"/>
  <c r="P61"/>
  <c r="L61" s="1"/>
  <c r="Q59"/>
  <c r="M59" s="1"/>
  <c r="P59"/>
  <c r="L59" s="1"/>
  <c r="Q57"/>
  <c r="M57" s="1"/>
  <c r="P57"/>
  <c r="L57" s="1"/>
  <c r="Q55"/>
  <c r="M55" s="1"/>
  <c r="P55"/>
  <c r="L55" s="1"/>
  <c r="Q53"/>
  <c r="P53"/>
  <c r="N53"/>
  <c r="Q51"/>
  <c r="P51"/>
  <c r="N51"/>
  <c r="Q49"/>
  <c r="M49" s="1"/>
  <c r="N49" s="1"/>
  <c r="P49"/>
  <c r="Q47"/>
  <c r="M47" s="1"/>
  <c r="P47"/>
  <c r="L47" s="1"/>
  <c r="Q45"/>
  <c r="M45" s="1"/>
  <c r="P45"/>
  <c r="L45" s="1"/>
  <c r="Q43"/>
  <c r="M43" s="1"/>
  <c r="P43"/>
  <c r="L43" s="1"/>
  <c r="Q41"/>
  <c r="M41" s="1"/>
  <c r="P41"/>
  <c r="L41" s="1"/>
  <c r="Q39"/>
  <c r="M39" s="1"/>
  <c r="P39"/>
  <c r="L39" s="1"/>
  <c r="Q37"/>
  <c r="P37"/>
  <c r="L37" s="1"/>
  <c r="M37"/>
  <c r="Q35"/>
  <c r="M35" s="1"/>
  <c r="P35"/>
  <c r="L35" s="1"/>
  <c r="Q33"/>
  <c r="M33" s="1"/>
  <c r="P33"/>
  <c r="L33" s="1"/>
  <c r="Q31"/>
  <c r="M31" s="1"/>
  <c r="N31" s="1"/>
  <c r="P31"/>
  <c r="Q29"/>
  <c r="M29" s="1"/>
  <c r="P29"/>
  <c r="Q27"/>
  <c r="M27" s="1"/>
  <c r="P27"/>
  <c r="L27" s="1"/>
  <c r="Q25"/>
  <c r="M25" s="1"/>
  <c r="P25"/>
  <c r="L25" s="1"/>
  <c r="Q23"/>
  <c r="M23" s="1"/>
  <c r="P23"/>
  <c r="L23" s="1"/>
  <c r="Q21"/>
  <c r="M21" s="1"/>
  <c r="P21"/>
  <c r="L21" s="1"/>
  <c r="Q19"/>
  <c r="M19" s="1"/>
  <c r="P19"/>
  <c r="L19" s="1"/>
  <c r="Q17"/>
  <c r="M17" s="1"/>
  <c r="P17"/>
  <c r="L17"/>
  <c r="Q15"/>
  <c r="M15" s="1"/>
  <c r="P15"/>
  <c r="L15" s="1"/>
  <c r="Q13"/>
  <c r="M13" s="1"/>
  <c r="P13"/>
  <c r="L13" s="1"/>
  <c r="Q11"/>
  <c r="P11"/>
  <c r="L11" s="1"/>
  <c r="M11"/>
  <c r="Q9"/>
  <c r="M9" s="1"/>
  <c r="P9"/>
  <c r="L9" s="1"/>
  <c r="Q7"/>
  <c r="M7" s="1"/>
  <c r="P7"/>
  <c r="L7" s="1"/>
  <c r="Q5"/>
  <c r="M5" s="1"/>
  <c r="P5"/>
  <c r="L5" s="1"/>
  <c r="Q323" i="18"/>
  <c r="P323"/>
  <c r="L323" s="1"/>
  <c r="N323" s="1"/>
  <c r="M323"/>
  <c r="Q321"/>
  <c r="P321"/>
  <c r="L321" s="1"/>
  <c r="M321"/>
  <c r="Q319"/>
  <c r="P319"/>
  <c r="M319"/>
  <c r="L319"/>
  <c r="N319" s="1"/>
  <c r="Q317"/>
  <c r="P317"/>
  <c r="L317" s="1"/>
  <c r="M317"/>
  <c r="Q315"/>
  <c r="P315"/>
  <c r="M315"/>
  <c r="L315"/>
  <c r="N315" s="1"/>
  <c r="Q313"/>
  <c r="P313"/>
  <c r="M313"/>
  <c r="L313"/>
  <c r="N313" s="1"/>
  <c r="Q311"/>
  <c r="P311"/>
  <c r="M311"/>
  <c r="L311"/>
  <c r="N311" s="1"/>
  <c r="Q309"/>
  <c r="P309"/>
  <c r="M309"/>
  <c r="L309"/>
  <c r="N309" s="1"/>
  <c r="Q307"/>
  <c r="P307"/>
  <c r="M307"/>
  <c r="L307"/>
  <c r="N307" s="1"/>
  <c r="Q305"/>
  <c r="P305"/>
  <c r="M305"/>
  <c r="L305"/>
  <c r="N305" s="1"/>
  <c r="Q303"/>
  <c r="P303"/>
  <c r="M303"/>
  <c r="L303"/>
  <c r="N303" s="1"/>
  <c r="Q301"/>
  <c r="P301"/>
  <c r="M301"/>
  <c r="L301"/>
  <c r="N301" s="1"/>
  <c r="Q299"/>
  <c r="P299"/>
  <c r="M299"/>
  <c r="L299"/>
  <c r="N299" s="1"/>
  <c r="Q297"/>
  <c r="P297"/>
  <c r="M297"/>
  <c r="L297"/>
  <c r="N297" s="1"/>
  <c r="Q295"/>
  <c r="P295"/>
  <c r="M295"/>
  <c r="L295"/>
  <c r="N295" s="1"/>
  <c r="Q293"/>
  <c r="P293"/>
  <c r="M293"/>
  <c r="L293"/>
  <c r="N293" s="1"/>
  <c r="Q291"/>
  <c r="P291"/>
  <c r="M291"/>
  <c r="L291"/>
  <c r="N291" s="1"/>
  <c r="Q289"/>
  <c r="P289"/>
  <c r="M289"/>
  <c r="L289"/>
  <c r="N289" s="1"/>
  <c r="Q287"/>
  <c r="P287"/>
  <c r="M287"/>
  <c r="L287"/>
  <c r="N287" s="1"/>
  <c r="Q285"/>
  <c r="P285"/>
  <c r="L285" s="1"/>
  <c r="N285" s="1"/>
  <c r="M285"/>
  <c r="Q283"/>
  <c r="P283"/>
  <c r="L283" s="1"/>
  <c r="N283" s="1"/>
  <c r="M283"/>
  <c r="Q281"/>
  <c r="P281"/>
  <c r="L281" s="1"/>
  <c r="N281" s="1"/>
  <c r="M281"/>
  <c r="Q279"/>
  <c r="P279"/>
  <c r="L279" s="1"/>
  <c r="N279" s="1"/>
  <c r="M279"/>
  <c r="Q277"/>
  <c r="P277"/>
  <c r="L277" s="1"/>
  <c r="M277"/>
  <c r="Q275"/>
  <c r="P275"/>
  <c r="M275"/>
  <c r="L275"/>
  <c r="N275" s="1"/>
  <c r="Q273"/>
  <c r="P273"/>
  <c r="L273" s="1"/>
  <c r="M273"/>
  <c r="Q271"/>
  <c r="M271" s="1"/>
  <c r="P271"/>
  <c r="L271"/>
  <c r="Q269"/>
  <c r="M269" s="1"/>
  <c r="P269"/>
  <c r="L269"/>
  <c r="Q267"/>
  <c r="M267" s="1"/>
  <c r="P267"/>
  <c r="L267"/>
  <c r="Q265"/>
  <c r="M265" s="1"/>
  <c r="P265"/>
  <c r="L265"/>
  <c r="Q263"/>
  <c r="M263" s="1"/>
  <c r="P263"/>
  <c r="L263"/>
  <c r="Q261"/>
  <c r="M261" s="1"/>
  <c r="P261"/>
  <c r="L261"/>
  <c r="Q259"/>
  <c r="M259" s="1"/>
  <c r="P259"/>
  <c r="L259"/>
  <c r="Q257"/>
  <c r="M257" s="1"/>
  <c r="P257"/>
  <c r="L257"/>
  <c r="Q255"/>
  <c r="M255" s="1"/>
  <c r="P255"/>
  <c r="L255"/>
  <c r="Q253"/>
  <c r="M253" s="1"/>
  <c r="P253"/>
  <c r="L253"/>
  <c r="Q251"/>
  <c r="M251" s="1"/>
  <c r="P251"/>
  <c r="L251"/>
  <c r="Q249"/>
  <c r="M249" s="1"/>
  <c r="P249"/>
  <c r="L249"/>
  <c r="Q247"/>
  <c r="M247" s="1"/>
  <c r="P247"/>
  <c r="L247"/>
  <c r="Q245"/>
  <c r="M245" s="1"/>
  <c r="P245"/>
  <c r="L245"/>
  <c r="Q243"/>
  <c r="M243" s="1"/>
  <c r="P243"/>
  <c r="L243"/>
  <c r="Q241"/>
  <c r="M241" s="1"/>
  <c r="P241"/>
  <c r="L241"/>
  <c r="Q239"/>
  <c r="M239" s="1"/>
  <c r="P239"/>
  <c r="L239"/>
  <c r="Q237"/>
  <c r="M237" s="1"/>
  <c r="P237"/>
  <c r="L237"/>
  <c r="Q235"/>
  <c r="M235" s="1"/>
  <c r="P235"/>
  <c r="L235"/>
  <c r="Q233"/>
  <c r="M233" s="1"/>
  <c r="P233"/>
  <c r="L233"/>
  <c r="Q231"/>
  <c r="M231" s="1"/>
  <c r="P231"/>
  <c r="L231"/>
  <c r="Q229"/>
  <c r="M229" s="1"/>
  <c r="P229"/>
  <c r="L229"/>
  <c r="Q227"/>
  <c r="M227" s="1"/>
  <c r="P227"/>
  <c r="L227"/>
  <c r="Q225"/>
  <c r="M225" s="1"/>
  <c r="P225"/>
  <c r="L225"/>
  <c r="Q223"/>
  <c r="M223" s="1"/>
  <c r="P223"/>
  <c r="L223"/>
  <c r="Q221"/>
  <c r="M221" s="1"/>
  <c r="P221"/>
  <c r="L221"/>
  <c r="Q219"/>
  <c r="M219" s="1"/>
  <c r="P219"/>
  <c r="L219"/>
  <c r="Q217"/>
  <c r="M217" s="1"/>
  <c r="P217"/>
  <c r="L217"/>
  <c r="Q215"/>
  <c r="M215" s="1"/>
  <c r="P215"/>
  <c r="L215"/>
  <c r="Q213"/>
  <c r="M213" s="1"/>
  <c r="P213"/>
  <c r="L213"/>
  <c r="Q211"/>
  <c r="M211" s="1"/>
  <c r="P211"/>
  <c r="L211"/>
  <c r="Q209"/>
  <c r="M209" s="1"/>
  <c r="P209"/>
  <c r="L209"/>
  <c r="Q207"/>
  <c r="M207" s="1"/>
  <c r="P207"/>
  <c r="L207"/>
  <c r="Q205"/>
  <c r="M205" s="1"/>
  <c r="P205"/>
  <c r="L205"/>
  <c r="Q203"/>
  <c r="M203" s="1"/>
  <c r="P203"/>
  <c r="L203"/>
  <c r="Q201"/>
  <c r="M201" s="1"/>
  <c r="P201"/>
  <c r="L201"/>
  <c r="Q199"/>
  <c r="M199" s="1"/>
  <c r="P199"/>
  <c r="L199"/>
  <c r="Q197"/>
  <c r="M197" s="1"/>
  <c r="P197"/>
  <c r="L197"/>
  <c r="Q195"/>
  <c r="M195" s="1"/>
  <c r="P195"/>
  <c r="L195"/>
  <c r="Q193"/>
  <c r="M193" s="1"/>
  <c r="P193"/>
  <c r="L193"/>
  <c r="Q191"/>
  <c r="M191" s="1"/>
  <c r="P191"/>
  <c r="L191"/>
  <c r="Q189"/>
  <c r="M189" s="1"/>
  <c r="P189"/>
  <c r="L189"/>
  <c r="Q187"/>
  <c r="M187" s="1"/>
  <c r="P187"/>
  <c r="L187"/>
  <c r="Q185"/>
  <c r="M185" s="1"/>
  <c r="P185"/>
  <c r="L185"/>
  <c r="Q183"/>
  <c r="M183" s="1"/>
  <c r="P183"/>
  <c r="L183"/>
  <c r="Q181"/>
  <c r="P181"/>
  <c r="N181"/>
  <c r="Q179"/>
  <c r="M179" s="1"/>
  <c r="P179"/>
  <c r="L179" s="1"/>
  <c r="Q177"/>
  <c r="M177" s="1"/>
  <c r="P177"/>
  <c r="L177" s="1"/>
  <c r="Q175"/>
  <c r="M175" s="1"/>
  <c r="P175"/>
  <c r="L175" s="1"/>
  <c r="Q173"/>
  <c r="M173" s="1"/>
  <c r="P173"/>
  <c r="L173" s="1"/>
  <c r="Q171"/>
  <c r="M171" s="1"/>
  <c r="P171"/>
  <c r="L171" s="1"/>
  <c r="Q169"/>
  <c r="M169" s="1"/>
  <c r="P169"/>
  <c r="L169" s="1"/>
  <c r="Q167"/>
  <c r="M167" s="1"/>
  <c r="P167"/>
  <c r="L167" s="1"/>
  <c r="Q165"/>
  <c r="M165" s="1"/>
  <c r="P165"/>
  <c r="L165" s="1"/>
  <c r="Q163"/>
  <c r="M163" s="1"/>
  <c r="P163"/>
  <c r="L163" s="1"/>
  <c r="Q161"/>
  <c r="M161" s="1"/>
  <c r="P161"/>
  <c r="L161" s="1"/>
  <c r="Q159"/>
  <c r="M159" s="1"/>
  <c r="P159"/>
  <c r="L159" s="1"/>
  <c r="Q157"/>
  <c r="M157" s="1"/>
  <c r="P157"/>
  <c r="L157" s="1"/>
  <c r="Q155"/>
  <c r="M155" s="1"/>
  <c r="P155"/>
  <c r="L155" s="1"/>
  <c r="Q153"/>
  <c r="M153" s="1"/>
  <c r="P153"/>
  <c r="L153" s="1"/>
  <c r="Q151"/>
  <c r="M151" s="1"/>
  <c r="P151"/>
  <c r="L151" s="1"/>
  <c r="Q149"/>
  <c r="M149" s="1"/>
  <c r="P149"/>
  <c r="L149" s="1"/>
  <c r="Q147"/>
  <c r="M147" s="1"/>
  <c r="N147" s="1"/>
  <c r="P147"/>
  <c r="Q145"/>
  <c r="P145"/>
  <c r="L145" s="1"/>
  <c r="N145" s="1"/>
  <c r="M145"/>
  <c r="Q143"/>
  <c r="P143"/>
  <c r="L143" s="1"/>
  <c r="N143" s="1"/>
  <c r="M143"/>
  <c r="Q141"/>
  <c r="P141"/>
  <c r="L141" s="1"/>
  <c r="N141" s="1"/>
  <c r="M141"/>
  <c r="Q139"/>
  <c r="P139"/>
  <c r="Q137"/>
  <c r="M137" s="1"/>
  <c r="P137"/>
  <c r="L137"/>
  <c r="Q135"/>
  <c r="M135" s="1"/>
  <c r="P135"/>
  <c r="L135"/>
  <c r="Q133"/>
  <c r="M133" s="1"/>
  <c r="P133"/>
  <c r="L133"/>
  <c r="Q131"/>
  <c r="M131" s="1"/>
  <c r="P131"/>
  <c r="L131"/>
  <c r="Q129"/>
  <c r="P129"/>
  <c r="N129"/>
  <c r="Q127"/>
  <c r="P127"/>
  <c r="N127"/>
  <c r="Q125"/>
  <c r="P125"/>
  <c r="N125"/>
  <c r="Q123"/>
  <c r="M123" s="1"/>
  <c r="P123"/>
  <c r="L123" s="1"/>
  <c r="Q121"/>
  <c r="M121" s="1"/>
  <c r="P121"/>
  <c r="L121" s="1"/>
  <c r="Q119"/>
  <c r="M119" s="1"/>
  <c r="P119"/>
  <c r="L119" s="1"/>
  <c r="Q117"/>
  <c r="M117" s="1"/>
  <c r="P117"/>
  <c r="L117" s="1"/>
  <c r="Q115"/>
  <c r="M115" s="1"/>
  <c r="P115"/>
  <c r="L115" s="1"/>
  <c r="Q113"/>
  <c r="M113" s="1"/>
  <c r="P113"/>
  <c r="L113" s="1"/>
  <c r="Q111"/>
  <c r="M111" s="1"/>
  <c r="P111"/>
  <c r="L111" s="1"/>
  <c r="Q109"/>
  <c r="M109" s="1"/>
  <c r="P109"/>
  <c r="L109" s="1"/>
  <c r="Q107"/>
  <c r="M107" s="1"/>
  <c r="P107"/>
  <c r="L107" s="1"/>
  <c r="Q105"/>
  <c r="M105" s="1"/>
  <c r="P105"/>
  <c r="L105" s="1"/>
  <c r="Q103"/>
  <c r="M103" s="1"/>
  <c r="N103" s="1"/>
  <c r="P103"/>
  <c r="Q101"/>
  <c r="P101"/>
  <c r="L101" s="1"/>
  <c r="M101"/>
  <c r="Q99"/>
  <c r="M99" s="1"/>
  <c r="P99"/>
  <c r="L99" s="1"/>
  <c r="Q97"/>
  <c r="P97"/>
  <c r="L97" s="1"/>
  <c r="M97"/>
  <c r="Q95"/>
  <c r="M95" s="1"/>
  <c r="P95"/>
  <c r="L95" s="1"/>
  <c r="Q93"/>
  <c r="M93" s="1"/>
  <c r="P93"/>
  <c r="L93" s="1"/>
  <c r="Q91"/>
  <c r="M91" s="1"/>
  <c r="P91"/>
  <c r="L91" s="1"/>
  <c r="Q89"/>
  <c r="M89" s="1"/>
  <c r="P89"/>
  <c r="L89" s="1"/>
  <c r="Q87"/>
  <c r="M87" s="1"/>
  <c r="P87"/>
  <c r="L87" s="1"/>
  <c r="Q85"/>
  <c r="M85" s="1"/>
  <c r="P85"/>
  <c r="L85" s="1"/>
  <c r="Q83"/>
  <c r="M83" s="1"/>
  <c r="P83"/>
  <c r="L83" s="1"/>
  <c r="Q81"/>
  <c r="P81"/>
  <c r="M81"/>
  <c r="Q79"/>
  <c r="P79"/>
  <c r="M79"/>
  <c r="Q77"/>
  <c r="P77"/>
  <c r="M77"/>
  <c r="Q75"/>
  <c r="M75" s="1"/>
  <c r="P75"/>
  <c r="L75" s="1"/>
  <c r="Q73"/>
  <c r="M73" s="1"/>
  <c r="P73"/>
  <c r="L73" s="1"/>
  <c r="Q71"/>
  <c r="M71" s="1"/>
  <c r="P71"/>
  <c r="L71" s="1"/>
  <c r="Q69"/>
  <c r="M69" s="1"/>
  <c r="P69"/>
  <c r="L69" s="1"/>
  <c r="Q67"/>
  <c r="M67" s="1"/>
  <c r="P67"/>
  <c r="L67"/>
  <c r="Q65"/>
  <c r="M65" s="1"/>
  <c r="P65"/>
  <c r="L65" s="1"/>
  <c r="Q63"/>
  <c r="P63"/>
  <c r="L63" s="1"/>
  <c r="M63"/>
  <c r="Q61"/>
  <c r="M61" s="1"/>
  <c r="P61"/>
  <c r="L61"/>
  <c r="Q59"/>
  <c r="M59" s="1"/>
  <c r="P59"/>
  <c r="Q57"/>
  <c r="P57"/>
  <c r="L57" s="1"/>
  <c r="M57"/>
  <c r="Q55"/>
  <c r="M55" s="1"/>
  <c r="P55"/>
  <c r="L55" s="1"/>
  <c r="Q53"/>
  <c r="P53"/>
  <c r="N53"/>
  <c r="Q51"/>
  <c r="P51"/>
  <c r="N51"/>
  <c r="Q49"/>
  <c r="M49" s="1"/>
  <c r="N49" s="1"/>
  <c r="P49"/>
  <c r="Q47"/>
  <c r="M47" s="1"/>
  <c r="P47"/>
  <c r="L47" s="1"/>
  <c r="Q45"/>
  <c r="M45" s="1"/>
  <c r="P45"/>
  <c r="L45" s="1"/>
  <c r="Q43"/>
  <c r="M43" s="1"/>
  <c r="P43"/>
  <c r="L43" s="1"/>
  <c r="Q41"/>
  <c r="M41" s="1"/>
  <c r="P41"/>
  <c r="Q39"/>
  <c r="P39"/>
  <c r="M39"/>
  <c r="Q37"/>
  <c r="P37"/>
  <c r="M37"/>
  <c r="Q35"/>
  <c r="P35"/>
  <c r="M35"/>
  <c r="Q33"/>
  <c r="M33" s="1"/>
  <c r="P33"/>
  <c r="L33" s="1"/>
  <c r="Q31"/>
  <c r="M31" s="1"/>
  <c r="N31" s="1"/>
  <c r="P31"/>
  <c r="Q29"/>
  <c r="M29" s="1"/>
  <c r="P29"/>
  <c r="L29" s="1"/>
  <c r="Q27"/>
  <c r="M27" s="1"/>
  <c r="P27"/>
  <c r="L27" s="1"/>
  <c r="Q25"/>
  <c r="M25" s="1"/>
  <c r="P25"/>
  <c r="L25"/>
  <c r="Q23"/>
  <c r="M23" s="1"/>
  <c r="P23"/>
  <c r="L23" s="1"/>
  <c r="Q21"/>
  <c r="M21" s="1"/>
  <c r="P21"/>
  <c r="L21" s="1"/>
  <c r="Q19"/>
  <c r="M19" s="1"/>
  <c r="P19"/>
  <c r="L19" s="1"/>
  <c r="Q17"/>
  <c r="M17" s="1"/>
  <c r="P17"/>
  <c r="Q15"/>
  <c r="M15" s="1"/>
  <c r="P15"/>
  <c r="L15" s="1"/>
  <c r="Q13"/>
  <c r="M13" s="1"/>
  <c r="P13"/>
  <c r="L13" s="1"/>
  <c r="Q11"/>
  <c r="M11" s="1"/>
  <c r="P11"/>
  <c r="L11" s="1"/>
  <c r="Q9"/>
  <c r="M9" s="1"/>
  <c r="P9"/>
  <c r="L9" s="1"/>
  <c r="Q7"/>
  <c r="M7" s="1"/>
  <c r="P7"/>
  <c r="L7" s="1"/>
  <c r="Q5"/>
  <c r="M5" s="1"/>
  <c r="P5"/>
  <c r="L5" s="1"/>
  <c r="N141" i="27" l="1"/>
  <c r="N51"/>
  <c r="N59"/>
  <c r="N129"/>
  <c r="N121"/>
  <c r="N53"/>
  <c r="N119"/>
  <c r="N31"/>
  <c r="N113"/>
  <c r="N139"/>
  <c r="N49" i="28"/>
  <c r="N17"/>
  <c r="N39"/>
  <c r="N207" i="20"/>
  <c r="N133"/>
  <c r="N119"/>
  <c r="N169"/>
  <c r="N173"/>
  <c r="N13"/>
  <c r="N177"/>
  <c r="N185"/>
  <c r="N193"/>
  <c r="N189"/>
  <c r="N165"/>
  <c r="N149"/>
  <c r="N143"/>
  <c r="N115"/>
  <c r="N111"/>
  <c r="N107"/>
  <c r="N101"/>
  <c r="N81"/>
  <c r="N93"/>
  <c r="N89"/>
  <c r="N65"/>
  <c r="N85"/>
  <c r="N57"/>
  <c r="N47"/>
  <c r="N43"/>
  <c r="N21"/>
  <c r="N9"/>
  <c r="N17"/>
  <c r="N39"/>
  <c r="N29" i="18"/>
  <c r="L141" i="29"/>
  <c r="N141" s="1"/>
  <c r="N125" i="30"/>
  <c r="N137"/>
  <c r="N135"/>
  <c r="N133"/>
  <c r="N127"/>
  <c r="N131"/>
  <c r="N101"/>
  <c r="N95"/>
  <c r="N13"/>
  <c r="N89"/>
  <c r="N81"/>
  <c r="N79"/>
  <c r="N73"/>
  <c r="N69"/>
  <c r="N67"/>
  <c r="N63"/>
  <c r="N99"/>
  <c r="N97"/>
  <c r="N83"/>
  <c r="N77"/>
  <c r="N135" i="29"/>
  <c r="N189"/>
  <c r="N61" i="30"/>
  <c r="N27"/>
  <c r="N25"/>
  <c r="N23"/>
  <c r="N17"/>
  <c r="N11"/>
  <c r="N9"/>
  <c r="N7"/>
  <c r="N5"/>
  <c r="N217" i="29"/>
  <c r="N215"/>
  <c r="N213"/>
  <c r="N211"/>
  <c r="N209"/>
  <c r="N207"/>
  <c r="N205"/>
  <c r="N203"/>
  <c r="N201"/>
  <c r="N199"/>
  <c r="N195"/>
  <c r="N191"/>
  <c r="N187"/>
  <c r="N185"/>
  <c r="N183"/>
  <c r="N131"/>
  <c r="N145"/>
  <c r="N101"/>
  <c r="N99"/>
  <c r="N91"/>
  <c r="N87"/>
  <c r="N85"/>
  <c r="N97"/>
  <c r="N83"/>
  <c r="N79"/>
  <c r="N77"/>
  <c r="N75"/>
  <c r="N67"/>
  <c r="N63"/>
  <c r="N61"/>
  <c r="N59"/>
  <c r="N55"/>
  <c r="N29"/>
  <c r="N15"/>
  <c r="N27"/>
  <c r="N23"/>
  <c r="N21"/>
  <c r="N19"/>
  <c r="N13"/>
  <c r="N187" i="21"/>
  <c r="N11" i="29"/>
  <c r="N5"/>
  <c r="N225" i="21"/>
  <c r="N223"/>
  <c r="N219"/>
  <c r="N217"/>
  <c r="N215"/>
  <c r="N213"/>
  <c r="N211"/>
  <c r="N207"/>
  <c r="N205"/>
  <c r="N203"/>
  <c r="N201"/>
  <c r="N199"/>
  <c r="N195"/>
  <c r="N191"/>
  <c r="N183"/>
  <c r="N185"/>
  <c r="N133"/>
  <c r="N131"/>
  <c r="N29"/>
  <c r="N27"/>
  <c r="N23"/>
  <c r="N25"/>
  <c r="N21"/>
  <c r="N19"/>
  <c r="N17"/>
  <c r="N15"/>
  <c r="N75" i="24"/>
  <c r="N7" i="21"/>
  <c r="N125" i="22"/>
  <c r="N63"/>
  <c r="N103"/>
  <c r="N253"/>
  <c r="N255"/>
  <c r="N257"/>
  <c r="N259"/>
  <c r="N261"/>
  <c r="N263"/>
  <c r="N265"/>
  <c r="N267"/>
  <c r="N269"/>
  <c r="N271"/>
  <c r="N273"/>
  <c r="N275"/>
  <c r="N277"/>
  <c r="N279"/>
  <c r="N281"/>
  <c r="N283"/>
  <c r="N285"/>
  <c r="N289"/>
  <c r="N293"/>
  <c r="N297"/>
  <c r="N301"/>
  <c r="N127"/>
  <c r="M49"/>
  <c r="N49" s="1"/>
  <c r="N141" i="23"/>
  <c r="N71" i="22"/>
  <c r="N67"/>
  <c r="N59"/>
  <c r="N55"/>
  <c r="N27"/>
  <c r="N23"/>
  <c r="N19"/>
  <c r="N15"/>
  <c r="N11"/>
  <c r="N7"/>
  <c r="N147" i="23"/>
  <c r="L145"/>
  <c r="N145" s="1"/>
  <c r="N143"/>
  <c r="N137"/>
  <c r="N135"/>
  <c r="N101"/>
  <c r="N99"/>
  <c r="N91"/>
  <c r="N89"/>
  <c r="N87"/>
  <c r="N85"/>
  <c r="N77"/>
  <c r="N75"/>
  <c r="N67"/>
  <c r="N47" i="24"/>
  <c r="N65" i="23"/>
  <c r="N61"/>
  <c r="N59"/>
  <c r="N57"/>
  <c r="N55"/>
  <c r="N31"/>
  <c r="N103" i="24"/>
  <c r="N95"/>
  <c r="N87"/>
  <c r="N29"/>
  <c r="N67"/>
  <c r="N59"/>
  <c r="N97"/>
  <c r="N121"/>
  <c r="N179"/>
  <c r="N201"/>
  <c r="N205"/>
  <c r="N237"/>
  <c r="N265"/>
  <c r="N269"/>
  <c r="N287"/>
  <c r="N295"/>
  <c r="N319"/>
  <c r="N79"/>
  <c r="N83"/>
  <c r="N151"/>
  <c r="N155"/>
  <c r="N209"/>
  <c r="N213"/>
  <c r="N241"/>
  <c r="N245"/>
  <c r="N273"/>
  <c r="N31"/>
  <c r="N277"/>
  <c r="N289"/>
  <c r="N309"/>
  <c r="N321"/>
  <c r="N43"/>
  <c r="N39"/>
  <c r="N35"/>
  <c r="N23"/>
  <c r="N5"/>
  <c r="N21"/>
  <c r="N17"/>
  <c r="N13"/>
  <c r="N9"/>
  <c r="N191" i="25"/>
  <c r="N187"/>
  <c r="N179"/>
  <c r="N49"/>
  <c r="N129"/>
  <c r="N185"/>
  <c r="N193"/>
  <c r="N201"/>
  <c r="N209"/>
  <c r="N217"/>
  <c r="N225"/>
  <c r="N233"/>
  <c r="N241"/>
  <c r="N249"/>
  <c r="N257"/>
  <c r="N265"/>
  <c r="N273"/>
  <c r="N281"/>
  <c r="N289"/>
  <c r="N297"/>
  <c r="N305"/>
  <c r="N313"/>
  <c r="N321"/>
  <c r="N127"/>
  <c r="N139"/>
  <c r="N147"/>
  <c r="N189"/>
  <c r="N205"/>
  <c r="N213"/>
  <c r="N221"/>
  <c r="N229"/>
  <c r="N237"/>
  <c r="N245"/>
  <c r="N253"/>
  <c r="N261"/>
  <c r="N269"/>
  <c r="N277"/>
  <c r="N285"/>
  <c r="N293"/>
  <c r="N301"/>
  <c r="N309"/>
  <c r="N317"/>
  <c r="N183"/>
  <c r="N145"/>
  <c r="N143"/>
  <c r="N35"/>
  <c r="N137"/>
  <c r="N135"/>
  <c r="N133"/>
  <c r="N131"/>
  <c r="N27"/>
  <c r="N47"/>
  <c r="N43"/>
  <c r="N41"/>
  <c r="N33"/>
  <c r="N23"/>
  <c r="N19"/>
  <c r="N15"/>
  <c r="N11"/>
  <c r="N7"/>
  <c r="N5"/>
  <c r="N175" i="26"/>
  <c r="N173"/>
  <c r="N167"/>
  <c r="N165"/>
  <c r="N159"/>
  <c r="N157"/>
  <c r="N151"/>
  <c r="N145"/>
  <c r="N143"/>
  <c r="N141"/>
  <c r="N115"/>
  <c r="N113"/>
  <c r="N107"/>
  <c r="N105"/>
  <c r="N99"/>
  <c r="N95"/>
  <c r="N95" i="20"/>
  <c r="N133" i="18"/>
  <c r="N7" i="20"/>
  <c r="N35"/>
  <c r="N63"/>
  <c r="N71"/>
  <c r="N79"/>
  <c r="N151"/>
  <c r="N159"/>
  <c r="N167"/>
  <c r="N175"/>
  <c r="N183"/>
  <c r="N191"/>
  <c r="N201"/>
  <c r="N209"/>
  <c r="N217"/>
  <c r="N225"/>
  <c r="N233"/>
  <c r="N241"/>
  <c r="N249"/>
  <c r="N257"/>
  <c r="N265"/>
  <c r="N273"/>
  <c r="N289"/>
  <c r="N305"/>
  <c r="N321"/>
  <c r="N67" i="21"/>
  <c r="N71"/>
  <c r="N75"/>
  <c r="N79"/>
  <c r="N83"/>
  <c r="N87"/>
  <c r="N95"/>
  <c r="N99"/>
  <c r="N143"/>
  <c r="N5" i="22"/>
  <c r="N13"/>
  <c r="N21"/>
  <c r="N29"/>
  <c r="N57"/>
  <c r="N65"/>
  <c r="N291"/>
  <c r="N299"/>
  <c r="N5" i="23"/>
  <c r="N9"/>
  <c r="N13"/>
  <c r="N17"/>
  <c r="N21"/>
  <c r="N25"/>
  <c r="N29"/>
  <c r="N131" i="18"/>
  <c r="N137"/>
  <c r="N183"/>
  <c r="N185"/>
  <c r="N187"/>
  <c r="N189"/>
  <c r="N191"/>
  <c r="N193"/>
  <c r="N195"/>
  <c r="N199"/>
  <c r="N201"/>
  <c r="N203"/>
  <c r="N205"/>
  <c r="N207"/>
  <c r="N209"/>
  <c r="N211"/>
  <c r="N213"/>
  <c r="N215"/>
  <c r="N217"/>
  <c r="N219"/>
  <c r="N221"/>
  <c r="N223"/>
  <c r="N225"/>
  <c r="N227"/>
  <c r="N229"/>
  <c r="N231"/>
  <c r="N233"/>
  <c r="N235"/>
  <c r="N237"/>
  <c r="N239"/>
  <c r="N241"/>
  <c r="N243"/>
  <c r="N245"/>
  <c r="N247"/>
  <c r="N249"/>
  <c r="N251"/>
  <c r="N253"/>
  <c r="N255"/>
  <c r="N257"/>
  <c r="N277"/>
  <c r="N321"/>
  <c r="N37" i="20"/>
  <c r="N61"/>
  <c r="N155"/>
  <c r="N163"/>
  <c r="N171"/>
  <c r="N187"/>
  <c r="N195"/>
  <c r="N205"/>
  <c r="N213"/>
  <c r="N221"/>
  <c r="N229"/>
  <c r="N237"/>
  <c r="N245"/>
  <c r="N253"/>
  <c r="N261"/>
  <c r="N269"/>
  <c r="N275"/>
  <c r="N281"/>
  <c r="N291"/>
  <c r="N297"/>
  <c r="N307"/>
  <c r="N313"/>
  <c r="N323"/>
  <c r="N55" i="21"/>
  <c r="N57"/>
  <c r="N59"/>
  <c r="N61"/>
  <c r="N63"/>
  <c r="N65"/>
  <c r="N69"/>
  <c r="N73"/>
  <c r="N77"/>
  <c r="N81"/>
  <c r="N85"/>
  <c r="N89"/>
  <c r="N93"/>
  <c r="N97"/>
  <c r="N101"/>
  <c r="N141"/>
  <c r="N145"/>
  <c r="N9" i="22"/>
  <c r="N17"/>
  <c r="N25"/>
  <c r="N61"/>
  <c r="N69"/>
  <c r="N295"/>
  <c r="N7" i="23"/>
  <c r="N11"/>
  <c r="N15"/>
  <c r="N19"/>
  <c r="N23"/>
  <c r="N27"/>
  <c r="N23" i="20"/>
  <c r="N135" i="18"/>
  <c r="N43"/>
  <c r="N273"/>
  <c r="N317"/>
  <c r="N29" i="20"/>
  <c r="N97"/>
  <c r="N117"/>
  <c r="N11" i="21"/>
  <c r="N45"/>
  <c r="N63" i="24"/>
  <c r="N117"/>
  <c r="N37" i="25"/>
  <c r="N321" i="21"/>
  <c r="N105" i="22"/>
  <c r="N107"/>
  <c r="N109"/>
  <c r="N111"/>
  <c r="N113"/>
  <c r="N115"/>
  <c r="N117"/>
  <c r="N119"/>
  <c r="N121"/>
  <c r="N149"/>
  <c r="N151"/>
  <c r="N153"/>
  <c r="N155"/>
  <c r="N157"/>
  <c r="N159"/>
  <c r="N161"/>
  <c r="N163"/>
  <c r="N165"/>
  <c r="N167"/>
  <c r="N287"/>
  <c r="N311" i="23"/>
  <c r="N183"/>
  <c r="N185"/>
  <c r="N187"/>
  <c r="N189"/>
  <c r="N191"/>
  <c r="N193"/>
  <c r="N195"/>
  <c r="N199"/>
  <c r="N201"/>
  <c r="N203"/>
  <c r="N205"/>
  <c r="N207"/>
  <c r="N209"/>
  <c r="N211"/>
  <c r="N213"/>
  <c r="N215"/>
  <c r="N217"/>
  <c r="N219"/>
  <c r="N221"/>
  <c r="N223"/>
  <c r="N225"/>
  <c r="N227"/>
  <c r="N229"/>
  <c r="N231"/>
  <c r="N233"/>
  <c r="N235"/>
  <c r="N237"/>
  <c r="N239"/>
  <c r="N241"/>
  <c r="N243"/>
  <c r="N245"/>
  <c r="N247"/>
  <c r="N249"/>
  <c r="N251"/>
  <c r="N253"/>
  <c r="N255"/>
  <c r="N257"/>
  <c r="N39" i="25"/>
  <c r="N259" i="23"/>
  <c r="N261"/>
  <c r="N263"/>
  <c r="N265"/>
  <c r="N267"/>
  <c r="N269"/>
  <c r="N271"/>
  <c r="N273"/>
  <c r="N275"/>
  <c r="N277"/>
  <c r="N279"/>
  <c r="N281"/>
  <c r="N283"/>
  <c r="N285"/>
  <c r="N287"/>
  <c r="N289"/>
  <c r="N291"/>
  <c r="N293"/>
  <c r="N295"/>
  <c r="N297"/>
  <c r="N299"/>
  <c r="N301"/>
  <c r="N303"/>
  <c r="N309"/>
  <c r="N319"/>
  <c r="N7" i="24"/>
  <c r="N81"/>
  <c r="N153"/>
  <c r="N161"/>
  <c r="N169"/>
  <c r="N177"/>
  <c r="N185"/>
  <c r="N193"/>
  <c r="N203"/>
  <c r="N211"/>
  <c r="N219"/>
  <c r="N227"/>
  <c r="N235"/>
  <c r="N243"/>
  <c r="N251"/>
  <c r="N259"/>
  <c r="N267"/>
  <c r="N275"/>
  <c r="N285"/>
  <c r="N291"/>
  <c r="N301"/>
  <c r="N307"/>
  <c r="N317"/>
  <c r="N323"/>
  <c r="N97" i="25"/>
  <c r="N57" i="26"/>
  <c r="N61"/>
  <c r="N65"/>
  <c r="N69"/>
  <c r="N73"/>
  <c r="N77"/>
  <c r="N81"/>
  <c r="N85"/>
  <c r="N89"/>
  <c r="N93"/>
  <c r="N317" i="23"/>
  <c r="N157" i="24"/>
  <c r="N165"/>
  <c r="N173"/>
  <c r="N181"/>
  <c r="N189"/>
  <c r="N197"/>
  <c r="N207"/>
  <c r="N215"/>
  <c r="N223"/>
  <c r="N231"/>
  <c r="N239"/>
  <c r="N247"/>
  <c r="N255"/>
  <c r="N263"/>
  <c r="N271"/>
  <c r="N283"/>
  <c r="N299"/>
  <c r="N315"/>
  <c r="N9" i="25"/>
  <c r="N45"/>
  <c r="N99"/>
  <c r="N141"/>
  <c r="N55" i="26"/>
  <c r="N59"/>
  <c r="N63"/>
  <c r="N67"/>
  <c r="N71"/>
  <c r="N75"/>
  <c r="N79"/>
  <c r="N83"/>
  <c r="N87"/>
  <c r="N91"/>
  <c r="N111"/>
  <c r="N119"/>
  <c r="N155"/>
  <c r="N163"/>
  <c r="N171"/>
  <c r="N179"/>
  <c r="N123" i="27"/>
  <c r="N25" i="24"/>
  <c r="N45"/>
  <c r="N65"/>
  <c r="N71"/>
  <c r="N99"/>
  <c r="N119"/>
  <c r="N139"/>
  <c r="N145"/>
  <c r="N109" i="26"/>
  <c r="N117"/>
  <c r="N153"/>
  <c r="N161"/>
  <c r="N169"/>
  <c r="N177"/>
  <c r="N131"/>
  <c r="N133"/>
  <c r="N135"/>
  <c r="N137"/>
  <c r="N183"/>
  <c r="N185"/>
  <c r="N187"/>
  <c r="N189"/>
  <c r="N191"/>
  <c r="N193"/>
  <c r="N201"/>
  <c r="N203"/>
  <c r="N205"/>
  <c r="N207"/>
  <c r="N209"/>
  <c r="N211"/>
  <c r="N213"/>
  <c r="N215"/>
  <c r="N217"/>
  <c r="N219"/>
  <c r="N221"/>
  <c r="N223"/>
  <c r="N225"/>
  <c r="N227"/>
  <c r="N229"/>
  <c r="N231"/>
  <c r="N233"/>
  <c r="N235"/>
  <c r="N237"/>
  <c r="N239"/>
  <c r="N241"/>
  <c r="N243"/>
  <c r="N245"/>
  <c r="N247"/>
  <c r="N249"/>
  <c r="N251"/>
  <c r="N253"/>
  <c r="N255"/>
  <c r="N257"/>
  <c r="N259"/>
  <c r="N261"/>
  <c r="N273"/>
  <c r="N275"/>
  <c r="N277"/>
  <c r="N283"/>
  <c r="N323"/>
  <c r="N15" i="27"/>
  <c r="N55"/>
  <c r="N105"/>
  <c r="N109"/>
  <c r="N115"/>
  <c r="N137" i="29"/>
  <c r="N15" i="26"/>
  <c r="N33"/>
  <c r="N97"/>
  <c r="N321"/>
  <c r="N95" i="27"/>
  <c r="N89" i="29"/>
  <c r="N133"/>
  <c r="N143"/>
  <c r="N15" i="30"/>
  <c r="N55"/>
  <c r="N71"/>
  <c r="N87"/>
  <c r="N141"/>
  <c r="N189"/>
  <c r="N205"/>
  <c r="N215"/>
  <c r="N237"/>
  <c r="N253"/>
  <c r="N269"/>
  <c r="N101" i="25"/>
  <c r="N67" i="27"/>
  <c r="N9" i="29"/>
  <c r="N17"/>
  <c r="N25"/>
  <c r="N57"/>
  <c r="N65"/>
  <c r="N73"/>
  <c r="N81"/>
  <c r="N93"/>
  <c r="N19" i="30"/>
  <c r="N59"/>
  <c r="N75"/>
  <c r="N91"/>
  <c r="N145"/>
  <c r="N225"/>
  <c r="N241"/>
  <c r="N257"/>
  <c r="N317" i="29"/>
  <c r="N221" i="30"/>
  <c r="N303"/>
  <c r="N305"/>
  <c r="N307"/>
  <c r="N313"/>
  <c r="N301"/>
  <c r="N321"/>
  <c r="N45" i="26"/>
  <c r="N37"/>
  <c r="N41"/>
  <c r="N29"/>
  <c r="N27"/>
  <c r="N25"/>
  <c r="N23"/>
  <c r="N21"/>
  <c r="N19"/>
  <c r="N17"/>
  <c r="N11"/>
  <c r="N9"/>
  <c r="N5"/>
  <c r="N125" i="27"/>
  <c r="N137"/>
  <c r="N135"/>
  <c r="N133"/>
  <c r="N131"/>
  <c r="N127"/>
  <c r="N117"/>
  <c r="N111"/>
  <c r="N107"/>
  <c r="N99"/>
  <c r="N83"/>
  <c r="N57"/>
  <c r="N91"/>
  <c r="N87"/>
  <c r="N79"/>
  <c r="N75"/>
  <c r="N71"/>
  <c r="N69"/>
  <c r="N65"/>
  <c r="N63"/>
  <c r="N61"/>
  <c r="N45"/>
  <c r="N41"/>
  <c r="N37"/>
  <c r="N35"/>
  <c r="N33"/>
  <c r="N27"/>
  <c r="N25"/>
  <c r="N23"/>
  <c r="N21"/>
  <c r="N19"/>
  <c r="N17"/>
  <c r="N13"/>
  <c r="N11"/>
  <c r="N9"/>
  <c r="N7"/>
  <c r="N5"/>
  <c r="N55" i="28"/>
  <c r="N61"/>
  <c r="N43"/>
  <c r="N45"/>
  <c r="N47"/>
  <c r="N57"/>
  <c r="N63"/>
  <c r="N33"/>
  <c r="N59"/>
  <c r="N65"/>
  <c r="N41"/>
  <c r="N37"/>
  <c r="N35"/>
  <c r="N31"/>
  <c r="N7"/>
  <c r="N29"/>
  <c r="N27"/>
  <c r="N25"/>
  <c r="N23"/>
  <c r="N21"/>
  <c r="N19"/>
  <c r="N15"/>
  <c r="N13"/>
  <c r="N11"/>
  <c r="N9"/>
  <c r="N5"/>
  <c r="N25" i="20"/>
  <c r="N15"/>
  <c r="N45"/>
  <c r="N55"/>
  <c r="N87"/>
  <c r="N109"/>
  <c r="N135"/>
  <c r="N145"/>
  <c r="N5"/>
  <c r="N69"/>
  <c r="N73"/>
  <c r="N77"/>
  <c r="N9" i="18"/>
  <c r="N15"/>
  <c r="N19"/>
  <c r="N23"/>
  <c r="N27"/>
  <c r="N33"/>
  <c r="N33" i="30"/>
  <c r="N35"/>
  <c r="N37"/>
  <c r="N39"/>
  <c r="N41"/>
  <c r="N43"/>
  <c r="N45"/>
  <c r="N47"/>
  <c r="N105"/>
  <c r="N107"/>
  <c r="N109"/>
  <c r="N111"/>
  <c r="N113"/>
  <c r="N115"/>
  <c r="N117"/>
  <c r="N119"/>
  <c r="N121"/>
  <c r="N149"/>
  <c r="N155"/>
  <c r="N157"/>
  <c r="N159"/>
  <c r="N161"/>
  <c r="N163"/>
  <c r="N165"/>
  <c r="N167"/>
  <c r="N169"/>
  <c r="N171"/>
  <c r="N173"/>
  <c r="N175"/>
  <c r="N177"/>
  <c r="N179"/>
  <c r="N33" i="29"/>
  <c r="N35"/>
  <c r="N37"/>
  <c r="N39"/>
  <c r="N41"/>
  <c r="N43"/>
  <c r="N45"/>
  <c r="N47"/>
  <c r="N105"/>
  <c r="N107"/>
  <c r="N109"/>
  <c r="N111"/>
  <c r="N113"/>
  <c r="N115"/>
  <c r="N117"/>
  <c r="N119"/>
  <c r="N121"/>
  <c r="N149"/>
  <c r="N151"/>
  <c r="N153"/>
  <c r="N155"/>
  <c r="N157"/>
  <c r="N159"/>
  <c r="N161"/>
  <c r="N163"/>
  <c r="N165"/>
  <c r="N167"/>
  <c r="N169"/>
  <c r="N171"/>
  <c r="N173"/>
  <c r="N175"/>
  <c r="N177"/>
  <c r="N179"/>
  <c r="N5" i="21"/>
  <c r="N9"/>
  <c r="N13"/>
  <c r="N33"/>
  <c r="N35"/>
  <c r="N37"/>
  <c r="N39"/>
  <c r="N41"/>
  <c r="N43"/>
  <c r="N47"/>
  <c r="N105"/>
  <c r="N107"/>
  <c r="N109"/>
  <c r="N111"/>
  <c r="N113"/>
  <c r="N115"/>
  <c r="N117"/>
  <c r="N119"/>
  <c r="N121"/>
  <c r="N149"/>
  <c r="N151"/>
  <c r="N153"/>
  <c r="N155"/>
  <c r="N157"/>
  <c r="N159"/>
  <c r="N161"/>
  <c r="N163"/>
  <c r="N165"/>
  <c r="N167"/>
  <c r="N169"/>
  <c r="N171"/>
  <c r="N173"/>
  <c r="N175"/>
  <c r="N177"/>
  <c r="N179"/>
  <c r="N33" i="22"/>
  <c r="N35"/>
  <c r="N37"/>
  <c r="N39"/>
  <c r="N41"/>
  <c r="N43"/>
  <c r="N45"/>
  <c r="N47"/>
  <c r="N73"/>
  <c r="N75"/>
  <c r="N77"/>
  <c r="N79"/>
  <c r="N81"/>
  <c r="N83"/>
  <c r="N85"/>
  <c r="N87"/>
  <c r="N89"/>
  <c r="N91"/>
  <c r="N93"/>
  <c r="N95"/>
  <c r="N97"/>
  <c r="N99"/>
  <c r="N101"/>
  <c r="N131"/>
  <c r="N133"/>
  <c r="N135"/>
  <c r="N137"/>
  <c r="N141"/>
  <c r="N143"/>
  <c r="N145"/>
  <c r="N169"/>
  <c r="N171"/>
  <c r="N173"/>
  <c r="N175"/>
  <c r="N179"/>
  <c r="N181"/>
  <c r="N183"/>
  <c r="N185"/>
  <c r="N187"/>
  <c r="N189"/>
  <c r="N191"/>
  <c r="N193"/>
  <c r="N195"/>
  <c r="N197"/>
  <c r="N199"/>
  <c r="N201"/>
  <c r="N203"/>
  <c r="N205"/>
  <c r="N207"/>
  <c r="N209"/>
  <c r="N211"/>
  <c r="N213"/>
  <c r="N215"/>
  <c r="N217"/>
  <c r="N219"/>
  <c r="N221"/>
  <c r="N223"/>
  <c r="N225"/>
  <c r="N227"/>
  <c r="N229"/>
  <c r="N231"/>
  <c r="N233"/>
  <c r="N235"/>
  <c r="N237"/>
  <c r="N239"/>
  <c r="N241"/>
  <c r="N243"/>
  <c r="N245"/>
  <c r="N247"/>
  <c r="N249"/>
  <c r="N251"/>
  <c r="N33" i="23"/>
  <c r="N35"/>
  <c r="N37"/>
  <c r="N39"/>
  <c r="N41"/>
  <c r="N43"/>
  <c r="N45"/>
  <c r="N47"/>
  <c r="N105"/>
  <c r="N107"/>
  <c r="N109"/>
  <c r="N111"/>
  <c r="N113"/>
  <c r="N115"/>
  <c r="N149"/>
  <c r="N153"/>
  <c r="N157"/>
  <c r="N161"/>
  <c r="N163"/>
  <c r="N165"/>
  <c r="N167"/>
  <c r="N169"/>
  <c r="N171"/>
  <c r="N173"/>
  <c r="N175"/>
  <c r="N177"/>
  <c r="N179"/>
  <c r="N15" i="24"/>
  <c r="N37"/>
  <c r="N57"/>
  <c r="N73"/>
  <c r="N89"/>
  <c r="N111"/>
  <c r="N137"/>
  <c r="N147"/>
  <c r="N13" i="25"/>
  <c r="N17"/>
  <c r="N21"/>
  <c r="N25"/>
  <c r="N29"/>
  <c r="N55"/>
  <c r="N57"/>
  <c r="N59"/>
  <c r="N61"/>
  <c r="N63"/>
  <c r="N65"/>
  <c r="N67"/>
  <c r="N69"/>
  <c r="N71"/>
  <c r="N73"/>
  <c r="N75"/>
  <c r="N77"/>
  <c r="N79"/>
  <c r="N81"/>
  <c r="N83"/>
  <c r="N85"/>
  <c r="N89"/>
  <c r="N91"/>
  <c r="N93"/>
  <c r="N95"/>
  <c r="N105"/>
  <c r="N107"/>
  <c r="N109"/>
  <c r="N111"/>
  <c r="N113"/>
  <c r="N115"/>
  <c r="N117"/>
  <c r="N119"/>
  <c r="N121"/>
  <c r="N149"/>
  <c r="N151"/>
  <c r="N153"/>
  <c r="N155"/>
  <c r="N157"/>
  <c r="N159"/>
  <c r="N161"/>
  <c r="N163"/>
  <c r="N165"/>
  <c r="N167"/>
  <c r="N169"/>
  <c r="N171"/>
  <c r="N173"/>
  <c r="N175"/>
  <c r="N177"/>
  <c r="N263" i="26"/>
  <c r="N265"/>
  <c r="N267"/>
  <c r="N269"/>
  <c r="N271"/>
  <c r="N195"/>
  <c r="N199"/>
  <c r="N35"/>
  <c r="N39"/>
  <c r="N43"/>
  <c r="N47"/>
  <c r="N121"/>
  <c r="N101"/>
  <c r="N29" i="27"/>
  <c r="N73"/>
  <c r="N77"/>
  <c r="N81"/>
  <c r="N85"/>
  <c r="N89"/>
  <c r="N93"/>
  <c r="N97"/>
  <c r="N101"/>
  <c r="N39"/>
  <c r="N43"/>
  <c r="N47"/>
  <c r="N11" i="24"/>
  <c r="N19"/>
  <c r="N27"/>
  <c r="N33"/>
  <c r="N41"/>
  <c r="N61"/>
  <c r="N69"/>
  <c r="N77"/>
  <c r="N85"/>
  <c r="N93"/>
  <c r="N101"/>
  <c r="N107"/>
  <c r="N115"/>
  <c r="N123"/>
  <c r="N133"/>
  <c r="N143"/>
  <c r="N11" i="20"/>
  <c r="N19"/>
  <c r="N27"/>
  <c r="N33"/>
  <c r="N41"/>
  <c r="N59"/>
  <c r="N67"/>
  <c r="N75"/>
  <c r="N83"/>
  <c r="N91"/>
  <c r="N99"/>
  <c r="N105"/>
  <c r="N113"/>
  <c r="N121"/>
  <c r="N131"/>
  <c r="N141"/>
  <c r="N271" i="18"/>
  <c r="N259"/>
  <c r="N261"/>
  <c r="N263"/>
  <c r="N265"/>
  <c r="N267"/>
  <c r="N269"/>
  <c r="N5"/>
  <c r="N35"/>
  <c r="N41"/>
  <c r="N55"/>
  <c r="N57"/>
  <c r="N59"/>
  <c r="N61"/>
  <c r="N63"/>
  <c r="N65"/>
  <c r="N67"/>
  <c r="N69"/>
  <c r="N71"/>
  <c r="N73"/>
  <c r="N75"/>
  <c r="N77"/>
  <c r="N79"/>
  <c r="N81"/>
  <c r="N83"/>
  <c r="N85"/>
  <c r="N87"/>
  <c r="N89"/>
  <c r="N91"/>
  <c r="N93"/>
  <c r="N95"/>
  <c r="N97"/>
  <c r="N105"/>
  <c r="N107"/>
  <c r="N109"/>
  <c r="N7"/>
  <c r="N11"/>
  <c r="N13"/>
  <c r="N37"/>
  <c r="N39"/>
  <c r="N45"/>
  <c r="N47"/>
  <c r="N101"/>
  <c r="N99"/>
  <c r="N111"/>
  <c r="N113"/>
  <c r="N115"/>
  <c r="N117"/>
  <c r="N119"/>
  <c r="N121"/>
  <c r="N149"/>
  <c r="N151"/>
  <c r="N153"/>
  <c r="N155"/>
  <c r="N157"/>
  <c r="N159"/>
  <c r="N161"/>
  <c r="N163"/>
  <c r="N165"/>
  <c r="N167"/>
  <c r="N169"/>
  <c r="N171"/>
  <c r="N173"/>
  <c r="N175"/>
  <c r="N177"/>
  <c r="N179"/>
  <c r="N17"/>
  <c r="N25"/>
  <c r="N21"/>
</calcChain>
</file>

<file path=xl/sharedStrings.xml><?xml version="1.0" encoding="utf-8"?>
<sst xmlns="http://schemas.openxmlformats.org/spreadsheetml/2006/main" count="10140" uniqueCount="2320">
  <si>
    <t>Планируемое время отключения  (час)</t>
  </si>
  <si>
    <t>Фактическое время отключения (час)</t>
  </si>
  <si>
    <t>разница +/- (час)</t>
  </si>
  <si>
    <t>№ п/п</t>
  </si>
  <si>
    <t>№ заяв-ки</t>
  </si>
  <si>
    <t>Вид заяв-ки</t>
  </si>
  <si>
    <t>Наименование объекта, оборудования</t>
  </si>
  <si>
    <t>Выполняемая работа</t>
  </si>
  <si>
    <t>Аварийная готовность</t>
  </si>
  <si>
    <t>ПЛАН</t>
  </si>
  <si>
    <t>ФАКТ</t>
  </si>
  <si>
    <t xml:space="preserve">Примечание </t>
  </si>
  <si>
    <t>дата</t>
  </si>
  <si>
    <t>время</t>
  </si>
  <si>
    <t>начало работ</t>
  </si>
  <si>
    <t>окончание работ</t>
  </si>
  <si>
    <t>ОТМЕНА</t>
  </si>
  <si>
    <t>ИНФОРМАЦИЯ О ВВОДЕ В РЕМОНТ И ВЫВОДЕ ИЗ РЕМОНТА ЭЛЕКТРОСЕТЕВЫХ ОБЪЕКТОВ</t>
  </si>
  <si>
    <t>Дудка О.А.</t>
  </si>
  <si>
    <t xml:space="preserve">исп.: </t>
  </si>
  <si>
    <r>
      <t xml:space="preserve">   Н</t>
    </r>
    <r>
      <rPr>
        <b/>
        <sz val="14"/>
        <rFont val="Arial Narrow"/>
        <family val="2"/>
        <charset val="204"/>
      </rPr>
      <t>ачальник ОДС АО "Уренгойгорэлектросеть"                                                                                                                         Д.В. Ковалев</t>
    </r>
  </si>
  <si>
    <t>.</t>
  </si>
  <si>
    <t>е</t>
  </si>
  <si>
    <t>тел.: 91-25-03</t>
  </si>
  <si>
    <t>за МАРТ 2021 года</t>
  </si>
  <si>
    <t>за АПРЕЛЬ 2021 года</t>
  </si>
  <si>
    <t>за ИЮНЬ 2021 года</t>
  </si>
  <si>
    <t>за ИЮЛЬ 2021 года</t>
  </si>
  <si>
    <t>за АВГУСТ 2021 года</t>
  </si>
  <si>
    <t>за СЕНТЯБРЬ 2021 года</t>
  </si>
  <si>
    <t>за ОКТЯБРЬ 2021 года</t>
  </si>
  <si>
    <t>за НОЯБРЬ 2021 года</t>
  </si>
  <si>
    <t>за ДЕКАБРЬ 2021 года</t>
  </si>
  <si>
    <t>П</t>
  </si>
  <si>
    <t>в/з</t>
  </si>
  <si>
    <t>17:00</t>
  </si>
  <si>
    <t>09:18</t>
  </si>
  <si>
    <t>18:17</t>
  </si>
  <si>
    <t>08:00</t>
  </si>
  <si>
    <t>10:40</t>
  </si>
  <si>
    <t>12:53</t>
  </si>
  <si>
    <t>ВЛ-0,4 "ТП-19/К ф. 1"</t>
  </si>
  <si>
    <t>14:40</t>
  </si>
  <si>
    <t>15:23</t>
  </si>
  <si>
    <t>2ч</t>
  </si>
  <si>
    <t>00:00</t>
  </si>
  <si>
    <t>23:00</t>
  </si>
  <si>
    <t>09:00</t>
  </si>
  <si>
    <t>12:30</t>
  </si>
  <si>
    <t>10:10</t>
  </si>
  <si>
    <t>ТП-40 2С-0,4</t>
  </si>
  <si>
    <t>15:30</t>
  </si>
  <si>
    <t>09:44</t>
  </si>
  <si>
    <t>ВЛ-0,4 "ТП-17/К ф. 5"</t>
  </si>
  <si>
    <t>09:40</t>
  </si>
  <si>
    <t>11:22</t>
  </si>
  <si>
    <t>12:00</t>
  </si>
  <si>
    <t>08:40</t>
  </si>
  <si>
    <t>14:00</t>
  </si>
  <si>
    <t>12:20</t>
  </si>
  <si>
    <t>18:00</t>
  </si>
  <si>
    <t>14:55</t>
  </si>
  <si>
    <t>11:00</t>
  </si>
  <si>
    <t>С</t>
  </si>
  <si>
    <t>ТП-20 1С-0,4</t>
  </si>
  <si>
    <t>Кратковременное отключение 1С-0,4 кВ в ТП-20 для перевода питания на 2Т.</t>
  </si>
  <si>
    <t>10:30</t>
  </si>
  <si>
    <t>10:45</t>
  </si>
  <si>
    <t>10:43</t>
  </si>
  <si>
    <t>ТП-20 2С-0,4</t>
  </si>
  <si>
    <t>Кратковременное отключение 1С-0,4 кВ в ТП-20 для восстановления нормальной схемы электроснабжения.</t>
  </si>
  <si>
    <t>01:00</t>
  </si>
  <si>
    <t>ПС Опорная яч. 19 "ВЛ-619"</t>
  </si>
  <si>
    <t>12:10</t>
  </si>
  <si>
    <t>11:38</t>
  </si>
  <si>
    <t>09:33</t>
  </si>
  <si>
    <t>11:08</t>
  </si>
  <si>
    <t>16:25</t>
  </si>
  <si>
    <t>16:00</t>
  </si>
  <si>
    <t>12:17</t>
  </si>
  <si>
    <t>10:00</t>
  </si>
  <si>
    <t>13:35</t>
  </si>
  <si>
    <t>15:00</t>
  </si>
  <si>
    <t>09:30</t>
  </si>
  <si>
    <t>23:45</t>
  </si>
  <si>
    <t>09:23</t>
  </si>
  <si>
    <t>16:35</t>
  </si>
  <si>
    <t>15:05</t>
  </si>
  <si>
    <t>00:10</t>
  </si>
  <si>
    <t>22:00</t>
  </si>
  <si>
    <t>15:01</t>
  </si>
  <si>
    <t>ТП-40 1С-0,4</t>
  </si>
  <si>
    <t>11:30</t>
  </si>
  <si>
    <t>13:40</t>
  </si>
  <si>
    <t>14:25</t>
  </si>
  <si>
    <t>11:20</t>
  </si>
  <si>
    <t>12:01</t>
  </si>
  <si>
    <t>11:04</t>
  </si>
  <si>
    <t>ВЛ-0,4 "ТП-7/К ф. 4"</t>
  </si>
  <si>
    <t>14:43</t>
  </si>
  <si>
    <t>ВЛ-0,4 "ТП-18/К ф. 1"</t>
  </si>
  <si>
    <t>09:20</t>
  </si>
  <si>
    <t>11:40</t>
  </si>
  <si>
    <t>08:50</t>
  </si>
  <si>
    <t>09:10</t>
  </si>
  <si>
    <t>16:16</t>
  </si>
  <si>
    <t>15:15</t>
  </si>
  <si>
    <t>15:35</t>
  </si>
  <si>
    <t>12:12</t>
  </si>
  <si>
    <t>14:08</t>
  </si>
  <si>
    <t>ВЛ-0,4 "ТП-1 СГБ ф. 1"</t>
  </si>
  <si>
    <t>Вывод в ремонт ВЛ-0,4 кВ "ТП-1 СГБ ф. 1" для отсоединения от сетей электроснабжения дома по адресу ул. Геологов д. 40, на основании письма АО "Газпром энергосбыт Тюмень" №12/9 от 12.01.21г.</t>
  </si>
  <si>
    <t>Вывод в ремонт ВЛ-0,4 кВ "ТП-19/К ф. 1" для отсоединения от сетей электроснабжения домов по адресу пер. Киевский д. 2, 10, пер. Ждановский 4, 9, ул. Молозина д. 19 на основании письма АО "Газпром энергосбыт Тюмень" №12/9 от 12.01.21г.</t>
  </si>
  <si>
    <t>ВЛ-0,4 "ТП-23/К ф. 3"</t>
  </si>
  <si>
    <t>Вывод в ремонт ВЛ-0,4 кВ "ТП-23/К ф. 3" для отсоединения от сетей электроснабжения домов по адресу ул. Путьремовская д. 3, 8, ул. Юности д. 43 на основании письма АО "Газпром энергосбыт Тюмень" №12/9 от 12.01.21г.</t>
  </si>
  <si>
    <t>ВЛ-0,4 "ТП-5/К ф. 1"</t>
  </si>
  <si>
    <t>15:09</t>
  </si>
  <si>
    <t>16:15</t>
  </si>
  <si>
    <t>10:13</t>
  </si>
  <si>
    <t>16:30</t>
  </si>
  <si>
    <t>11:11</t>
  </si>
  <si>
    <t>11:27</t>
  </si>
  <si>
    <t>11:10</t>
  </si>
  <si>
    <t>15:45</t>
  </si>
  <si>
    <t>11:45</t>
  </si>
  <si>
    <t>16:20</t>
  </si>
  <si>
    <t>15:03</t>
  </si>
  <si>
    <t>15:50</t>
  </si>
  <si>
    <t>15:25</t>
  </si>
  <si>
    <t>12:05</t>
  </si>
  <si>
    <t>14:54</t>
  </si>
  <si>
    <t>15:22</t>
  </si>
  <si>
    <t>19:00</t>
  </si>
  <si>
    <t>15:20</t>
  </si>
  <si>
    <t>11:05</t>
  </si>
  <si>
    <t>00:30</t>
  </si>
  <si>
    <t>ПС Водозабор-2 В-6 яч. 39 "НСВ-4"</t>
  </si>
  <si>
    <t>12:07</t>
  </si>
  <si>
    <t>11:57</t>
  </si>
  <si>
    <t>21:00</t>
  </si>
  <si>
    <t>ТП-151 1С-0,4</t>
  </si>
  <si>
    <t>ТП-353 2С-0,4</t>
  </si>
  <si>
    <t>13:00</t>
  </si>
  <si>
    <t>12:50</t>
  </si>
  <si>
    <t>ТП-326 1С-0,4</t>
  </si>
  <si>
    <t>ТП-321 2С-0,4</t>
  </si>
  <si>
    <t>ТП-326 2С-0,4</t>
  </si>
  <si>
    <t>ТП-Радужный ф. 4</t>
  </si>
  <si>
    <t>12:25</t>
  </si>
  <si>
    <t>ТП-172 1С-10, 1Т</t>
  </si>
  <si>
    <t>Вывод в ремонт 1С-10 кВ, 1Т в   ТП-172 для текущего ремонта электрооборудования  и отходящих КЛ-10 кВ.</t>
  </si>
  <si>
    <t>09:31</t>
  </si>
  <si>
    <t>00:13</t>
  </si>
  <si>
    <t>ТП-181 ф. 17</t>
  </si>
  <si>
    <t>Вывод в ремонт ф.17 в ТП-181 для безопасного проведения работ по замене узла учета ф. 17  (ПАО "Сбербанк России" мкр. Оптимистов 3/1).</t>
  </si>
  <si>
    <t>ТП-53 ф. 5</t>
  </si>
  <si>
    <t>Вывод в ремонт АВ-0,4 400А ф. 5 в ТП-53 для замены ламп уличного освещения по ул. Заозерная.</t>
  </si>
  <si>
    <t>АВ-0,4 32А в ЩУО ТП-54 ф. 1</t>
  </si>
  <si>
    <t>Вывод в ремонт АВ-0,4 32А в ЩУО ф. 1 ТП-54 для замены ламп уличного освещения по ул. Заозерная.</t>
  </si>
  <si>
    <t>16:36</t>
  </si>
  <si>
    <t>ТП-181 ф. 18</t>
  </si>
  <si>
    <t>Вывод в ремонт ф. 18 в ТП-181 для безопасного проведения работ по замене узла учета ф. 18  (ПАО "Сбербанк России" мкр. Оптимистов 3/1).</t>
  </si>
  <si>
    <t>ТП-172 2С-10, 2Т</t>
  </si>
  <si>
    <t>Вывод в ремонт 2С-10 кВ, 2Т в   ТП-172 для текущего ремонта электрооборудования  и отходящих КЛ-10 кВ.</t>
  </si>
  <si>
    <t>ТП-172 1С-0,4</t>
  </si>
  <si>
    <t>Вывод в ремонт 1С-0,4 кВ в ТП-172 для текущего ремонта электрооборудования  и отходящих КЛ-0,4 кВ.</t>
  </si>
  <si>
    <t>09:12</t>
  </si>
  <si>
    <t>11:25</t>
  </si>
  <si>
    <t>ТП-22 1С-0,4</t>
  </si>
  <si>
    <t>Вывод в ремонт 1С-0,4 кВ в ТП-22 для безопасного проведения работ по замене узла учета ф. 7 (СПТУ-31); ф. 15 (Молочная кухня); ф. 23 (ИП Бондаренко В.М.).</t>
  </si>
  <si>
    <t>09:46</t>
  </si>
  <si>
    <t>ТП-172 2С-0,4</t>
  </si>
  <si>
    <t>Вывод в ремонт 2С-0,4 кВ в ТП-172 для безопасного проведения работ по замене узла учета ф. 12  (Спорткомплекс); ф. 16 (КСК "Дорожник").</t>
  </si>
  <si>
    <t>14:50</t>
  </si>
  <si>
    <t>Вывод в ремонт 2С-0,4 кВ в ТП-172 для текущего ремонта электрооборудования  и отходящих КЛ-0,4 кВ.</t>
  </si>
  <si>
    <t>17:47</t>
  </si>
  <si>
    <t xml:space="preserve">ТП-22 2С-0,4 </t>
  </si>
  <si>
    <t>Вывод в ремонт 2С-0,4 кВ в ТП-22 для безопасного проведения работ по замене узла учета ф. 2 (Молочная кухня).</t>
  </si>
  <si>
    <t>16:46</t>
  </si>
  <si>
    <t>АВ-0,4 63А от ф. 3 ТП-52; ВЛ-0,4 "ТП-52  ф. 4, ф. 5"</t>
  </si>
  <si>
    <t>Вывод в ремонт АВ-0,4 63А от ф. 3 ТП-52 для замены ламп уличного освещения ул. Заозерная и ВЛ-0,4 кВ "ТП-52 ф. 4, ф. 5" для безопасного проведения работ.</t>
  </si>
  <si>
    <t>ВЛ-0,4 "ТП-165 ф. 5,     ф. 11, ф. 15, ф. 17"</t>
  </si>
  <si>
    <t>Вывод в ремонт ВЛ-0,4 кВ "ТП-165 ф. 17" для замены ламп уличного освещения ул. Южная и ВЛ-0,4 кВ "ТП-165 ф. 5, ф. 11, ф. 15" для безопасного проведения работ.</t>
  </si>
  <si>
    <t>16:28</t>
  </si>
  <si>
    <t>ТП-353 ф. 19, ф. 20</t>
  </si>
  <si>
    <t>Вывод в ремонт Р-0,4 кВ ф. 19, ф. 20 в ТП-353 для замены пинцетов в ВРУ-0,4 кВ ж/д по адресу ул. Северная коммунальная зона д. 13, согласно телефонограммы АО "УЖС" вх.№21 от 04.03.21г.</t>
  </si>
  <si>
    <t>17:30</t>
  </si>
  <si>
    <t>11:12</t>
  </si>
  <si>
    <t>17:04</t>
  </si>
  <si>
    <t>ВЛ-0,4 "ТП ДНТ Северянин ф. 5 - АВ-0,4 ул. Кленовая д. 2 оп.№49.2"</t>
  </si>
  <si>
    <t>Вывод в ремонт ВЛ-0,4 кВ "ТП ДНТ Северянин ф. 5 - АВ-0,4 ул. Кленовая д. 2 оп.№49.2" для замены АВ-0,4 кВ ул. Кленовая д. 2 на опоре №49.2.</t>
  </si>
  <si>
    <t>14:30</t>
  </si>
  <si>
    <t>14:53</t>
  </si>
  <si>
    <t>ТП-РРС 1Т, 1С-0,4</t>
  </si>
  <si>
    <t>Вывод в ремонт 1Т, 1С-0,4 кВ в ТП-РРС для присоединения вновь проложенной ВЛИ-0,4 кВ для электроснабжения объекта "Нежилое здание" ООО "Арсенал Эко" (ТУ №131/20 от 10.11.21г.); замены АВ-0,4 ф. 3 с 40А на 63А.</t>
  </si>
  <si>
    <t>ТП-210 1Т</t>
  </si>
  <si>
    <t>Вывод в ремонт 1Т в ТП-210 для замены РК-6.</t>
  </si>
  <si>
    <t>05.03.2021</t>
  </si>
  <si>
    <t>10:04</t>
  </si>
  <si>
    <t>ТП-321 ф. 1</t>
  </si>
  <si>
    <t>Вывод в ремонт АВ-0,4 кВ ф. 1 в ТП-321 для безопасного проведения работ по замене узла учета ф. 1  (Поликлиника №2 мкр. Мирный 6/5).</t>
  </si>
  <si>
    <t>09:05</t>
  </si>
  <si>
    <t>10:53</t>
  </si>
  <si>
    <t>ТП-340 2С-10, 2Т</t>
  </si>
  <si>
    <t>Вывод в ремонт 2С-10 кВ, 2Т в ТП-340 для проведения работ по текущему ремонту электрооборудования и отходящих КЛ.</t>
  </si>
  <si>
    <t>16:19</t>
  </si>
  <si>
    <t>09.03.2021</t>
  </si>
  <si>
    <t>ТП-181 1С-0,4</t>
  </si>
  <si>
    <t>Вывод в ремонт 1С-0,4 кВ в ТП-181 для безопасного проведения работ по замене узла учета ф. 17  (ПАО "Сбербанк России" мкр. Оптимистов 3/1).</t>
  </si>
  <si>
    <t>12:22</t>
  </si>
  <si>
    <t>ТП-181 2С-0,4</t>
  </si>
  <si>
    <t>Вывод в ремонт 2С-0,4 кВ в ТП-181 для безопасного проведения работ по замене узла учета ф. 18  (ПАО "Сбербанк России" мкр. Оптимистов 3/1).</t>
  </si>
  <si>
    <t>14:36</t>
  </si>
  <si>
    <t>16:27</t>
  </si>
  <si>
    <t>ТП-162 1С-0,4</t>
  </si>
  <si>
    <t>Вывод в ремонт 1С-0,4 кВ в ТП-162 для текущего ремонта электрооборудования  и отходящих КЛ.</t>
  </si>
  <si>
    <t>09:08</t>
  </si>
  <si>
    <t>16:10</t>
  </si>
  <si>
    <t>Вывод в ремонт 1С-0,4 кВ в ТП-162 для безопасного проведения работ по замене узла учета ф. 1 (МАУ МУК "Эврика").</t>
  </si>
  <si>
    <t>ТП-162 2С-0,4</t>
  </si>
  <si>
    <t>Вывод в ремонт 2С-0,4 кВ в ТП-162 для безопасного проведения работ по замене узла учета ф. 12 (МАУ МУК "Эврика").</t>
  </si>
  <si>
    <t>Вывод в ремонт 2С-0,4 кВ в ТП-162 для текущего ремонта электрооборудования  и отходящих КЛ.</t>
  </si>
  <si>
    <t>12:16</t>
  </si>
  <si>
    <t>ВЛ-0,4 "ТП-25/К ф. 3"</t>
  </si>
  <si>
    <t>Вывод в ремонт ВЛ-0,4 кВ "ТП-25/К ф. 3" для ремонта провода между опорами №6 и №7.</t>
  </si>
  <si>
    <t>16:53</t>
  </si>
  <si>
    <t>Вывод в ремонт 2С-0,4 кВ в ТП-321 для безопасного проведения работ по замене узла учета ф. 6 (магазин "Золотой фазан" ООО "Чароит"); ф. 2 (Поликлиника №2 мкр. Мирный 6/5).</t>
  </si>
  <si>
    <t>ПС Водозабор-2 В-6 яч. 10 "НСВ-1"</t>
  </si>
  <si>
    <t>Вывод в ремонт В-6 яч. 10 "НСВ-1" на ПС Водозабор-2 для безопасного проведения ремонтных работ на участке ГВС СВХ НСВ-1, согласно телефонограммы АО "УГВК" вх.№22 от 09.03.21г.</t>
  </si>
  <si>
    <t>10:27</t>
  </si>
  <si>
    <t>11:49</t>
  </si>
  <si>
    <t>08:44</t>
  </si>
  <si>
    <t>16:47</t>
  </si>
  <si>
    <t>ТП-174 ф. 8</t>
  </si>
  <si>
    <t xml:space="preserve">Вывод в ремонт Р-0,4 кВ ф. 8 в ТП-174 для замены выключателя-разъединителя ВР32-35 в ВРУ-0,4 кВ ж/д ул. Сибирская д. 55, согласно письму ООО "ГорРемСтрой" вх.№634 от 09.03.21г..  </t>
  </si>
  <si>
    <t>10:11</t>
  </si>
  <si>
    <t>13:43</t>
  </si>
  <si>
    <t>ТП-22 ф. 11, ф. 12</t>
  </si>
  <si>
    <t xml:space="preserve">Вывод в ремонт ф. 11, ф. 12 в ТП-22 для проведения технического обслуживания электрооборудования ВРУ-0,4 кВ здания ул. Набережная 47А, согласно факсограммы УФ ООО "ГПЭ" №32 от 10.03.2021г. </t>
  </si>
  <si>
    <t>ТП-324 2С-0,4</t>
  </si>
  <si>
    <t>Вывод в ремонт 2С-0,4 кВ в ТП-324 для безопасного проведения работ по монтажу узла учета ф. 20  (ООО "Винотека").</t>
  </si>
  <si>
    <t>11:33</t>
  </si>
  <si>
    <t>15:27</t>
  </si>
  <si>
    <t>ТП-162 1С-10, 1Т</t>
  </si>
  <si>
    <t>Вывод в ремонт 1С-10 кВ, 1Т в ТП-162 для текущего ремонта электрооборудования  и отходящих КЛ.</t>
  </si>
  <si>
    <t>23:59</t>
  </si>
  <si>
    <t>ТП-162 2С-10, 2Т</t>
  </si>
  <si>
    <t>Вывод в ремонт 2С-10 кВ, 2Т в ТП-162 для текущего ремонта электрооборудования  и отходящих КЛ.</t>
  </si>
  <si>
    <t>23:50</t>
  </si>
  <si>
    <t>08:45</t>
  </si>
  <si>
    <t>23:47</t>
  </si>
  <si>
    <t>ТП-171 ф. 16</t>
  </si>
  <si>
    <t>Вывод в ремонт ф. 16 в ТП-171 для замены ламп уличного освещения по ул. Таежная.</t>
  </si>
  <si>
    <t>15:58</t>
  </si>
  <si>
    <t>ТП-167А ф. 6, ф. 21</t>
  </si>
  <si>
    <t>Вывод в ремонт ф. 6, ф. 21 в ТП-167А для замены ламп уличного освещения по ул. Таежная.</t>
  </si>
  <si>
    <t>16:02</t>
  </si>
  <si>
    <t>16:51</t>
  </si>
  <si>
    <t xml:space="preserve">Вывод в ремонт 2С-0,4 кВ в ТП-326 для безопасного проведения работ по монтажу узла учета ф. 20 (нежилое здание Мансуров Э.И.о); ф. 2 ("Дом электронной техники ООО "УК "Динамика"); ф. 24 (аптека "Панацея").  </t>
  </si>
  <si>
    <t>09:56</t>
  </si>
  <si>
    <t>14:01</t>
  </si>
  <si>
    <t>ВЛ-10 "ПС Тихая ф. 1 яч. 7"</t>
  </si>
  <si>
    <t>Вывод в ремонт ВЛ-10 кВ "ПС Тихая ф. 1" для присоединения КЛ-10 №1 "ВЛ-10 ПС Тихая ф. 1 яч. 7 оп. №28Р - ТП-21/К РУ-10 яч. 3" на оп. №28Р.</t>
  </si>
  <si>
    <t>09:01</t>
  </si>
  <si>
    <t>Вывод в ремонт ВЛ-10 кВ "ПС Тихая ф. 1 яч. 7" для ППР ЛР-10 кВ на оп. №18Р "ВЛ-10 ПС Тихая яч. 7 ф. 1".</t>
  </si>
  <si>
    <t>16:07</t>
  </si>
  <si>
    <t>ТП-335 ф. 3, ф. 4</t>
  </si>
  <si>
    <t xml:space="preserve">Вывод в ремонт Р-0,4 кВ ф. 3, ф. 4 в ТП-335 для замены прибора учета электрической энергии в ВРУ-0,4 кВ ж/д мкр. Восточный д. 5/3, согласно письму ООО УК "Стройдомсервис" вх.№696 от 12.03.21г..  </t>
  </si>
  <si>
    <t>09:29</t>
  </si>
  <si>
    <t>12:03</t>
  </si>
  <si>
    <t>ТП-21/К 1С-10</t>
  </si>
  <si>
    <t>Вывод в ремонт 1С-10 кВ в ТП-21/К для присоединения КЛ-10 №1 "ВЛ-10 ПС Тихая яч. 7 ф. 1 оп. №28Р - ТП-21/К РУ-10 яч. 3" в яч. 3 ТП-21/К.</t>
  </si>
  <si>
    <t>16:17</t>
  </si>
  <si>
    <t>Вывод в ремонт ВЛ-10 кВ "ПС Тихая ф. 1" для присоединения КЛ-10 №1 "ВЛ-10 ПС Тихая яч. 7 ф. 1 оп. №22/1Р - ТП-10/К РУ-10 яч. 3" на оп. №22/1Р.</t>
  </si>
  <si>
    <t>ТП-10/К 1С-10</t>
  </si>
  <si>
    <t>Вывод в ремонт 1С-10 кВ в ТП-10/К для присоединения КЛ-10 №1 "ВЛ-10 ПС Тихая яч. 7 ф. 1 оп. №22/1Р - ТП-10/К РУ-10 яч. 3" в яч. 3 ТП-10/К.</t>
  </si>
  <si>
    <t>ТП-158 ф. 8, ф. 10</t>
  </si>
  <si>
    <t>Вывод в ремонт Р-0,4 ф. 8, ф. 10 в ТП-158 для замены прибора учета электрической энергии и т/т в ВРУ-0,4 кВ ж/д пр. Ленинградский д. 10 (щитовая п. 2, 8), согласно письму ТСЖ "Лен-10" вх.№694 олт 12.03.21г..</t>
  </si>
  <si>
    <t>ТП-158 ф. 6</t>
  </si>
  <si>
    <t>Вывод в ремонт Р-0,4 ф. 6 в ТП-158 для замены прибора учета электрической энергии и т/т в ВРУ-0,4 кВ ж/д пр. Ленинградский д. 10 (щитовая п. 5), согласно письму ТСЖ "Лен-10" вх.№694 от 12.03.21г..</t>
  </si>
  <si>
    <t>ТП-326 ф. 26</t>
  </si>
  <si>
    <t>Отсоединение КЛ-0,4 кВ "ТП-326 ф. 26 - ВРУ-0,4 ж/д мкр. Мирный 1/1" от Р-0,4 кВ ф. 26 в ТП-326.</t>
  </si>
  <si>
    <t>ТП-326 ф. 26, ф. 23</t>
  </si>
  <si>
    <t>Вывод в ремонт ф. 23, ф. 26 в ТП-326 для отсоединения КЛ-0,4 кВ "ТП-326 ф. 26 - ВРУ-0,4 ж/д мкр. Мирный 1/1" в ВРУ-0,4 кВ ж/д мкр. Мирный 1/1.</t>
  </si>
  <si>
    <t xml:space="preserve">Вывод в ремонт 1С-0,4 кВ в ТП-326 для безопасного проведения работ по монтажу узла учета ф. 21 (нежилое здание Мансуров Э.И.о); ф. 25 "Дом электронной техники ООО "УК "Динамика").  </t>
  </si>
  <si>
    <t>Вывод в ремонт ВЛ-0,4 кВ "ТП-18/К ф. 1" для замены щита уличного освещения ул. Спортивная на опоре №7.</t>
  </si>
  <si>
    <t>ТП-83 1С-0,4</t>
  </si>
  <si>
    <t>Вывод в ремонт 1С-0,4 кВ в ТП-83 для текущего ремонта электрооборудования  и отходящих КЛ.</t>
  </si>
  <si>
    <t>ТП-83 ф. 14, ф. 25</t>
  </si>
  <si>
    <t>Вывод в ремонт АВ-0,4 ф. 14, ф. 25 в ТП-83 для замены прибора учета электрической энергии и т/т в ВРУ-0,4 кВ ж/д мкр. Энтузиастов д. 1, согласно письму ТСЖ "Твой Дом" вх.№693 от 12.03.21г.</t>
  </si>
  <si>
    <t>ТП-360 1,2С-0,4</t>
  </si>
  <si>
    <t>1ч</t>
  </si>
  <si>
    <t>ВЛ-0,4 "ТП-33 ф. 2"</t>
  </si>
  <si>
    <t>Вывод в ремонт ВЛ-0,4 кВ "ТП-33 ф. 2" для замены опуска на ж/д ул. Железнодорожная 26В.</t>
  </si>
  <si>
    <t>ТП-83 2С-0,4</t>
  </si>
  <si>
    <t>Вывод в ремонт 2С-0,4 кВ в ТП-83 для текущего ремонта электрооборудования  и отходящих КЛ.</t>
  </si>
  <si>
    <t>Вывод в ремонт 1С-10 кВ в ТП-10/К для регулировки ВН-10 яч. 1, яч. 3, яч. 5, яч. 7.</t>
  </si>
  <si>
    <t>ТП-11 ф. 3, ф. 12, ф. 20</t>
  </si>
  <si>
    <t xml:space="preserve">Вывод в ремонт ф. 12 в ТП-11 для присоединения КЛ-0,4 "ВРУ-0,4 объекта "Нежилое помещение, магазин №1" (ТУ №21/21 Вахабов И.А.о) и ф. 20 присоединения КЛ-0,4 "ВРУ-0,4 объекта "Нежилое помещение магазин №12" (ТУ №161/20 ИП Пильщиков Д.Ю.) от кабельных наконечников в ВРУ-0,4 ж/д пр. Губкина 21 (щит.в под. 2); ф. 3 для безопасного проведения работ. </t>
  </si>
  <si>
    <t>ТП-6 2С-0,4</t>
  </si>
  <si>
    <t xml:space="preserve">Вывод в ремонт 2С-0,4 кВ в ТП-6 для присоединения КЛ-0,4 "ВРУ-0,4 "Нежилого здания: склад №8" к Р-0,4 кВ ф. 18 (ТУ №15/21 от 15.03.21г. ООО "Запсибгазторг") . </t>
  </si>
  <si>
    <t>Вывод в ремонт 1С-10 кВ, 1Т в ТП-83 для текущего ремонта электрооборудования  и отходящих КЛ.</t>
  </si>
  <si>
    <t>ТП-83 1С-10, 1Т</t>
  </si>
  <si>
    <t>ТП-181 ф. 1, ф. 2, ф. 3, ф. 4</t>
  </si>
  <si>
    <t xml:space="preserve">Вывод в ремонт Р-0,4 кВ ф. 1, ф. 2, ф. 3, ф. 4 в ТП-181 для замены прибора учета электрической энергии в ВРУ-0,4 кВ ж/д мкр. Оптимистов д. 4/1 (под. 1), согласно письму ООО УК "Оптимист" вх.№728 от 17.03.21г.  </t>
  </si>
  <si>
    <t>АВ-0,4 43А на оп.№2 от ф. 1 ТП-24/К</t>
  </si>
  <si>
    <t>Вывод в ремонт АВ-0,4 43А на оп.№2 от ф. 1 ТП-24/К для ремонта уличного освещения по ул. Конева.</t>
  </si>
  <si>
    <t>АВ-0,4 63А на оп.№2 от ф. 2 ТП-26/К</t>
  </si>
  <si>
    <t>Вывод в ремонт АВ-0,4 63А на оп.№2 от ф. 2 ТП-26/К для ремонта уличного освещения по ул. Западная.</t>
  </si>
  <si>
    <t>АВ-0,4 63А на оп.№1 от ф. 2, ф. 4 ТП-25/К</t>
  </si>
  <si>
    <t>Вывод в ремонт АВ-0,4 63А на оп.№1 от ф. 2, ф. 4 ТП-25/К для ремонта уличного освещения по ул. Снежная.</t>
  </si>
  <si>
    <t>ПС Опорная яч. 29 "ЯЖДК"</t>
  </si>
  <si>
    <t>Вывод в ремонт В-6 яч. 29 на ПС Опорная для работ на ВЛ-6 кВ, ТП-1600/6/10, согласно письму АО "ЯЖДК" вх.№730 от 17.03.21г..</t>
  </si>
  <si>
    <t>ВЛ-0,4 "ТП-355 ф. 1, 5, 9, 2, 4, 6"</t>
  </si>
  <si>
    <t xml:space="preserve">Вывод в ремонт ВЛ-0,4 кВ «ТП-355 ф. 2, 4, 6, 9» для переноса опоры №31 и ВЛ-0,4 кВ «ТП-355 ф. 1, 5» для безопасного проведения работ. </t>
  </si>
  <si>
    <t>Вывод в ремонт 1С-0,4 кВ, 2С-0,4 кВ в ТП-360 для монтажа Р-0,4 кВ 250А на ф. 13; монтажа АВ-0,4 кВ 630А на ф. 9.</t>
  </si>
  <si>
    <t xml:space="preserve">Вывод в ремонт 1С-0,4 кВ, 2С-0,4 кВ в ТП-360 для переподключения КЛ-0,4 кВ "ВРУ-7 секция 2 ввод №2" с ф. 10 на ф. 9 и КЛ-0,4 кВ "КНС Звездный ввод №2" с ф. 28 на ф. 13. </t>
  </si>
  <si>
    <t>ЩИТ СП-1 С-0,4</t>
  </si>
  <si>
    <t>Вывод в ремонт АВ-0,4 250А от ф. 1 КТП №1 РП-1 для безопасного проведения работ по замене АВ-0,4 кВ 63А ф. 9 "на квартал Красноградский №2 кв. 1, №3" в СП-1.</t>
  </si>
  <si>
    <t>ТП-20/К ф. 17, ф. 24</t>
  </si>
  <si>
    <t>Вывод в ремонт ф. 17, ф. 24 ТП-20/К для присоединения КЛ-0,4 кВ "Инвентарное здание подстанции скорой медицинской помощи" от ф. 24 в ВРУ-0,4 кВ здания по нормальной схеме (ТУ №110/20 от 25.09.20г.)</t>
  </si>
  <si>
    <t>14:33</t>
  </si>
  <si>
    <t>16:42</t>
  </si>
  <si>
    <t>ТП-10 ф. 3, ф. 4</t>
  </si>
  <si>
    <t xml:space="preserve">Вывод в ремонт Р-0,4 кВ ф. 3, ф. 4 в ТП-10 для проведения плановых работ в ВРУ-0,4 кВ пр. Губкина д. 17, согласно телефонограммы УЭВП вх.№27 от 22.03.2021г. </t>
  </si>
  <si>
    <t>ТП-332 1С-0,4</t>
  </si>
  <si>
    <t>Вывод в ремонт 1С-0,4 кВ в ТП-332 для текущего ремонта электрооборудования  и отходящих КЛ.</t>
  </si>
  <si>
    <t>Вывод в ремонт 2С-0,4 кВ в ТП-10/К для ППР электрооборудования.</t>
  </si>
  <si>
    <t>ТП-10/К 2С-0,4</t>
  </si>
  <si>
    <t>ВЛ-0,4 "ТП-55 ф. 6"</t>
  </si>
  <si>
    <t>Вывод в ремонт ВЛ-0,4 кВ "ТП-55 ф. 6" для монтажа узла учета на опоре №4/6 на ж/д СМП-700 д. 61.</t>
  </si>
  <si>
    <t>КЛ-10 "ТП-354 яч. 6 - ТП-355 яч.6"</t>
  </si>
  <si>
    <t>Считать в ремонте КЛ-10 кВ "ТП-354 яч. 6 - ТП-355 яч.6" ремонта КЛ-10 кВ.</t>
  </si>
  <si>
    <t>16:08</t>
  </si>
  <si>
    <t>ТП-354 2С-10</t>
  </si>
  <si>
    <t>Вывод в ремонт 2С-10 кВ в ТП-354 для отсоединения КЛ-10 кВ "ТП-354 яч. 6 - ТП-355 яч.6" в яч. 6 ТП-354.</t>
  </si>
  <si>
    <t>ТП-83 2С-10, 2Т</t>
  </si>
  <si>
    <t>Вывод в ремонт 2С-10 кВ, 2Т в ТП-83 для текущего ремонта электрооборудования  и отходящих КЛ.</t>
  </si>
  <si>
    <t>ТП-10/К 2С-10</t>
  </si>
  <si>
    <t>Вывод в ремонт 2С-10 кВ в ТП-10/К для регулировки ВН-10 яч. 2, яч. 4, яч. 6, яч. 8.</t>
  </si>
  <si>
    <t>ПС Водозабор-2 В-6  яч. 45 "НСВ-6"</t>
  </si>
  <si>
    <t>Вывод в ремонт В-6 яч. 45 "НСВ-6" на ПС Водозабор-2 для безопасного проведения ремонтных работ на участке ГВС СВХ НСВ-6, согласно телефонограммы АО "УГВК" вх.№26 от 19.03.21г.</t>
  </si>
  <si>
    <t>Вывод в ремонт 1С-0,4 кВ в ТП-10/К для ППР электрооборудования.</t>
  </si>
  <si>
    <t>ТП-10/К 1С-0,4</t>
  </si>
  <si>
    <t>10:17</t>
  </si>
  <si>
    <t>ВЛ-10 "РП-13 яч. 14"</t>
  </si>
  <si>
    <t>Вывод в ремонт ВЛ-10 кВ "РП-13 яч. 14" для проведения работ по демонтажу провода между опорами №2, №2/1.</t>
  </si>
  <si>
    <t>ТП-332 2С-0,4</t>
  </si>
  <si>
    <t>Вывод в ремонт 2С-0,4 кВ в ТП-332 для текущего ремонта электрооборудования  и отходящих КЛ.</t>
  </si>
  <si>
    <t>ВЛ-10 "ПС Тихая ф. 2 яч. 8"</t>
  </si>
  <si>
    <t xml:space="preserve">Вывод в ремонт ВЛ-10 кВ "ПС Тихая ф. 2" для ревизии ЛР-10 кВ на опоре №20/1Р, на оп. №16. </t>
  </si>
  <si>
    <t>ТП-58 АВ-0,4 ф. 39, ф. 51, ф. 46</t>
  </si>
  <si>
    <t>Вывод в ремонт АВ-0,4 кВ ф. 39, ф. 51, ф. 46 в ТП-58 для безопасного проведения работ по очистки кровли ж/д кв. Армавирский д. 1, 4, 5 от наледи и снежных масс, согласно письму АО "УЖС" вх.№806 от 22.03.21г.</t>
  </si>
  <si>
    <t>ТП-62 ТР-6 1Т, 1Т, 1С-0,4</t>
  </si>
  <si>
    <t>Вывод в ремонт ТР-6 1Т, 1Т, 1С-0,4 кВ в ТП-62 для текущего ремонта электрооборудования  и отходящих КЛ.</t>
  </si>
  <si>
    <t>ВЛ-0,4 "ТП-ДНТ Северянин ф. 1"</t>
  </si>
  <si>
    <t>Вывод в ремонт ВЛ-0,4 кВ "ТП-ДНТ Северянин ф. 1" для замены клемной колодки в ЩО-0,4 кВ на ул. Садовая д. 11.</t>
  </si>
  <si>
    <t>ТП-332 2Т</t>
  </si>
  <si>
    <t>Вывод в ремонт 2Т в ТП-332 для обмера 2Т</t>
  </si>
  <si>
    <t>КЛ-10 "РП-14 яч. 16 - ТП-330 яч. 4"</t>
  </si>
  <si>
    <t>Считать в ремонте КЛ-10 "РП-14 яч. 16 - ТП-330 яч. 4" для проведения ВВИ.</t>
  </si>
  <si>
    <t>РП-14 В-10 яч. 16 "ТП-330 яч. 4"</t>
  </si>
  <si>
    <t>Вывод в ремонт В-10 яч. 16 "ТП-330 яч. 4" в РП-14 для доливки масла в полюс фазы "С".</t>
  </si>
  <si>
    <t>ТП-ДНТ Северянин 2Т</t>
  </si>
  <si>
    <t>Вывод в ремонт 2Т (400 кВА) в ТП-ДНТ Северянин для монтажа узла учета на 2Т.</t>
  </si>
  <si>
    <t>Вывод в ремонт ТР-6 1Т, 1Т, 1С-0,4 кВ в ТП-63 для текущего ремонта электрооборудования  и отходящих КЛ; замены АВ-0,4 ф. 2 с 100А на 50А.</t>
  </si>
  <si>
    <t>ТП-63 ТР-6 1Т, 1Т, 1С-0,4</t>
  </si>
  <si>
    <t>ТП-63 1С-0,4</t>
  </si>
  <si>
    <t xml:space="preserve">Вывод в ремонт 1С-0,4 кВ в ТП-63 для безопасного проведения работ по монтажу узла учета ф. 1 (комплекс отдыха и туризма ООО "ИСК").  </t>
  </si>
  <si>
    <t>ТП-344 2С-0,4</t>
  </si>
  <si>
    <t>ТП-1Б/Л ф. 1</t>
  </si>
  <si>
    <t>Вывод в ремонт Р-0,4 кВ ф. 1 ТП-1Б/Л для ремонта уличного освещения мкр. Приозерный.</t>
  </si>
  <si>
    <t>Отсоединение КЛ-0,4 кВ "ТП-Радужный ф. 4 - ВРУ-3" в ТП-Радужный в связи с окончанием строительства д/с, согласно телефонорграммы ООО "Велесстрой" вх.№32 от 26.03.2021г.</t>
  </si>
  <si>
    <t>ЛР-10 ТП-Радужный</t>
  </si>
  <si>
    <t>Вывод в ремонт ЛР-10 кВ на оп.№14 "ТП-Радужный" для подключения КТП-630 кВА "дома стандарт" в замен КТП-400 кВА в связи с увеличением потребляемой мощности строительной площадки, согласно телефонорграммы ООО "Велесстрой" вх.№32 от 26.03.2021г.</t>
  </si>
  <si>
    <t>ТП-45 1С-10, 1Т</t>
  </si>
  <si>
    <t>Вывод в ремонт 1С-10 кВ, 1Т в ТП-45 для текущего ремонта электрооборудования  и отходящих КЛ.</t>
  </si>
  <si>
    <t>Отсоединение КЛ-0,4 кВ "ТП-Радужный ф. 4 - ВРУ-3" в ТП-Радужный в связи с окончанием строительства д/с.</t>
  </si>
  <si>
    <t>ВЛ-10 "ПС Тихая яч. 25 ф. 15"</t>
  </si>
  <si>
    <t>Вывод времонт ВЛ-10 кВ "ПС Тихая яч. 25 ф. 15" для ремонта ЛР -10 кВ №1 от опоры №55.</t>
  </si>
  <si>
    <t>ТП-45 2С-10, 2Т</t>
  </si>
  <si>
    <t>Вывод в ремонт 2С-10 кВ, 2Т в ТП-45 для текущего ремонта электрооборудования  и отходящих КЛ.</t>
  </si>
  <si>
    <t>ТП-360 ф. 48</t>
  </si>
  <si>
    <t>ТП-360 ф. 13</t>
  </si>
  <si>
    <t>Вывод в ремонт Р-0,4 ф. 13 "КНС-10" в ТП-360 для монтажа узла учета электрической энергии на ф. 13.</t>
  </si>
  <si>
    <t>Вывод в ремонт Р-0,4 ф. 48 "КНС-10" в ТП-360 для монтажа узла учета электрической энергии на ф. 48.</t>
  </si>
  <si>
    <t>ТП-ДНТ Северянин 1Т</t>
  </si>
  <si>
    <t>Вывод в ремонт 1Т (630 кВА) в ТП-ДНТ Северянин для замены т/т и узла учета на 1Т.</t>
  </si>
  <si>
    <t>Вывод в ремонт 2С-0,4 кВ в ТП-344 для проведения работ по монтажу узла учета, заводу и присоединению КЛ-0,4 кВ "стр.площ.многоквартирного ж/д мкр. Дружба 5/2 (ГП3.3)" к Р-0,4 кВ ф. 10, согласно письму ООО "Ленуренгойстрой" вх.№827 от 24.03.21г.</t>
  </si>
  <si>
    <t>Вывод в ремонт 2С-0,4 кВ в ТП-45 для текущего ремонта электрооборудования  и отходящих КЛ.</t>
  </si>
  <si>
    <t>ТП-45 2С-0,4</t>
  </si>
  <si>
    <t>ТП-330 1С-10, 1Т</t>
  </si>
  <si>
    <t>Вывод в ремонт 1С-10 кВ, 1Т в ТП-330 для текущего ремонта электрооборудования  и отходящих КЛ.</t>
  </si>
  <si>
    <t>08:58</t>
  </si>
  <si>
    <t>ТП-330 2С-10, 2Т</t>
  </si>
  <si>
    <t>Вывод в ремонт 2С-10 кВ, 2Т в ТП-330 для текущего ремонта электрооборудования  и отходящих КЛ.</t>
  </si>
  <si>
    <t>09:03</t>
  </si>
  <si>
    <t>02:17</t>
  </si>
  <si>
    <t>ТП-326 ф. 3, ф. 8</t>
  </si>
  <si>
    <t xml:space="preserve">Вывод в ремонт Р-0,4 кВ ф. 3, ф. 8 в ТП-326 для проверки фазировки КЛ-0,4 кВ ф. 3 в ВРУ-0,4 кВ ж/д мкр. Мирный д. 1/4.	</t>
  </si>
  <si>
    <t>09:53</t>
  </si>
  <si>
    <t>10:19</t>
  </si>
  <si>
    <t>ТП-304 ф. 13, ф. 6</t>
  </si>
  <si>
    <t xml:space="preserve">Вывод в ремонт Р-0,4 кВ ф. 13, 6 "д/с Морозко" в ТП-304 для подключения кондиционеров в электрощитовой здания, согласно телефонограммы УЭВП вх. №33 от 30.03.2021г. </t>
  </si>
  <si>
    <t>10:14</t>
  </si>
  <si>
    <t>10:28</t>
  </si>
  <si>
    <t>ПС Опорная яч. 3 "ВЛ-603"</t>
  </si>
  <si>
    <t>Вывод в ремонт В-6 яч. 3 на ПС Опорная "ВЛ-603" для проведения работ по ремонту провода ВЛ-6 кВ и замены изолятора фазы "С" оп.№45.</t>
  </si>
  <si>
    <t>14:07</t>
  </si>
  <si>
    <t>ТП-330 1С-0,4</t>
  </si>
  <si>
    <t>Вывод в ремонт 1С-0,4 кВ в ТП-330 для текущего ремонта электрооборудования  и отходящих КЛ.</t>
  </si>
  <si>
    <t>10:02</t>
  </si>
  <si>
    <t>18:38</t>
  </si>
  <si>
    <t>Вывод в ремонт ВЛ-10 кВ "ПС Тихая яч. 25 ф. 15" для проведения работ по установке дополнительной опоры между опорами №19 и №20.</t>
  </si>
  <si>
    <t>20:00</t>
  </si>
  <si>
    <t>15:40</t>
  </si>
  <si>
    <t>ВЛ-10 "РП-25 яч. 5 - ТП-71 1Т"</t>
  </si>
  <si>
    <t>Вывод в ремонт ВЛ-10 кВ "РП-25 яч. 5 ТП-71 1Т" для отсоединения и ремонта КЛ-10 кВ на опоре №20 "ТП-ООО "УренгойСнабТорг".</t>
  </si>
  <si>
    <t>21:32</t>
  </si>
  <si>
    <t>Вывод в ремонт ВЛ-10 кВ "РП-25 яч. 5 - ТП-71 1Т" для присоединения КЛ-10 кВ на опоре №20 "ТП-ООО "УренгойСнабТорг".</t>
  </si>
  <si>
    <t>Вывод в ремонт ВЛ-10 кВ "ПС Тихая яч. 25 ф. 15" для проведения работ по перетяжке проводов между оп.№22 и №24.</t>
  </si>
  <si>
    <t>19:10</t>
  </si>
  <si>
    <t>ТП-330 2С-0,4</t>
  </si>
  <si>
    <t>Вывод в ремонт 2С-0,4 кВ в ТП-330 для текущего ремонта электрооборудования  и отходящих КЛ.</t>
  </si>
  <si>
    <t>11:47</t>
  </si>
  <si>
    <t>18:22</t>
  </si>
  <si>
    <t xml:space="preserve">ТП-330 2С-0,4 </t>
  </si>
  <si>
    <t xml:space="preserve">Вывод в ремонт 2С-0,4 кВ в ТП-330 для безопасного проведения работ по замене узла учета ф. 10 (ООО "Приполярье-858"); ф. 2 "Гостиница мкр. Восточный 1/3А ООО "НГХК").  </t>
  </si>
  <si>
    <t xml:space="preserve">Вывод в ремонт 1С-0,4 кВ в ТП-330 для безопасного проведения работ по замене узла учета ф. 1 (ООО "Приполярье-858"); ф. 17 "Гостиница мкр. Восточный 1/3А ООО "НГХК").  </t>
  </si>
  <si>
    <t>ТП-72 ф. 2, ф. 3</t>
  </si>
  <si>
    <t>Вывод в ремонт АВ-0,4 кВ ф. 2, ф. 3 в ТП-72 для проведения пуско-наладочных работ в ВРУ-0,4 кВ ЩГП инфекционного отделения, согласно письму ООО СЗ "Гор-Строй" вх.№1015 от 05.04.21г.</t>
  </si>
  <si>
    <t>14:47</t>
  </si>
  <si>
    <t>ТП-12 ф. 7</t>
  </si>
  <si>
    <t>Вывод в ремонт ф. 7 в ТП-12 для безопасного проведения работ по отсоединению и дальнейшему присоединению КЛ-0,4 кВ "Финское овощехранилище".</t>
  </si>
  <si>
    <t>07.04.2021</t>
  </si>
  <si>
    <t>16:40</t>
  </si>
  <si>
    <t>ВЛ-6 "ПС Водозабор-2 яч. 24"</t>
  </si>
  <si>
    <t>Вывод в ремонт ВЛ-6 кВ "ПС Водозабор-2 яч. 24" для безопасного проведения работ по установке изолятора фазы «С» на опоре №39.</t>
  </si>
  <si>
    <t>16:03</t>
  </si>
  <si>
    <t>17:33</t>
  </si>
  <si>
    <t>ТП-353 1С-10, 1Т</t>
  </si>
  <si>
    <t>Вывод в ремонт 1С-10 кВ, 1Т в ТП-353 для текущего ремонта электрооборудования  и отходящих КЛ.</t>
  </si>
  <si>
    <t>20:38</t>
  </si>
  <si>
    <t>10:25</t>
  </si>
  <si>
    <t>ТП-45 1С-0,4</t>
  </si>
  <si>
    <t>Вывод в ремонт 1С-0,4 кВ в ТП-45 для текущего ремонта электрооборудования  и отходящих КЛ.</t>
  </si>
  <si>
    <t>Вывод в ремонт ВЛ-10 кВ "ПС Тихая яч. 25 ф. 15" для проведения работ по перетяжке проводов между оп.№15 и №16.</t>
  </si>
  <si>
    <t>20:20</t>
  </si>
  <si>
    <t>08.04.2021</t>
  </si>
  <si>
    <t>ТП-313 1С-10, 1Т, 1С-0,4</t>
  </si>
  <si>
    <t>Вывод в ремонт 1С-10 кВ, 1Т, 1С-0,4 кВ в ТП-313 для текущего ремонта электрооборудования  и отходящих КЛ.</t>
  </si>
  <si>
    <t>09:04</t>
  </si>
  <si>
    <t>16:37</t>
  </si>
  <si>
    <t xml:space="preserve">Вывод в ремонт 1С-0,4 кВ в ТП-10 для безопасного проведения работ по замене узла учета ф. 9 (маг. "Молодежный" пр. Губкина 9 ООО "МВМ"); ф. 21 (ТЦ "Космос" ИП Дрозденко В.Н.).  </t>
  </si>
  <si>
    <t>ТП-10 1С-0,4</t>
  </si>
  <si>
    <t>10:42</t>
  </si>
  <si>
    <t>16:57</t>
  </si>
  <si>
    <t>ТП-41 ф. 11, ф. 17</t>
  </si>
  <si>
    <t xml:space="preserve">Вывод в ремонт Р-0,4 кВ ф. 11, ф. 17 в ТП-41 для замены приборов учета электрической энергии в ВРУ-0,4 кВ ж/д по адресу ул. 26 Съезда КПСС д. 10, согласно письму ООО "Сити Сервис" вх. №1042 от 06.04.2021г. </t>
  </si>
  <si>
    <t>13:32</t>
  </si>
  <si>
    <t>ВЛ-0,4 "ТП-354 ф. 7, ф. 8"</t>
  </si>
  <si>
    <t>Вывод в ремонт ВЛ-0,4 кВ "ТП-354 ф. 7, ф. 8" для переподключения ВЛ-0,4 кВ ф. 7 от ВЛ-0,4 кВ ф. 8 на оп.№14, в связи со строительством трассы канализации.</t>
  </si>
  <si>
    <t>ВЛ-10 "РП-9 яч. 27"</t>
  </si>
  <si>
    <t>Вывод в ремонт ВЛ-10 кВ "РП-9 яч. 27" для безопасного проведения работ по снятию постороннего предмета в пролете проводов между опорами №10 и №11.</t>
  </si>
  <si>
    <t>14:02</t>
  </si>
  <si>
    <t>15:59</t>
  </si>
  <si>
    <t>Вывод в ремонт В-6 яч. 10 "НСВ-1" на ПС Водозабор-2 для безопасного проведения ремонтных работ на участке ГВС СВХ НСВ-1, согласно телефонограммы АО "УГВК" вх.№36 от 06.04.21г.</t>
  </si>
  <si>
    <t>10:29</t>
  </si>
  <si>
    <t>ТП-ДНТ Северянин 1Т, 2Т</t>
  </si>
  <si>
    <t>Вывод в ремонт 1Т (630 кВА), 2Т (400 кВА) в ТП-ДНТ Северянин для замены т/т и узла учета на 1Т.</t>
  </si>
  <si>
    <t>ТП-353 2С-10, 2Т</t>
  </si>
  <si>
    <t>Вывод в ремонт 2С-10 кВ, 2Т в ТП-353 для текущего ремонта электрооборудования  и отходящих КЛ.</t>
  </si>
  <si>
    <t>21:36</t>
  </si>
  <si>
    <t>ТП-45 ф. 14, ф. 17</t>
  </si>
  <si>
    <t xml:space="preserve">Вывод в ремонт АВ-0,4 кВ ф. 14, ф. 17 в ТП-45 для ППР электрооборудования в ВРУ-0,4 кВ здания по адресу пр. Ленинградский 3А "ССОиСМИ, согласно телефонограммы УЭВП вх. №38 от 06.04.2021г. </t>
  </si>
  <si>
    <t>08:34</t>
  </si>
  <si>
    <t>Вывод в ремонт ВЛ-10 кВ "РП-13 яч. 14" для проведения работ по демонтажу пролета проводов между опорами №2 и №2/1.</t>
  </si>
  <si>
    <t>09:50</t>
  </si>
  <si>
    <t>10:55</t>
  </si>
  <si>
    <t xml:space="preserve">ТП-10 2С-0,4 </t>
  </si>
  <si>
    <t xml:space="preserve">Вывод в ремонт 2С-0,4 кВ в ТП-10 для безопасного проведения работ по замене узла учета ф. 6 (маг. "Молодежный" пр. Губкина 9 ООО "МВМ"); ф. 2 (ТЦ "Космос" ИП Дрозденко В.Н.).  </t>
  </si>
  <si>
    <t>09:27</t>
  </si>
  <si>
    <t>ТП-371 1,2С-0,4</t>
  </si>
  <si>
    <t>Вывод в ремонт 1,2С-0,4 кВ в ТП-371 для ремонта САВ-0,4 кВ.</t>
  </si>
  <si>
    <t>12:46</t>
  </si>
  <si>
    <t>18:30</t>
  </si>
  <si>
    <t>ТП-72 ф. 1, 2, 3, 4, 5, 6, 7, 8</t>
  </si>
  <si>
    <t>Поочередный вывод в ремонт АВ-0,4 кВ ф. 1, 2, 3, 4, 5, 6, 7, 8 в ТП-72 для проведения пуско-наладочных работ дизельной электростанции и источника бесперебойного питания здания инфекционного отделения, согласно письму ООО СЗ "Гор-Строй" вх.№931 от 31.03.21г.</t>
  </si>
  <si>
    <t>15:42</t>
  </si>
  <si>
    <t>ТП-371 1С-10</t>
  </si>
  <si>
    <t>Вывод в ремонт 1С-10 кВ в ТП-371 для отсоединения КЛ-10 кВ "РП-9 яч. 13 - ТП-371 яч. 5" в яч. 5 ТП-371.</t>
  </si>
  <si>
    <t>КЛ-10 "РП-9 яч. 13 -  ТП-371 яч. 5"</t>
  </si>
  <si>
    <t>Вывод в ремонт КЛ-10 кВ "РП-9 яч. 13 - ТП-371 яч. 5" для отсоединения КЛ-10 кВ в яч. 13 РП-9, для проведения ВВИ.</t>
  </si>
  <si>
    <t>ТП-Радужный ф. 6</t>
  </si>
  <si>
    <t>Отсоединение КЛ-0,4 кВ "ТП-Радужный ф. 6 - ВРУ-6" в ТП-Радужный в связи с окончанием строительства.</t>
  </si>
  <si>
    <t>14:57</t>
  </si>
  <si>
    <t>15:56</t>
  </si>
  <si>
    <t xml:space="preserve">Вывод в ремонт 1С-0,4 кВ в ТП-151 для безопасного проведения работ по присоединению КЛ-0,4 кВ объекта «Здания РММ (склад)" к 1С-0,4 кВ (выполнение ТУ№55/20 от 30.06.20г. ООО "АрктикЭнергоСтрой").  </t>
  </si>
  <si>
    <t>03:00</t>
  </si>
  <si>
    <t>02:01</t>
  </si>
  <si>
    <t xml:space="preserve">ТП-353 1С-0,4 </t>
  </si>
  <si>
    <t>Вывод в ремонт 1С-0,4 кВ в ТП-353 для текущего ремонта электрооборудования  и отходящих КЛ.</t>
  </si>
  <si>
    <t>09:34</t>
  </si>
  <si>
    <t>Вывод в ремонт 2С-0,4 кВ в ТП-353 для текущего ремонта электрооборудования  и отходящих КЛ.</t>
  </si>
  <si>
    <t>10:15</t>
  </si>
  <si>
    <t>18:13</t>
  </si>
  <si>
    <t>ТП-338 ф. 6, ф. 9</t>
  </si>
  <si>
    <t xml:space="preserve">Вывод в ремонт Р-0,4 кВ ф. 6, ф. 9 в ТП-338 для замены общедомовых приборов учета электрической энергии в ВРУ-0,4 кВ ж/д по адресу мкр. Восточный д. 4/3, согласно письму ООО "УК "Оптимист" вх. №1123 от 12.04.2021г. </t>
  </si>
  <si>
    <t>ТП-371 1С-0,4</t>
  </si>
  <si>
    <t>Вывод в ремонт 1С-0,4 кВ в ТП-371 для замены АВ-0,4 кВ ф. 15 320А на 630А.</t>
  </si>
  <si>
    <t>ТП-202 ф. 10</t>
  </si>
  <si>
    <t>Вывод в ремонт ф. 10 в ТП-202 для демонтажа линии ВЛ-0,4 кВ в пролете опор №18, №19 уличного освещения по ул. Магистральная в рамках проекта "Строительство путепровода" согласно письму ООО "СК "РегионЭнергоСтрой" вх.№116 от 12.04.21г.</t>
  </si>
  <si>
    <t>ТП-162 ф. 14</t>
  </si>
  <si>
    <t>Вывод в ремонт ф. 14 в ТП-162 для демонтажа линии ВЛ-0,4 кВ в пролете опор №9, №10 уличного освещения по ул. Магистральная в рамках проекта "Строительство путепровода" согласно письму ООО "СК "РегионЭнергоСтрой" вх.№116 от 12.04.21г.</t>
  </si>
  <si>
    <t>ТП-31 ф. 13</t>
  </si>
  <si>
    <t xml:space="preserve">Вывод в ремонт Р-0,4 кВ ф. 13 в ТП-31 для замены общедомовых приборов учета электрической энергии в ВРУ-0,4 кВ ж/д по адресу ул. Надымская д. 5А, согласно письму ООО "УК "Стройдомсервис" вх.№1135 от 12.04.2021г. </t>
  </si>
  <si>
    <t>16:34</t>
  </si>
  <si>
    <t>18:34</t>
  </si>
  <si>
    <t>ТП-315 1С-10, 1Т, 1С-0,4</t>
  </si>
  <si>
    <t>Вывод в ремонт 1С-10 кВ, 1Т, 1С-0,4 кВ в ТП-315 для текущего ремонта электрооборудования  и отходящих КЛ, ВВИ секций, обмера трансформатора.</t>
  </si>
  <si>
    <t>ТП-353 2С-10</t>
  </si>
  <si>
    <t>Вывод в ремонт 2С-10 кВ в ТП-353 для замены опорного изолятора фазы «В» на ВНП яч. 4.</t>
  </si>
  <si>
    <t>ТП-167А ф. 8, ф. 19</t>
  </si>
  <si>
    <t xml:space="preserve">Вывод в ремонт Р-0,4 кВ ф. 8, ф. 19 в ТП-167А для замены общедомовых приборов учета электрической энергии в ВРУ-0,4 кВ ж/д по адресу ул. Таежная д. 19А, 19Б, согласно письму ООО "УК "Стройдомсервис" вх.№1135 от 12.04.2021г. </t>
  </si>
  <si>
    <t>ТП-167А ф. 4, ф. 23</t>
  </si>
  <si>
    <t xml:space="preserve">Вывод в ремонт Р-0,4 кВ ф. 4, ф. 23 в ТП-167А для замены общедомовых приборов учета электрической энергии в ВРУ-0,4 кВ ж/д по адресу ул. Таежная д. 19В, 19Г, согласно письму ООО "УК "Стройдомсервис" вх.№1135 от 12.04.2021г. </t>
  </si>
  <si>
    <t>ТП-326 РУ-0,4</t>
  </si>
  <si>
    <t>ТП-326 РУ-0,4 монтаж перемычки между ф. 10 и ф. 15 для питания дома мкр. Мирный 2/2, на время восстановления СР-0,4 кВ.</t>
  </si>
  <si>
    <t>ТП-326 РУ-0,4 монтаж перемычки между ф. 14 и ф. 5 для питания АБК ООО СП "Фоника" мкр. Мирный 1/3А, на время восстановления СР-0,4 кВ.</t>
  </si>
  <si>
    <t xml:space="preserve">ВЛ-10 "РП-25 яч. 7 -       ТП-162 МГМБ яч. 5" </t>
  </si>
  <si>
    <t xml:space="preserve">Вывод в ремонт ВЛ-10 кВ "РП-25 яч. 7 -ТП-162 МГМБ яч. 5" для присоединения ВЛ-10 кВ на опоре №4 объекта «Станции технического обслуживания" (выполнение ТУ№43/20 от 18.06.20г. ООО "Партнер-Инвест").  </t>
  </si>
  <si>
    <t>ТП-326 1,2С-0,4</t>
  </si>
  <si>
    <t>Вывод в ремонт 1,2С-0,4 кВ в ТП-326 для ремонта СР-0,4 кВ; отсоединения перемычки КЛ-0,4 кВ от Р-0,4 кВ ф. 15, ф. 10; отсоединения перемычки КЛ-0,4 кВ от Р-0,4 кВ ф. 5, ф. 14.</t>
  </si>
  <si>
    <t>ТП-152 1С-0,4</t>
  </si>
  <si>
    <t xml:space="preserve">ТП-371 2С-0,4 </t>
  </si>
  <si>
    <t>Вывод в ремонт 2С-0,4 кВ в ТП-371 для замены АВ-0,4 кВ ф. 16 320А на 630А.</t>
  </si>
  <si>
    <t>Вывод в ремонт 1Т, 1С-0,4 кВ в ТП-РРС для текущего ремонта электрооборудования и отходящих КЛ, обмера трансформатора.</t>
  </si>
  <si>
    <t>ТП-17/К ф. 2</t>
  </si>
  <si>
    <t>Вывод в ремонт ф. 2 в ТП-17/К для переноса провода на вновь построенную опору.</t>
  </si>
  <si>
    <t>ТП-160 1С-10, 1Т, 1С-0,4</t>
  </si>
  <si>
    <t>Вывод в ремонт 1С-10 кВ, 1Т, 1С-0,4 кВ в ТП-160 для текущего ремонта электрооборудования  и отходящих КЛ, ВВИ секций, обмера трансформатора.</t>
  </si>
  <si>
    <t>ТП-371 ф. 15</t>
  </si>
  <si>
    <t>ТП-371 ф. 15 присоединение КЛ-0,4 кВ "ВРУ-1, ВРУ-2 стр. площ. объектов "Многоквартирные ж/д ГП1, ГП2 класса "Премиум" к АВ-0,4 кВ ф. 15 (выполнение ТУ №29/21 ООО "Велесстрой").</t>
  </si>
  <si>
    <t>ТП-371 ф. 16</t>
  </si>
  <si>
    <t>ТП-371 ф. 16 присоединение КЛ-0,4 кВ "ВРУ-1, ВРУ-2 стр. площ. объектов "Многоквартирные ж/д ГП1, ГП2 класса "Премиум" к АВ-0,4 кВ ф. 16 (выполнение ТУ №29/21 ООО "Велесстрой").</t>
  </si>
  <si>
    <t>Вывод в ремонт ф. 10 в ТП-202 для демонтажа линии ВЛ-0,4 кВ в пролете опор №18-19 уличного освещения по ул. Магистральная в рамках проекта "Строительство путепровода" согласно письму ООО "СК "РегионЭнергоСтрой" вх.№1116 от 12.04.21г.</t>
  </si>
  <si>
    <t>Вывод в ремонт ф. 14 в ТП-162 для демонтажа линии ВЛ-0,4 кВ в пролете опор №10-11 уличного освещения по ул. Магистральная в рамках проекта "Строительство путепровода" согласно письму ООО "СК "РегионЭнергоСтрой" вх.№1116 от 12.04.21г.</t>
  </si>
  <si>
    <t>ТП-164 1С-10, 1Т,         1С-0,4</t>
  </si>
  <si>
    <t>Вывод в ремонт 1С-10 кВ, 1Т, 1С-0,4 кВ в ТП-164 для текущего ремонта электрооборудования и отходящих КЛ, ВВИ секций, обмера трансформатора.</t>
  </si>
  <si>
    <t>РП-25 яч. 7</t>
  </si>
  <si>
    <t>Вывод в ремонт яч. 7 в РП-25 (ГПЭ) для ремонта КЛ-10 кВ от РП-25 яч. 7 до оп.№1 и ремонта ВЛ-10 кВ от оп.№1 до оп.№25.</t>
  </si>
  <si>
    <t>ВЛ-0,4 "ТП-354 ф. 4"</t>
  </si>
  <si>
    <t>Вывод в ремонт ВЛ-0,4 кВ "ТП-354 ф. 4" для демонтажа линии ВЛ-0,4 кВ в связи со строительством трассы канализации и восстановления после окончания работ.</t>
  </si>
  <si>
    <t>КЛ-0,4 "ТП-152 ф. 1 -ВРУ-0,4 д/с Снежинка"</t>
  </si>
  <si>
    <t>Считать в ремонте КЛ-0,4 кВ "ТП-152 ф. 1 -ВРУ-0,4 д/с Снежинка" для отыскания и устранения места повреждения.</t>
  </si>
  <si>
    <t>КЛ-10 "ГК Андрюша от оп.№1 до оп.№2"</t>
  </si>
  <si>
    <t>Считать в ремонте КЛ-10 кВ "ГК Андрюша от оп.№1 до оп.№2" для отсоединения, ВВИ и присоединения КЛ-10 кВ на оп.№1 и №2.</t>
  </si>
  <si>
    <t>ТП-7/К 1Т, 1С-0,4</t>
  </si>
  <si>
    <t>Вывод в ремонт 1Т, 1С-0,4 кВ в ТП-7/К для текущего ремонта электрооборудования, обмера трансформатора.</t>
  </si>
  <si>
    <t>15:46</t>
  </si>
  <si>
    <t>21:35</t>
  </si>
  <si>
    <t>ТП-162 МГМБ РУ-10</t>
  </si>
  <si>
    <t>Вывод в ремонт яч. 5 в РУ-10 ТП-162 МГМБ для замены опорного изолятора яч. 5 "КЛ-10 от ВЛ-10 РП-25 яч. 7".</t>
  </si>
  <si>
    <t>Вывод в ремонт 1С-10 кВ, 1Т в ТП-353 для текущего ремонта электрооборудования  и отходящих КЛ, ВВИ секции, обмера 1Т.</t>
  </si>
  <si>
    <t>ТП-71 ВН-10 1Т, 1Т, 1С-0,4</t>
  </si>
  <si>
    <t>Вывод в ремонт ВН-10 1Т, 1Т, 1С-0,4 кВ в ТП-71 для текущего ремонта электрооборудования и отходящих КЛ, обмера трансформатора.</t>
  </si>
  <si>
    <t>ТП-2Б/Л</t>
  </si>
  <si>
    <t>Кратковременное отключение 1,2С-0,4 кВ в ТП-2Б/Л для перевода питания от ф. 18, в связи с выводом в ремонт ф. 12 на ПС Головная.</t>
  </si>
  <si>
    <t>ТП-ЦТП-1/Л</t>
  </si>
  <si>
    <t>Кратковременное отключение 1С-0,4 кВ в ТП-ЦТП-1/Л для перевода питания от ф. 18, в связи с выводом в ремонт ф. 12 на ПС Головная.</t>
  </si>
  <si>
    <t>ВЛ-6 "ПС Головная ф. 12"</t>
  </si>
  <si>
    <t>Вывод в ремонт ВЛ-6 кВ "ПС Головная ф. 12" для проведения работ по замене ЛР-6 кВ на опоре №20Р.</t>
  </si>
  <si>
    <t>ТП-РРС 2Т, 2С-0,4</t>
  </si>
  <si>
    <t>Вывод в ремонт 2Т, 2С-0,4 кВ в ТП-РРС для текущего ремонта электрооборудования и отходящих КЛ, обмера трансформатора.</t>
  </si>
  <si>
    <t>ВЛ-0,4 "ТП-55 ф. 8"</t>
  </si>
  <si>
    <t>Вывод в ремонт ВЛ-0,4 кВ "ТП-55 ф. 8" для отсоединения от сетей электроснабжения дома по адресу СМП-700 д. 57 на основании письма АО "Газпром энергосбыт Тюмень" №12/2271 от 25.12.20г.</t>
  </si>
  <si>
    <t>Вывод в ремонт ВЛ-0,4 кВ "ТП-23/К ф. 3" для отсоединения от сетей электроснабжения дома по адресу ул. Юности д. 52 на основании письма АО "Газпром энергосбыт Тюмень" №12/678 от 02.04.21г.</t>
  </si>
  <si>
    <t>ВЛ-0,4 "ТП-8/К ф. 4"</t>
  </si>
  <si>
    <t>Вывод в ремонт ВЛ-0,4 кВ "ТП-8/К ф. 4" для отсоединения от сетей электроснабжения дома по адресу ул. Советская д. 8 на основании письма АО "Газпром энергосбыт Тюмень" №12/678 от 02.04.21г.</t>
  </si>
  <si>
    <t>Вывод в ремонт ВЛ-0,4 кВ "ТП-7/К ф. 4" для отсоединения от сетей электроснабжения дома по адресу ул. 60 лет Победы д. 5 на основании письма АО "Газпром энергосбыт Тюмень" №12/678 от 02.04.21г.</t>
  </si>
  <si>
    <t>Вывод в ремонт ВЛ-0,4 кВ "ТП-17/К ф. 5" для отсоединения от сетей электроснабжения дома по адресу ул. Тюменская д. 13, 15 на основании письма АО "Газпром энергосбыт Тюмень" №12/678 от 02.04.21г.</t>
  </si>
  <si>
    <t>Вывод в ремонт ВЛ-0,4 кВ "ТП-18/К ф. 1" для отсоединения от сетей электроснабжения домов по адресу ул. Спортивная д. 65 на основании письма АО "Газпром энергосбыт Тюмень" №12/753 от 13.04.21г.; ул. Спортивная д. 4, 4А на основании письма АО "Газпром энергосбыт Тюмень" №12/678 от 02.04.21г.</t>
  </si>
  <si>
    <t>ТП-31 ф. 10, ф. 11</t>
  </si>
  <si>
    <t xml:space="preserve">Вывод в ремонт Р-0,4 кВ ф. 10, ф. 11 в ТП-31 для проведения плановых работ в ВРУ-0,4 кВ здания ул. Надымская 7А, согласно телефонограммы УЭВП вх.№44 от 23.04.2021г. </t>
  </si>
  <si>
    <t>ТП-РРС 1С-0,4</t>
  </si>
  <si>
    <t>Вывод в ремонт 1С-0,4 кВ в ТП-РРС для монтажа приборов учета потребителя ПАО "Ростелеком".</t>
  </si>
  <si>
    <t>ТП-РРС 2С-0,4</t>
  </si>
  <si>
    <t>Вывод в ремонт 2С-0,4 кВ в ТП-РРС для монтажа приборов учета потребителя ПАО "Ростелеком".</t>
  </si>
  <si>
    <t xml:space="preserve">ТП-165 2С-0,4 </t>
  </si>
  <si>
    <t>Вывод в ремонт 2С-0,4 кВ в ТП-165 для текущего ремонта электрооборудования и отходящих КЛ.</t>
  </si>
  <si>
    <t>ТП-165 1С-10, 1Т</t>
  </si>
  <si>
    <t>Вывод в ремонт 1С-10 кВ, 1Т в ТП-165 для текущего ремонта электрооборудования и отходящих КЛ, обмера 1Т.</t>
  </si>
  <si>
    <t>ТП-12/Л 1С-0,4</t>
  </si>
  <si>
    <t xml:space="preserve">Вывод в ремонт 1С-0,4 кВ в ТП-12/Л для присоединения КЛ-0,4 кВ «Наружное электроосвещение проездов и тротуаров в составе объекта «г. Новый Уренгой в т.ч. ПИР улица Энергостроителей» к Р-0,4 кВ ф. 1, выполнение ТУ №87/20-1 от 18.12.20г. (МКУ «ДКС и ЖК»). </t>
  </si>
  <si>
    <t>ВЛ-0,4 "ТП-52 ф. 4"</t>
  </si>
  <si>
    <t xml:space="preserve">Вывод в ремонт ВЛ-0,4 кВ "ТП-52 ф. 4" для безопасного проведения работ по присоединению индивидуального жилого дома на оп.№6 (Ибрагимова Н.Б. ТУ №102/20 от 17.09.20г.). </t>
  </si>
  <si>
    <t>ТП-165 2С-10, 2Т</t>
  </si>
  <si>
    <t>Вывод в ремонт 2С-10 кВ, 2Т в ТП-165 для текущего ремонта электрооборудования и отходящих КЛ, обмера 2Т.</t>
  </si>
  <si>
    <t xml:space="preserve">Вывод в ремонт яч. 19 "ВЛ-619" на ПС Опорная для безопасного проведения работ по отсоединению поводка заземления муфты на оп.№25. </t>
  </si>
  <si>
    <t>РП-25 яч. 5</t>
  </si>
  <si>
    <t xml:space="preserve">Вывод в ремонт В-10 яч. 5 в РП-25 для безопасного проведения работ по присоединению КТП-2*160 кВА на оп.№7 (нежилое здание (теплый склад) ООО "КИК" ТУ №116/20 от 06.10.20г.). </t>
  </si>
  <si>
    <t>ВЛ-0,4 "ТП-354 ф. 8"</t>
  </si>
  <si>
    <t xml:space="preserve">Вывод в ремонт ВЛ-0,4 кВ "ТП-354 ф. 8" для безопасного проведения работ по присоединению индивидуального жилого дома на оп.№30 (Широтов В.В. ТУ №114/20 от 05.10.20г.). </t>
  </si>
  <si>
    <t xml:space="preserve">Вывод в ремонт яч. 3 "ВЛ-603" на ПС Опорная для безопасного проведения работ по присоединению КТП-100 кВА на оп.№25 (гараж-стоянка на 20 автомашин ИП Овчинников К.А. ТУ №26/18-2 от 24.12.20г.). </t>
  </si>
  <si>
    <t>за МАЙ 2021 года</t>
  </si>
  <si>
    <t>ПС Головная яч. 24</t>
  </si>
  <si>
    <t>Вывод в ремонт В-6 яч. 24 ф. 24 на ПС Головная, для безопасного производства работ по ремонту ВЛ-6 кВ на портале с оп.№1.</t>
  </si>
  <si>
    <t>10:36</t>
  </si>
  <si>
    <t>ТП-Радужный ф. 1, ф. 2</t>
  </si>
  <si>
    <t>Отключение АВ-0,4 ф. 1, ф. 2 в ТП-Радужный для безопасного проведения земляных работ на территории строительной площадки, согласно телефонограммы ООО "Велесстрой" вх.№52 от 11.05.21г..</t>
  </si>
  <si>
    <t>10:26</t>
  </si>
  <si>
    <t>17:20</t>
  </si>
  <si>
    <t>ВЛ-0,4 "ТП-355 ф. 5"</t>
  </si>
  <si>
    <t xml:space="preserve">Вывод в ремонт ВЛ-0,4 кВ "ТП-355 ф. 5" для безопасного проведения работ по присоединению индивидуального жилого дома на оп.№4 (Багатыров А.Б. ТУ №55/19 от 24.07.19г.). </t>
  </si>
  <si>
    <t>13:18</t>
  </si>
  <si>
    <t>ВЛ-0,4 "ТП-355 ф. 1"</t>
  </si>
  <si>
    <t xml:space="preserve">Вывод в ремонт ВЛ-0,4 кВ "ТП-355 ф. 1" для безопасного проведения работ по присоединению индивидуального жилого дома на оп.№14 (Унежева Р.М. ТУ №34/21 от 05.04.21г.). </t>
  </si>
  <si>
    <t>10:38</t>
  </si>
  <si>
    <t>13:04</t>
  </si>
  <si>
    <t>ВЛ-0,4 "ТП-171 ф. 8"</t>
  </si>
  <si>
    <t>Вывод в ремонт ВЛ-0,4 кВ "ТП-171 ф. 8" для вырубки деревьев в охранной зоне ВЛ.</t>
  </si>
  <si>
    <t>ТП-Радужный ф. 8</t>
  </si>
  <si>
    <t>Отсоединение КЛ-0,4 кВ "ТП-Радужный ф. 8 - ВРУ-4" в ТП-Радужный в связи с окончанием строительства.</t>
  </si>
  <si>
    <t>16:43</t>
  </si>
  <si>
    <t>ТП-Радужный ф. 2</t>
  </si>
  <si>
    <t>Отсоединение КЛ-0,4 кВ "ТП-Радужный ф. 2 - ВРУ-2" в ТП-Радужный в связи с окончанием строительства.</t>
  </si>
  <si>
    <t>ТП-Радужный ф. 1</t>
  </si>
  <si>
    <t>Измерение сопротивления изоляции КЛ-0,4 кВ "ТП-Радужный ф. 1 - ВРУ-1" после окончания земляных работ.</t>
  </si>
  <si>
    <t>Вывод в ремонт В-6 яч. 4, 8, 10, 12, 14, 16, 18, 20, 24 на ПС Поселок для текущего ремонта электрооборудования.</t>
  </si>
  <si>
    <t>ПС Поселок яч. 4, 8, 10, 12, 14, 16, 18, 20, 24</t>
  </si>
  <si>
    <t>18:01</t>
  </si>
  <si>
    <t>ПС Поселок 2С-6</t>
  </si>
  <si>
    <t>Вывод в ремонт 2С-6 кВ на ПС Поселок для текущего ремонта электрооборудования.</t>
  </si>
  <si>
    <t>11:42</t>
  </si>
  <si>
    <t>ТП-50 1С-0,4</t>
  </si>
  <si>
    <t xml:space="preserve">Вывод в ремонт 1С-0,4 кВ в ТП-50 для присоединения КЛ-0,4 кВ "Жилой дом со встроенными нежилыми помещениями" к Р-0,4 кВ ф. 17 (ООО ПКТИ "Уренгойстройпроект" ТУ №17/21 от 01.03.21г.). </t>
  </si>
  <si>
    <t>13:26</t>
  </si>
  <si>
    <t>ТП-152 ф. 2</t>
  </si>
  <si>
    <t>Вывод в ремонт Р-0,4 кВ ф. 2 "д/с Снежинка" в ТП-152 для ремонта Р-0,4 кВ ф. 2.</t>
  </si>
  <si>
    <t>04:00</t>
  </si>
  <si>
    <t>ТП-50 2С-0,4</t>
  </si>
  <si>
    <t xml:space="preserve">Вывод в ремонт 2С-0,4 кВ в ТП-50 для присоединения КЛ-0,4 кВ "Жилой дом со встроенными нежилыми помещениями" к Р-0,4 кВ ф. 18 (ООО ПКТИ "Уренгойстройпроект" ТУ №17/21 от 01.03.21г.). </t>
  </si>
  <si>
    <t>14:23</t>
  </si>
  <si>
    <t>РП-3 яч. 14 "2ТСН"</t>
  </si>
  <si>
    <t>Вывод в ремонт яч. 14 "2ТСН" в РП-3 для ремонта и обмера.</t>
  </si>
  <si>
    <t>11:18</t>
  </si>
  <si>
    <t>КЛ-0,4 "ТП-17/К ф. 6 - ВРУ-0,4 стр.площ. Произв. Базы ООО "ЯВС"</t>
  </si>
  <si>
    <t>Переподключение КЛ-0,4 кВ "ТП-17/К ф. 6 - ВРУ-0,4 стр.площ. произв. базы ООО "ЯВС"" со старой ТП-17/К на вновь смонтированную.</t>
  </si>
  <si>
    <t>10:03</t>
  </si>
  <si>
    <t xml:space="preserve">Вывод в ремонт ВЛ-10 кВ "РП-9 яч. 27" для присоединения КТП-160 кВА строит.площадки "Комплекса блочно-модульной котельной и магистральных сетей теплоснабжения" на оп.№4 (ООО "Энергетик-92" ТУ №32/21 от 30.03.21г.). </t>
  </si>
  <si>
    <t>17:21</t>
  </si>
  <si>
    <t>18:16</t>
  </si>
  <si>
    <t>Вывод в ремонт ф. 2 в ТП-17/К для переноса провода ВЛ-0,4 кВ на вновь построенную опору.</t>
  </si>
  <si>
    <t>13:03</t>
  </si>
  <si>
    <t>КЛ-10 кВ " ПС Варенга-Яха яч. 2.11 - КТПн-400 ООО УСМ"</t>
  </si>
  <si>
    <t>Считать в ремонте КЛ-10 кВ " ПС Варенга-Яха яч. 2.11 - КТПн-400 ООО УСМ" для ремонта КЛ-10 кВ.</t>
  </si>
  <si>
    <t>15:36</t>
  </si>
  <si>
    <t>Вывод в ремонт 1С-0,4 кВ в ТП-152 для фазировки и присоединения КЛ-0,4 кВ "ТП-152 ф. 1 - ВРУ-0,4 д/с Снежинка" к   Р-0,4 кВ ф. 1 и ВРУ-0,4 кВ д/с Снежинка.</t>
  </si>
  <si>
    <t>01:40</t>
  </si>
  <si>
    <t>ТП-153 ф. 23</t>
  </si>
  <si>
    <t xml:space="preserve">Вывод в ремонт Р-0,4 кВ ф. 7, ф. 24 в ТП-153 для замены общедомовых приборов учета электрической энергии в ВРУ-0,4 кВ ж/д по адресу ул. Геологоразведчиков д. 16Б, согласно письму ООО "УК "Стройдомсервис" вх.№1572 от 20.05.2021г. </t>
  </si>
  <si>
    <t>08:41</t>
  </si>
  <si>
    <t>ТП-153 ф. 7, ф. 24</t>
  </si>
  <si>
    <t>22_1</t>
  </si>
  <si>
    <t>ТП-ЦТП-1 ЩО</t>
  </si>
  <si>
    <t>Вывод в ремонт ТП-ЦТП-1 ЩО АВ-0,4кВ "Уличное освещение", для безопасного производства работ по замене светильников в мкр.Надежда.</t>
  </si>
  <si>
    <t>ТП-153 ф. 13</t>
  </si>
  <si>
    <t xml:space="preserve">Вывод в ремонт Р-0,4 кВ ф.13 в ТП-153 для замены общедомовых приборов учета электрической энергии в ВРУ-0,4 кВ ж/д по адресу ул. Геологоразведчиков д. 16Д, согласно письму ООО "УК "Стройдомсервис" вх.№1572 от 20.05.2021г. </t>
  </si>
  <si>
    <t>14:11</t>
  </si>
  <si>
    <t>16:09</t>
  </si>
  <si>
    <t>ТП-156 ф. 2</t>
  </si>
  <si>
    <t xml:space="preserve">Вывод в ремонт Р-0,4 кВ ф. 2 "Ренгенодиагнастическое и физиотерапевтическое отделение МСЧ" в ТП-156 для проведения плановых работ в ВРУ-0,4 кВ здания ул. Молодежная 3Б, согласно телефонограммы УЭВП вх.№59 от 20.05.2021г. </t>
  </si>
  <si>
    <t>08:31</t>
  </si>
  <si>
    <t>11:35</t>
  </si>
  <si>
    <t>ТП-159 ф. 6</t>
  </si>
  <si>
    <t xml:space="preserve">Вывод в ремонт Р-0,4 кВ ф. 6 "Ренгенодиагнастическое и физиотерапевтическое отделение МСЧ" в ТП-159 для проведения плановых работ в ВРУ-0,4 кВ здания ул. Молодежная 3Б, согласно телефонограммы УЭВП вх.№59 от 20.05.2021г. </t>
  </si>
  <si>
    <t>ТП-152 ф. 6</t>
  </si>
  <si>
    <t xml:space="preserve">Вывод в ремонт Р-0,4 кВ ф.6 в ТП-152 для замены общедомовых приборов учета электрической энергии в ВРУ-0,4 кВ ж/д по адресу Пр. Ленинградский д. 10Д, согласно письму ООО "УК "Стройдомсервис" вх.№1599 от 21.05.2021г. </t>
  </si>
  <si>
    <t>14:10</t>
  </si>
  <si>
    <t>ТП-152 ф. 5</t>
  </si>
  <si>
    <t xml:space="preserve">Вывод в ремонт Р-0,4 кВ ф.5 в ТП-152 для замены общедомовых приборов учета электрической энергии в ВРУ-0,4 кВ ж/д по адресу Пр. Ленинградский д. 10Г, согласно письму ООО "УК "Стройдомсервис" вх.№1599 от 21.05.2021г. </t>
  </si>
  <si>
    <t>13:13</t>
  </si>
  <si>
    <t>ТП-42 ф. 20, ф. 25</t>
  </si>
  <si>
    <t xml:space="preserve">Вывод в ремонт Р-0,4 кВ ф.20, ф. 25 в ТП-42 для замены общедомовых приборов учета электрической энергии в ВРУ-0,4 кВ ж/д по адресу ул. Интернациональная д. 1В, согласно письму ООО "УК "Стройдомсервис" вх.№1572 от 20.05.2021г. </t>
  </si>
  <si>
    <t>14:18</t>
  </si>
  <si>
    <t xml:space="preserve">Вывод в ремонт Р-0,4 кВ ф.7 в ТП-31 для замены общедомовых приборов учета электрической энергии в ВРУ-0,4 кВ ж/д по адресу ул. Надымская д. 5, согласно письму ООО "УК "Стройдомсервис" вх.№1572 от 20.05.2021г. </t>
  </si>
  <si>
    <t>ТП-31 ф. 7</t>
  </si>
  <si>
    <t>ТП-153 ф. 12</t>
  </si>
  <si>
    <t xml:space="preserve">Вывод в ремонт Р-0,4 кВ ф.12 в ТП-153 для замены общедомовых приборов учета электрической энергии в ВРУ-0,4 кВ ж/д по адресу ул. Молодежная д. 17Г, согласно письму ООО "УК "Стройдомсервис" вх.№1572 от 20.05.2021г. </t>
  </si>
  <si>
    <t>ПС Город 1С-10</t>
  </si>
  <si>
    <t>Вывод в ремонт 1С-10 кВ на ПС Город для текущего ремонта электрооборудования.</t>
  </si>
  <si>
    <t xml:space="preserve">Вывод в ремонт Р-0,4 кВ ф. 4, ф. 23 в ТП-167А для замены общедомовых приборов учета электрической энергии в ВРУ-0,4 кВ ж/д по адресу ул. Таежная д. 19 В, Г, согласно письму ООО "УК "Стройдомсервис" вх.№1596 от 21.05.2021г. </t>
  </si>
  <si>
    <t>13:27</t>
  </si>
  <si>
    <t>ТП-150 ф. 12, ф. 13</t>
  </si>
  <si>
    <t xml:space="preserve">Вывод в ремонт Р-0,4 кВ ф. 12, ф. 13 в ТП-150 для замены общедомовых приборов учета электрической энергии в ВРУ-0,4 кВ ж/д по адресу ул. Геологоразведчиков д. 16,  согласно письму ООО "УК "Стройдомсервис" вх.№1596 от 21.05.2021г. </t>
  </si>
  <si>
    <t>15:14</t>
  </si>
  <si>
    <t>17:02</t>
  </si>
  <si>
    <t>ТП-7 1С-6</t>
  </si>
  <si>
    <t>Вывод в ремонт 1С-6 в ТП-7 для безопасного проведения работ по определению места повреждения КЛ-6 кВ "ТП-7 яч. 7 - ПС Опорная яч. 19 (ВЛ-619)".</t>
  </si>
  <si>
    <t>ПС Поселок 1С-6</t>
  </si>
  <si>
    <t>Вывод в ремонт 1С-6 кВ на ПС Поселок для текущего ремонта электрооборудования.</t>
  </si>
  <si>
    <t xml:space="preserve"> КЛ-10 "РП-6 яч. 19 - ТП-166 яч. 11"</t>
  </si>
  <si>
    <t>Считать в ремонте КЛ-10 кВ "РП-6 яч. 19 - ТП-166 яч. 11"  для ремонта КЛ-10 кВ.</t>
  </si>
  <si>
    <t>01:09</t>
  </si>
  <si>
    <t>ПС Водозабор-2 яч. 9</t>
  </si>
  <si>
    <t>Вывод в ремонт В-6 яч. 9 в ПС Водозабор-2 для безопасного производства работ по замене SPAK.</t>
  </si>
  <si>
    <t>ТП-21/Л 1Т, 1С-0,4</t>
  </si>
  <si>
    <t>Вывод в ремонт 1Т, 1С-0,4кВ в ТП-21/Л для ППР 1Т, протяжки контактных соединений со стороны ВН и НН шин.</t>
  </si>
  <si>
    <t>08:30</t>
  </si>
  <si>
    <t>10:49</t>
  </si>
  <si>
    <t>ТП-42 ф. 29, ф. 42</t>
  </si>
  <si>
    <t xml:space="preserve">Вывод в ремонт ф. 29, ф. 42 для присоединения КЛ-0,4 кВ "ООО "ТК- Метелица" - ул. Интернациональная д. 1". (выполнение ТУ №47/20 от 08.06.20г.). </t>
  </si>
  <si>
    <t>КТП-31/Л 1Т, 1С-0,4</t>
  </si>
  <si>
    <t>Вывод в ремонт 1Т, 1С-0,4кВ в КТП-31/Л для ППР 1Т, протяжки контактных соединений со стороны ВН и НН шин.</t>
  </si>
  <si>
    <t>ТП-33 ф. 5</t>
  </si>
  <si>
    <t>Вывод в ремонт ф. 5 в ТП-33 для замены узла учета ф. 5 "ПЛК ООО "ГДУ" (ул. Набережная 53Г)".</t>
  </si>
  <si>
    <t>08:55</t>
  </si>
  <si>
    <t>ТП-151 ф. 13</t>
  </si>
  <si>
    <t>Кратковременное включение АВ-0,4 в ЩМП ф. 13 "Здание РММ" в ТП 151 для принятия прибора учета.</t>
  </si>
  <si>
    <t xml:space="preserve">Вывод в ремонт ВЛ-0,4 кВ "ТП-355 ф. 1" для безопасного проведения работ по присоединению индивидуального жилого дома на оп.№13 (Гусаров Р.Г. ТУ №61/19 от 30.04.19г.). </t>
  </si>
  <si>
    <t>ТП-25/К 1Т, 1С-0,4</t>
  </si>
  <si>
    <t>Вывод в ремонт 1Т, 1С-0,4кВ в ТП-25 Коротчаево для ППР 1Т, протяжки контактных соединений со стороны ВН и НН шин.</t>
  </si>
  <si>
    <t>10:05</t>
  </si>
  <si>
    <t>12:11</t>
  </si>
  <si>
    <t>КЛ-0,4 "ТП-44 ф. 2"</t>
  </si>
  <si>
    <t>Вывод в ремонт КЛ-0,4кВ "ТП-44 ф. 2" для ремонта и восстановления нормальной схемы электроснабжения.</t>
  </si>
  <si>
    <t>ТП-168 ф. 4, ф. 9</t>
  </si>
  <si>
    <t>Вывод в ремонт ф. 4, ф. 9 в ТП-168  для проведения профилактических работ в НСП-3 (с установкой ПЗ на отходящие КЛ-0,4 кВ), согласно телефонограммы АО "УТГ-1" вх.№61 от 26.05.2021г.</t>
  </si>
  <si>
    <t>17:14</t>
  </si>
  <si>
    <t>ТП-52 ф. 4</t>
  </si>
  <si>
    <t>Вывод в ремонт ф. 4 в ТП-52 для безопасного проведения работ по замене провода АС-35 между опорами №1, 2, 3, 4.</t>
  </si>
  <si>
    <t>9:00</t>
  </si>
  <si>
    <t>9:46</t>
  </si>
  <si>
    <t>Вывод в ремонт ВЛ-0,4 кВ "ТП-52 ф. 4" для безопасного проведения работ по присоединению индивидуального жилого дома на оп.№3 (Гусейнова Г.Э. ТУ №100/20 от 22.09.2020г.</t>
  </si>
  <si>
    <t>4ч</t>
  </si>
  <si>
    <t>16:44</t>
  </si>
  <si>
    <t>17:07</t>
  </si>
  <si>
    <t>16:50</t>
  </si>
  <si>
    <t>8:30</t>
  </si>
  <si>
    <t>14:48</t>
  </si>
  <si>
    <t>16:05</t>
  </si>
  <si>
    <t>6:00</t>
  </si>
  <si>
    <t>Вывод в ремонт 1С-6 кВ на ПС Водозабор-2 для безопасного производства работ по 
текущему ремонту электрооборудования.</t>
  </si>
  <si>
    <t>00:15</t>
  </si>
  <si>
    <t>ТП-53 ф. 4</t>
  </si>
  <si>
    <t>Вывод в ремонт ф. 4 в ТП-53  для проведения профилактических работ в НСП-4 (с установкой ПЗ на отходящую КЛ-0,4 кВ), согласно телефонограммы АО "УТГ-1" вх.№61 от 26.05.2021г.</t>
  </si>
  <si>
    <t>ТП-166 ф. 3</t>
  </si>
  <si>
    <t>Вывод в ремонт ф. 3 в ТП-166  для проведения профилактических работ в НСП-5 (с установкой ПЗ на отходящую КЛ-0,4 кВ), согласно телефонограммы АО "УТГ-1" вх.№61 от 26.05.2021г.</t>
  </si>
  <si>
    <t xml:space="preserve"> КЛ-10 "РП-7 яч. 27 - РП-4 яч.11"</t>
  </si>
  <si>
    <t>Считать в ремонте  КЛ-10 кВ "РП-7 яч. 27 - РП-4 яч.11" для ремонта КЛ-10 кВ.</t>
  </si>
  <si>
    <t>ТП-27 1С-10</t>
  </si>
  <si>
    <t>Вывод в ремонт 1С-10 кВ в ТП-27 для ремонта ВН-10 1Т.</t>
  </si>
  <si>
    <t>ТП-82 1, 2С-0,4</t>
  </si>
  <si>
    <t>Вывод в ремонт 1, 2С-0,4 кВ в ТП-82 для фазировки КЛ-0,4 кВ по обеим секциям шин.</t>
  </si>
  <si>
    <t>0:00</t>
  </si>
  <si>
    <t>ТП-82 1С-10</t>
  </si>
  <si>
    <t>Вывод в ремонт 1С-10 кВ в ТП-82 для фазировки секции шин.</t>
  </si>
  <si>
    <t>8:00</t>
  </si>
  <si>
    <t>ТП-57 ф. 8</t>
  </si>
  <si>
    <t>Вывод в ремонт ф. 8 в ТП-57  для проведения профилактических работ в НСП-6 (с установкой ПЗ на отходящую КЛ-0,4 кВ), согласно телефонограммы АО "УТГ-1" вх.№61 от 26.05.2021г.</t>
  </si>
  <si>
    <t>ПС Тихая ф. 4</t>
  </si>
  <si>
    <t>Вывод в ремонт ф. 4 на ПС Тихая для производства плановых работ на ПС Тихая, согласно письму АО "ЯЖДК" вх. №1786 от 01.06.2021г.</t>
  </si>
  <si>
    <t xml:space="preserve">   Начальник ОДС АО "Уренгойгорэлектросеть"                                                                                                                         Д.В. Ковалев</t>
  </si>
  <si>
    <t>Кратковременное отключение электрической энергии ТП-48 для подготовки схемы по выводу в ремонт ТП-82 1С-10.</t>
  </si>
  <si>
    <t>ТП-48</t>
  </si>
  <si>
    <t>2:00</t>
  </si>
  <si>
    <t>3:00</t>
  </si>
  <si>
    <t>Кратковременное отключение электрической энергии ТП-49 для подготовки схемы по выводу в ремонт ТП-82 1С-10.</t>
  </si>
  <si>
    <t>Кратковременное отключение электрической энергии ТП-82 для перевода питания от ТП-162.</t>
  </si>
  <si>
    <t>ТП-49</t>
  </si>
  <si>
    <t>ТП-82</t>
  </si>
  <si>
    <t>Кратковременное отключение электрической энергии ТП-83 для перевода питания от ТП-162.</t>
  </si>
  <si>
    <t>ТП-83</t>
  </si>
  <si>
    <t>ТП-Пос. Южный ф. 4</t>
  </si>
  <si>
    <t>Вывод в ремонт ф. 4 в ТП-Пос. Южный  для проведения профилактических работ в НСП-12 (с установкой ПЗ на отходящую КЛ-0,4 кВ), согласно телефонограммы АО "УТГ-1" вх.№61 от 26.05.2021г.</t>
  </si>
  <si>
    <t>ТП-72 ф. 1, ф. 4</t>
  </si>
  <si>
    <t>Вывод в ремонт ф. 1, ф. 4 в ТП-72 для проведения работ по заведению дополнительных КЛ-0,4 кВ "ГРЩ-2 ввод №1 - ф. 1 ТП-72", КЛ-0,4 кВ "ГРЩ-2 ввод №2 - ф. 4 ТП-72"</t>
  </si>
  <si>
    <t>ВЛ-0,4 "ТП-ДНТ Дружба ф. 10"</t>
  </si>
  <si>
    <t xml:space="preserve">Вывод в ремонт ВЛ-0,4 "ТП-ДНТ Дружба ф. 10" для безопасного проведения работ по присоединению индивидуального жилого дома на оп.№ 32 (Ермолаева О.Е. ТУ №57/21 от 25.05.2021г.). </t>
  </si>
  <si>
    <t>ВЛ-0,4 "ТП-355 ф. 9"</t>
  </si>
  <si>
    <t xml:space="preserve">Вывод в ремонт ВЛ-0,4 кВ "ТП-355 ф. 9" для безопасного проведения работ по присоединению индивидуального жилого дома на оп.№ 38 (Беспалько М.И. ТУ №25/21 от 07.04.2021г.). </t>
  </si>
  <si>
    <t>ВЛ-6 "ПС Головная     ф. 24"</t>
  </si>
  <si>
    <t>Вывод в ремонт ВЛ-6 кВ "ПС-Головная ф. 24" для производства  ППР ЛР на оп.№1 для КТПНу торгового дома "Суперстрой", согласно письму ИП Старченко А.В. вх.№1696 от 27.05.2021г.</t>
  </si>
  <si>
    <t>ПС Водозабор-2 2С-6</t>
  </si>
  <si>
    <t>Вывод в ремонт 2С-6 на ПС Водозабор-2 для безопасного производства работ по 
текущему ремонту электрооборудования.</t>
  </si>
  <si>
    <t>ТП-55 ф. 7</t>
  </si>
  <si>
    <t>Вывод в ремонт ф. 7 в ТП-55  для проведения профилактических работ в НСП-7 (с установкой ПЗ на отходящую КЛ-0,4 кВ), согласно телефонограммы АО "УТГ-1" вх.№65 от 02.06.2021г.</t>
  </si>
  <si>
    <t>ТП-58 ф. 50</t>
  </si>
  <si>
    <t>Вывод в ремонт ф. 50 в ТП-58  для проведения профилактических работ в НСП-9 (с установкой ПЗ на отходящую КЛ-0,4 кВ), согласно телефонограммы АО "УТГ-1" вх.№65 от 02.06.2021г.</t>
  </si>
  <si>
    <t>Вывод в ремонт ЗРУ-2 ПАЭС РУ-0,4 РП-11 ф. 3 "Гаражи ГДУ" для шурфовки КЛ-0,4кВ, согласно телефонограмме №70 от 07.06.2021г.</t>
  </si>
  <si>
    <t>ЗРУ-2 ПАЭС РП-11 ф. 3</t>
  </si>
  <si>
    <t xml:space="preserve">ПС Тихая ф. 7 </t>
  </si>
  <si>
    <t>Вывод в ремонт ф. 7 яч. 17 "СМП-522" для производства работ  на ПС Тихая, согласно письму ОАО "РЖД" СВЭС вх. №1828 от 04.06.21г.</t>
  </si>
  <si>
    <t xml:space="preserve">ПС Тихая ф. 15 </t>
  </si>
  <si>
    <t>Вывод в ремонт ф. 15 яч. 25 "КТП-962" для производства работ  на ПС Тихая, согласно письму ОАО "РЖД" СВЭС вх. №1827 от 04.06.21г.</t>
  </si>
  <si>
    <t>13:30</t>
  </si>
  <si>
    <t>ТП-82 ф. 23, ф. 24</t>
  </si>
  <si>
    <t>Вывод в ремонт ф. 23, ф. 24 "Строительная площадка многоквартирного ж/д в мкр. Энтузиастов ГП-1" в ТП-82 для перестановки ЩР, согласно письму ООО "Ленуренгойстрой вх. №1867 от 08.06.2021г.</t>
  </si>
  <si>
    <t>ВЛ-0,4 "ТП-354 ф. 7"</t>
  </si>
  <si>
    <t>Вывод в ремонт ВЛ-0,4кВ "ТП-354 ф. 7" для безопасного производства работ по демонтажу опор №11, 12, 13 и присоединению линии СИП по временной схеме.</t>
  </si>
  <si>
    <t>8:44</t>
  </si>
  <si>
    <t>15:37</t>
  </si>
  <si>
    <t>8:45</t>
  </si>
  <si>
    <t>16:59</t>
  </si>
  <si>
    <t>1:35</t>
  </si>
  <si>
    <t>9:03</t>
  </si>
  <si>
    <t>9:21</t>
  </si>
  <si>
    <t>12:38</t>
  </si>
  <si>
    <t>9:05</t>
  </si>
  <si>
    <t>1:54</t>
  </si>
  <si>
    <t>2:14</t>
  </si>
  <si>
    <t>1:00</t>
  </si>
  <si>
    <t>9:35</t>
  </si>
  <si>
    <t>15:28</t>
  </si>
  <si>
    <t>17:26</t>
  </si>
  <si>
    <t>16:52</t>
  </si>
  <si>
    <t>11:03</t>
  </si>
  <si>
    <t>9:50</t>
  </si>
  <si>
    <t>15:48</t>
  </si>
  <si>
    <t>14:37</t>
  </si>
  <si>
    <t>9:26</t>
  </si>
  <si>
    <t>11:23</t>
  </si>
  <si>
    <t>9:53</t>
  </si>
  <si>
    <t>ТП-29 ф. 8</t>
  </si>
  <si>
    <t>Вывод в ремонт ф. 8 в ТП-29 для безопасного производства работ по ремонтно-восстановительным работам на пролете проводов ВЛ-0,4 кВ.</t>
  </si>
  <si>
    <t>12:35</t>
  </si>
  <si>
    <t>10:52</t>
  </si>
  <si>
    <t>ПС Водозабор-2  1С-6</t>
  </si>
  <si>
    <t>ВЛ-0,4 "ТП-ДНТ Дружба ф. 3"</t>
  </si>
  <si>
    <t xml:space="preserve">Вывод в ремонт ВЛ-0,4 "ТП-ДНТ Дружба ф. 3" для безопасного проведения работ по присоединению индивидуального жилого дома на оп.№ 24 (Пархомов В.И. ТУ №55/21 от 13.05.2021г.). </t>
  </si>
  <si>
    <t>ВЛ-0,4 "ТП-ДНТ Дружба ф. 6"</t>
  </si>
  <si>
    <t>Вывод в ремонт ВЛ-0,4 "ТП-ДНТ Дружба ф. 6" для безопасного проведения работ по переносу шкафа учета с оп. №44 на оп.№46 (Ермолаева О.Е.).</t>
  </si>
  <si>
    <t>ВЛ-0,4 "ТП-355 ф. 2"</t>
  </si>
  <si>
    <t xml:space="preserve">Вывод в ремонт ВЛ-0,4 "ТП-355 ф. 2" для безопасного проведения работ по присоединению индивидуального жилого дома на оп.№ 16 (Гладков С.А. ТУ №66/21 от 25.05.2021г.). </t>
  </si>
  <si>
    <t>Вывод в ремонт ЗРУ-2 ПАЭС РУ-0,4 РП-11 ф. 3 "Гаражи ГДУ" для перекладки КЛ-0,4 кВ, согласно телефонограмме №73 от 10.06.2021г.</t>
  </si>
  <si>
    <t>Вывод в ремонт 1С-10 кВ, 1Т, 1С-0,4кВ в ТП-158 для безопасного производства работ по текущему ремонту электрооборудования.</t>
  </si>
  <si>
    <t>ТП-158 1С-10, 1Т, 1С-0,4</t>
  </si>
  <si>
    <t>ПС Водозабор-2 3С-6</t>
  </si>
  <si>
    <t>Вывод в ремонт 3С-6 на ПС Водозабор-2 для безопасного производства работ по 
текущему ремонту электрооборудования.</t>
  </si>
  <si>
    <t>ТП-52 ф.4</t>
  </si>
  <si>
    <t xml:space="preserve">Вывод в ремонт на 30 минут  ТП-52 ф.4 для изменения чередования фаз на ФЛ Гусейнов Г.Э. </t>
  </si>
  <si>
    <t>10:41</t>
  </si>
  <si>
    <t>11:36</t>
  </si>
  <si>
    <t>12:36</t>
  </si>
  <si>
    <t>23:40</t>
  </si>
  <si>
    <t>1:34</t>
  </si>
  <si>
    <t>8:41</t>
  </si>
  <si>
    <t>9:20</t>
  </si>
  <si>
    <t>5:08</t>
  </si>
  <si>
    <t>0:54</t>
  </si>
  <si>
    <t>3:50</t>
  </si>
  <si>
    <t>0:35</t>
  </si>
  <si>
    <t>0:36</t>
  </si>
  <si>
    <t>8:31</t>
  </si>
  <si>
    <t>ТП-ДНТ Северянин ф. 1, 3, 5, 8</t>
  </si>
  <si>
    <t>Вывод в ремонт ф. 1, 3, 5, 8 в ТП-ДНТ Северянин для монтажа узла учета эл. энергии ул. Цветочная 2, ул. Гаражная 46.</t>
  </si>
  <si>
    <t>10:47</t>
  </si>
  <si>
    <t>12:41</t>
  </si>
  <si>
    <t>Вывод в ремонт КЛ-10 кВ №2 "ВЛ-10 ф. 2 ПС Тихая оп.№20/1Р - ТП-10/К яч. 4" для нахождения места повреждения.</t>
  </si>
  <si>
    <t>Вывод в ремонт КЛ-10 кВ "ВЛ-10 ф. 2 ПС Тихая оп.№27/Р - ТП-21/К яч. 4" для нахождения места повреждения.</t>
  </si>
  <si>
    <t xml:space="preserve">ПС Тихая яч. 8 ф. 2 ВЛ-10 оп.№27/Р </t>
  </si>
  <si>
    <t xml:space="preserve"> ПС Тихая яч. 8 ф. 2 ВЛ-10 оп.№20/1Р</t>
  </si>
  <si>
    <t>9:36</t>
  </si>
  <si>
    <t>ВЛ-0,4 "ТП-355 ф. 6"</t>
  </si>
  <si>
    <t xml:space="preserve">Вывод в ремонт ВЛ-0,4 "ТП-355 ф. 6" для безопасного проведения работ по присоединению индивидуального жилого дома на оп.№ 40 (Бабенко Е.И. ТУ №72/20 от 15.07.2020г.). </t>
  </si>
  <si>
    <t>14:35</t>
  </si>
  <si>
    <t xml:space="preserve">Вывод в ремонт ВЛ-0,4 "ТП-355 ф. 6" для безопасного проведения работ по присоединению индивидуального жилого дома на оп.№ 41 (Рачковский А.С. ТУ №60/21 от 20.05.2021г.). </t>
  </si>
  <si>
    <t>ТП-22 Коротчаево ф. 2</t>
  </si>
  <si>
    <t>Вывод в ремонт ф. 2 в ТП- 22/К для  проведения профилактических работ в насосной Путьрем (с установкой ПЗ на отходящие КЛ-0,4 кВ), согласно телефонограммы АО "УТГ-1" вх.№78 от15.06.2021г.</t>
  </si>
  <si>
    <t>8:35</t>
  </si>
  <si>
    <t>12:09</t>
  </si>
  <si>
    <t>ТП-167А ф. 2</t>
  </si>
  <si>
    <t>Вывод в ремонт ф. 2 в ТП-167А для установки светильников на детской площадке.</t>
  </si>
  <si>
    <t>ТП-58 АВ-0,4 ф. 30</t>
  </si>
  <si>
    <t>Вывод в ремонт АВ-0,4 ф. 30 в           ТП-58 для безопасного производства работ по переносу щита учета ВРУ-0,4 кВ в ж/д по адресу м-он Солнечный, кв-л Армавирский д. 8 кв.1, согласно письму вх.№1948 от 15.06.2021г.</t>
  </si>
  <si>
    <t>13:07</t>
  </si>
  <si>
    <t>ПС Водозабор-2 4С-6</t>
  </si>
  <si>
    <t>Вывод в ремонт 4С-6 на ПС Водозабор-2 для безопасного производства работ по 
текущему ремонту электрооборудования.</t>
  </si>
  <si>
    <t>11:55</t>
  </si>
  <si>
    <t>16:24</t>
  </si>
  <si>
    <t>ТП-72 ф.2, ф. 3</t>
  </si>
  <si>
    <t>Вывод в ремонт ф.2, ф. 3 в ТП-72  для проведения пусконаладки системы АВР объекта "Инфекционный центр на 200 коек в г. Новый Уренгой, в том числе 1 этап", согласно письму вх. №1995 от 17.06.2021г.</t>
  </si>
  <si>
    <t>14:09</t>
  </si>
  <si>
    <t>17:57</t>
  </si>
  <si>
    <t>ТП-201 ф. 8, ф. 19</t>
  </si>
  <si>
    <t>7:00</t>
  </si>
  <si>
    <t>21:59</t>
  </si>
  <si>
    <t>Вывод в ремонт ф. 8, ф. 19 в  ТП-201 для безопасного производства работ по переносу щита учета ВРУ-0,4 кВ, согласно письму вх.№1983 от 17.06.2021г.</t>
  </si>
  <si>
    <t>ТП-60 ф.2</t>
  </si>
  <si>
    <t>Вывод в ремонт ф. 2 в ТП-60  для проведения профилактических работ в Локальной кательной №7 (с установкой ПЗ на отходящую КЛ-0,4 кВ), согласно телефонограммы АО "УТГ-1" вх.№81 от 17.06.2021г.</t>
  </si>
  <si>
    <t>ТП-71 ф.6</t>
  </si>
  <si>
    <t>Вывод в ремонт ф. 6 в ТП-71  для проведения профилактических работ в Локальной кательной №9 (с установкой ПЗ на отходящую КЛ-0,4 кВ), согласно телефонограммы АО "УТГ-1" вх.№81 от 17.06.2021г.</t>
  </si>
  <si>
    <t>17:17</t>
  </si>
  <si>
    <t xml:space="preserve"> КЛ-10 "РП-9 яч. 14 - ТП-371 яч. 6"</t>
  </si>
  <si>
    <t>Считать в ремонте КЛ-10 кВ "РП-9 яч. 14 - ТП-371 яч. 6" для ремонта КЛ-10 кВ.</t>
  </si>
  <si>
    <t>19:52</t>
  </si>
  <si>
    <t>КЛ-10 "РП-9 яч. 13 - ТП-371 яч. 5"</t>
  </si>
  <si>
    <t>Считать в ремонте КЛ-10 кВ "РП-9 яч. 13 - ТП-371 яч. 5" для ремонта КЛ-10 кВ.</t>
  </si>
  <si>
    <t>ВЛ-0,4 "ТП-Энтузиаст 1 ф. 4"</t>
  </si>
  <si>
    <t xml:space="preserve">Вывод в ремонт ВЛ-0,4 кВ "ТП-Энтузиаст 1 ф. 4" для безопасного производства работ по присоединению индивидуального жилого дома на оп.№ 18 (Караева В.В.к. ТУ №52/21 от 27.05.2021г.). </t>
  </si>
  <si>
    <t xml:space="preserve">Кратковременное отключение на 30 минут ф.4 в ТП-52 для изменения чередования фаз на ФЛ Гусейнова Г.Э. </t>
  </si>
  <si>
    <t>Вывод в ремонт ВЛ-0,4кВ "ТП-ДНТ Северянин ф. 1" оп. №13 для безопасного производства работ по установке шкафа учета на потребителя Гаражная 39.</t>
  </si>
  <si>
    <t>ВЛ-0,4 "ТП-27 Коротчаево ф.4"</t>
  </si>
  <si>
    <t>ТП-400 ф. 8.4.</t>
  </si>
  <si>
    <t>Вывод в ремонт ф. 8.4 "Алиев Д.М.о." в ТП-400 для безопасного производства ремонтных работ, согласно письму вх.№2026 от 21.06.2021г.</t>
  </si>
  <si>
    <t>ВЛ-0,4 "ТП-27 Коротчаево ф. 1"</t>
  </si>
  <si>
    <t xml:space="preserve">Вывод в ремонт ВЛ-0,4 кВ "ТП-21 Коротчаево ф. 1" для безопасного проведения работ по присоединению индивидуального жилого дома на оп.№3/3 (выполнение ТУ №22/21 от 17.03.2021г. Платонова Е.В.). </t>
  </si>
  <si>
    <t xml:space="preserve">Вывод в ремонт ВЛ-0,4 кВ "ТП-27 Коротчаевог ф.4" для безопасного проведения работ по присоединению индивидуального жилого дома на оп.№ 7 (выполнение ТУ №72/21 от 07.06.2021г. Стрыгин К.Ю. ). </t>
  </si>
  <si>
    <t>ВЛ-0,4 "ТП-27 Коротчаево ф. 2"</t>
  </si>
  <si>
    <t xml:space="preserve">Вывод в ремонт ВЛ-0,4 кВ "ТП-21 Коротчаево ф. 2" для безопасного проведения работ по присоединению индивидуального жилого дома на оп.№2/2 (выполнение ТУ №74/21  Курмашев Н.С-С.). </t>
  </si>
  <si>
    <t>ТП-72 1С-0,4, 2С-0,4</t>
  </si>
  <si>
    <t>Вывод в ремонт 1С-0,4кВ, 2С-0,4кВ в ТП-72  для проведения пусконаладки системы АВР объекта "Инфекционный центр на 200 коек в г. Новый Уренгой, в том числе 1 этап", согласно письму вх. №2056 от 22.06.2021г.</t>
  </si>
  <si>
    <t>ТП-1 Тундровый ф. 2.4</t>
  </si>
  <si>
    <t>Вывод в ремонт ф. 2.4 в ТП-1 для переноса шкафа ВРУ-0,4 кВ на территории строительной площадки школы, согласно телефонограммы №85 от 23.06.2021г.</t>
  </si>
  <si>
    <t>ПС 35/6 Водозабор 1С-6</t>
  </si>
  <si>
    <t>Вывод в ремонт 1С-6 кВ на ПС 35/6 Водозабор для безопасного производства работ по текущему ремонту электрооборудования.</t>
  </si>
  <si>
    <t>ц</t>
  </si>
  <si>
    <t>ТП-2 СГБ ф. 4</t>
  </si>
  <si>
    <t>Вывод в ремонт ф. 4 в ТП-2 СГБ  для проведения профилактических работ в Кательной №17 (с установкой ПЗ на отходящую КЛ-0,4 кВ), согласно телефонограммы АО "УТГ-1" вх.№84 от 22.06.2021г.</t>
  </si>
  <si>
    <t>ВЛ-10 "ТП-25 (ГПЭ) РВ-10 2Т"</t>
  </si>
  <si>
    <t>Вывод в ремонт ВЛ-10 кВ  "ТП-25 (ГПЭ) РВ-10 2Т" оп. 1/1 для замены РЛНД-10.</t>
  </si>
  <si>
    <t>ВЛ-0,4 "ТП-17 Коротчаево ф. 2"</t>
  </si>
  <si>
    <t>Вывод в ремонт ВЛ-0,4кВ "ТП-17 Коротчаево ф. 2" для безопасного производства работ по присоединению КЛ-0,4 кВ "Зданиие: склад-ангар арочного типа" к АВ-0,4 кВ ф. 2 оп.№11 (выполнение ТУ №153/20-1 от 29.04.2021г. ООО "Стройэнергосервис".)</t>
  </si>
  <si>
    <t>ТП-71 ф. 12</t>
  </si>
  <si>
    <t>Вывод в ремонт ф. 12 в ТП-71 для безопасного производства работ по отключению электроснабжения расселенных домов по адресу МК-105 д. 31.</t>
  </si>
  <si>
    <t>ТП-82 1С-0,4</t>
  </si>
  <si>
    <t xml:space="preserve">Вывод в ремонт 1С-0,4 кВ в ТП-82 для производства работ по заводу и присоединению КЛ-0,4 кВ, приложенных на многоквартирные жилые дома мкр. Энтузиастов, согласно письму ООО «СЗ УДСД», вх.№2100 от 24.06.2021г. </t>
  </si>
  <si>
    <t>Вывод в ремонт ф. 12 в ТП-71 для безопасного производства работ по отключению электроснабжения расселенных домов по адресу МК-105 д. 22, 31.</t>
  </si>
  <si>
    <t>ВЛ-6 "ПС Юность ф. 11 яч. 34 оп. №2"</t>
  </si>
  <si>
    <t>Вывод в ремонт ВЛ-6 кВ "ПС Юность ф. 11 яч. 34 оп. №2"  для безопасного производства работ по присединению перемычки от оп. №3 до оп.№1 с отключением электроузла на оп.№2.</t>
  </si>
  <si>
    <t>ТП-82 2С-0,4</t>
  </si>
  <si>
    <t xml:space="preserve">Вывод в ремонт 2С-0,4 кВ в ТП-82 для производства работ по заводу и присоединению КЛ-0,4 кВ, приложенных на многоквартирные жилые дома мкр. Энтузиастов, согласно письму ООО «СЗ УДСД», вх.№2100 от 24.06.2021г. </t>
  </si>
  <si>
    <t>Считать в ремонте КЛ-10 кВ "РП-14 яч. 16 - ТП-330 яч. 4"  для ремонта КЛ-10 кВ.</t>
  </si>
  <si>
    <t>ПС 35/6 Водозаборт1С-6</t>
  </si>
  <si>
    <t>ТП-18/К 1Т, 1С-0,4</t>
  </si>
  <si>
    <t>Вывод в ремонт 1Т, 1С-0,4кВ в ТП-18/К для протяжки контактных соединений со стороны ВН и НН шин, доливки масла в 1Т.</t>
  </si>
  <si>
    <t>ТП-19/К 1Т, 1С-0,4</t>
  </si>
  <si>
    <t>Вывод в ремонт 1Т, 1С-0,4кВ в ТП-19/К для протяжки контактных соединений со стороны ВН и НН шин, доливки масла в 1Т.</t>
  </si>
  <si>
    <t>Вывод в ремонт яч. 2, 4, 8, 12, 14, 16, 18, 22, 24, 26  на ПС 35/6 Водозабор для безопасного производства работ по 
текущему ремонту электрооборудования.</t>
  </si>
  <si>
    <t xml:space="preserve">ПС 35/6 Водозабор яч. 2, 4, 8, 12, 14, 16, 18, 22, 24, 26 </t>
  </si>
  <si>
    <t xml:space="preserve">Вывод в ремонт В-10 яч. 5 в РП-25 для безопасного проведения работ на двухцепной линии по присоединению КТП-2*160 кВА на оп.№7 (нежилое здание (теплый склад) (Выполнение  ТУ №116/20 от 06.10.20г. ООО "КИК"). </t>
  </si>
  <si>
    <t>ТП-7/К ф. 2</t>
  </si>
  <si>
    <t>Вывод в ремонт ф. 2 в ТП-7 Коротчаево для проведения профилактических работ в ЦТП-3/К (с установкой ПЗ на отходящую КЛ-0,4 кВ), согласно телефонограммы АО "УТГ-1" вх.№97 от 29.06.2021г.</t>
  </si>
  <si>
    <t>09:21</t>
  </si>
  <si>
    <t>15:21</t>
  </si>
  <si>
    <t>ПС Опорная яч. 21</t>
  </si>
  <si>
    <t>Вывод в ремонт яч. 21 на ПС Опорная для проведения профилактических работ в ЗРУ-6 котельная №1 (РК-1) (с включением ЗН КЛ), согласно телефонограммы АО "УТГ-1" вх.№94 от 29.06.2021г.</t>
  </si>
  <si>
    <t>ПС Опорная яч. 16</t>
  </si>
  <si>
    <t>09:35</t>
  </si>
  <si>
    <t>Вывод в ремонт яч. 16 на ПС Опорная для проведения профилактических работ в ЗРУ-6 котельная №1 (РК-1) (с включением ЗН КЛ), согласно телефонограммы АО "УТГ-1" вх.№101 от 02.07.2021г.</t>
  </si>
  <si>
    <t>ТП-2/К ф. 7</t>
  </si>
  <si>
    <t>Вывод в ремонт ф. 7 в ТП-2 Коротчаево для монтажа СИП от оп.№20 до оп. №28.</t>
  </si>
  <si>
    <t>ТП-31 1С-0,4</t>
  </si>
  <si>
    <t xml:space="preserve">Вывод в ремонт 1С-0,4 кВ в ТП-31 для замены приборов учета электрической энергии ф. 1 "УА и МО" ул. Железнодородная 2Б" , согласно письму ООО "ГДУ" вх.№1919 от 10.06.2021г. </t>
  </si>
  <si>
    <t>ПС 35/6 Водозабор 1С-35, 1Т</t>
  </si>
  <si>
    <t>Вывод в ремонт 2С-35кВ, 2Т на ПС 35/6 Водозабор для безопасного производства работ по текущему ремонту электрооборудования</t>
  </si>
  <si>
    <t>Вывод в ремонт 1С-35кВ, 1Т на ПС 35/6 Водозабор для безопасного производства работ по текущему ремонту электрооборудования</t>
  </si>
  <si>
    <t>ТП-31 2С-0,4</t>
  </si>
  <si>
    <t xml:space="preserve">Вывод в ремонт 2С-0,4 кВ в ТП-31 для замены приборов учета электрической энергии ф. 14 "УА и МО" ул. Железнодородная 2Б" , согласно письму ООО "ГДУ" вх.№1919 от 10.06.2021г. </t>
  </si>
  <si>
    <t>09:13</t>
  </si>
  <si>
    <t xml:space="preserve">Вывод в ремонт ф. 8, ф. 19 в ТП-167А для безопасного производства работ по замере рубильников, согласно письма УК "Стройдомсервис" вх. №2198 от 02.07.2021г. </t>
  </si>
  <si>
    <t>ТП-32 ф. 4</t>
  </si>
  <si>
    <t>Вывод в ремонт ф. 4 в ТП-32 для проведения профилактических работ в ЛК-5.2 (с установкой ПЗ на отходящую КЛ-0,4 кВ), согласно телефонограммы АО "УТГ-1" вх.№107 от 05.07.2021г.</t>
  </si>
  <si>
    <t>08:48</t>
  </si>
  <si>
    <t>20:39</t>
  </si>
  <si>
    <t>18:11</t>
  </si>
  <si>
    <t>18:35</t>
  </si>
  <si>
    <t>ПС Поселок яч. 10</t>
  </si>
  <si>
    <t>Вывод в ремонт яч. 10 "ТП-5А яч. 4" на ПС Поселок для проведения профилактических работ, согласно телефонограммы УЭВП вх.№119 от 08.07.2021г.</t>
  </si>
  <si>
    <t>13:58</t>
  </si>
  <si>
    <t xml:space="preserve">ВЛ-0,4 "ТП-354 ф. 3, ф. 8" </t>
  </si>
  <si>
    <t>Вывод в ремонт ВЛ-0,4кВ "ТП-354 ф. 3, ф. 8" для демонтажа опор №23, 24, 25 под производство земляных работ ООО "Уренгойдорстрой".</t>
  </si>
  <si>
    <t>Считать в ремонте ВЛ-6 кВ "ЗРУ-2 ПАЭС яч. 16" для ремонта пролета проводов ВЛ-6 кВ.</t>
  </si>
  <si>
    <t>ВЛ-6 "ЗРУ-2 ПАЭС яч. 16"</t>
  </si>
  <si>
    <t>19:32</t>
  </si>
  <si>
    <t xml:space="preserve">Вывод в ремонт ЗРУ-2 ПАЭС РУ-0,4 кВ РП-11 ф. 3 для замены приборов учета электрической энергии ф. 3 "Гаражи ГДУ", согласно письма ООО "ГДУ" вх.№1919 от 10.06.2021г. </t>
  </si>
  <si>
    <t>ЗРУ-2 ПАЭС РУ-0,4 РП-11 ф. 3</t>
  </si>
  <si>
    <t>10:35</t>
  </si>
  <si>
    <t>ТП-32 ф. 1, ф. 2</t>
  </si>
  <si>
    <t>Вывод в ремонт ф. 1, ф. 2 в ТП-32 для проведения профилактических работ в ЛК-5.1 (с установкой ПЗ на отходящую КЛ-0,4 кВ), согласно телефонограммы АО "УТГ-1" вх.№110 от 06.07.2021г.</t>
  </si>
  <si>
    <t>08:22</t>
  </si>
  <si>
    <t>ТП-17/К ф. 9</t>
  </si>
  <si>
    <t>Вывод в ремонт ф. 9 в ТП-17/К для проведения профилактических работ в ЦТП-5/К (с установкой ПЗ на отходящую КЛ-0,4 кВ), согласно телефонограммы АО "УТГ-1" вх.№109 от 05.07.2021г.</t>
  </si>
  <si>
    <t>ТП-330 ф. 24</t>
  </si>
  <si>
    <t xml:space="preserve">Вывод в ремонт ф. 24 на ТП-330 для проведения работ по присоединению вновь проложенной КЛ-0,4 кВ к шинам Р-0,4 кВ ф. 24 "Мини павильон "Люкс" и последующей подачей напряжения на данный объект, согласно письму ИП Златов А.В. Вх. №2195 от 01.07.2021г. </t>
  </si>
  <si>
    <t>09:15</t>
  </si>
  <si>
    <t xml:space="preserve">Вывод в ремонт ВЛ-0,4 кВ "ТП-ДНТ Дружба ф. 3" для безопасного проведения работ по присоединению индивидуального жилого дома на оп.№ 20 (Щучева М.А. ТУ №89/21 от 23.06.2021г.). </t>
  </si>
  <si>
    <t xml:space="preserve">Вывод в ремонт ВЛ-0,4 кВ "ТП-ДНТ Дружба ф. 3" для безопасного проведения работ по присоединению индивидуального жилого дома на оп.№ 30 (Мамедов С.Р.о. ТУ №82/21 от 11.06.2021г.). </t>
  </si>
  <si>
    <t>Вывод в ремонт ф. 4 в ТП-2 СГБ для замены кабельных наконечников вводного кабеля Кательной №17 (с установкой ПЗ на отходящую КЛ-0,4 кВ), согласно телефонограммы АО "УТГ-1" вх.№113 от 06.07.2021г.</t>
  </si>
  <si>
    <t>08.07.2021</t>
  </si>
  <si>
    <t>ПС 35/6 Водозабор В-6 яч. 10</t>
  </si>
  <si>
    <t>Отключить В-6 яч. 10 на ПС 35/6 Водозабор  включением ЗН КЛ в сторону ТП-37 яч. 1 для проведения высоковольтных испытаний кабельной вставки "КВЛ-6 ПС Водозабор 35/6 яч. 10 - ТП-37 яч. 1", согласно факсограммы ООО "Газпром энерго" №8 от 02.07.2021г.</t>
  </si>
  <si>
    <t>17:50</t>
  </si>
  <si>
    <t>ТП - ДНТ Северянин ф. 3, ф. 5</t>
  </si>
  <si>
    <t>Вывод в ремонт ф. 3, ф. 5 в ТП-ДНТ Северянин для безопасного производства работ по отключению электроснабжения потребителей-неплатильщиков по адресу ул. Дачная д. 29, ул. Зеленая д. 36, согласно письма АО "Газпром энергосбыт Тюмень" вх.№2204 от 02.07.2021г.</t>
  </si>
  <si>
    <t>ВЛ-0,4 "ТП-ДНТ Северянин ф. 3"</t>
  </si>
  <si>
    <t xml:space="preserve">Вывод в ремонт ВЛ-0,4 кВ "ТП-ДНТ Северянин ф. 3" для безопасного проведения работ по присоединению индивидуального жилого дома на оп.№ 30 (Бондарев А.И. ТУ №48/21 от 15.04.2021г.). </t>
  </si>
  <si>
    <t>ТП-150 ф. 14, ф. 15</t>
  </si>
  <si>
    <t>Вывод в ремонт  ф. 14, ф. 15 "ул. Геологоразведчиков 14" в ТП-150 для безопасного производства работ по замене рубильника, согласно письма ООО "УК "Стройдомсервис" вх.№2244 от 06.07.2021г.</t>
  </si>
  <si>
    <t>ПС Опорная яч. 16, яч. 21</t>
  </si>
  <si>
    <t>Вывод в ремонт яч. 16, яч. 21 в ПС Опорная для проведения профилактических работ в РУ-6 кВ 2С-6 кВ Котельной №1 (с включением ЗН КЛ), согласно телефонограммы АО "УТГ-1" вх.№107 от 05.07.20г.</t>
  </si>
  <si>
    <t xml:space="preserve">Вывод в ремонт 2С-0,4 кВ на ТП-330 для безопасного проведения работ по присоединению вновь проложенной КЛ-0,4 кВ к шинам Р-0,4 кВ ф. 24 "Мини павильон "Люкс" с последующей подачей напряжения на данный объект, согласно письма ИП Златов А.В. Вх. №2195 от 01.07.2021г. </t>
  </si>
  <si>
    <t>12:47</t>
  </si>
  <si>
    <t>14:29</t>
  </si>
  <si>
    <t>РП-9 яч. 27</t>
  </si>
  <si>
    <t xml:space="preserve">Вывод в ремонт  яч. 27 в РП-9 безопасного производства работ по  реконтрукции ВЛ-10 кВ "РП-9 яч. 27 - ТП-Радужный", согласно письма ООО "Велесстрой" вх. №2214 от 05.07.2021г. </t>
  </si>
  <si>
    <t>19:28</t>
  </si>
  <si>
    <t>ТП-5/К ф. 6</t>
  </si>
  <si>
    <t>Вывод в ремонт ф. 6 в ТП-5/К для для проведения профилактических работ в участке тепловых сетей (с установкой ПЗ на отходящую КЛ-0,4 кВ), согласно телефонограммы АО "УТГ-1" вх.№115 от 06.07.2021г.</t>
  </si>
  <si>
    <t>14:05</t>
  </si>
  <si>
    <t>ВЛ-0,4 оп.№35 "ТП-ДНТ Северянин выносной шкаф 5АВ-0,4 от ф. 8"</t>
  </si>
  <si>
    <t>Вывод в ремонт 5АВ-0,4 кВ от  выносного шкафа ф. 8 ТП-ДНТ Северянин  для ремонта спуска ВЛ-0,4 кВ оп. №35 на потребителя ул. Цветочная д. 14.</t>
  </si>
  <si>
    <t>11:31</t>
  </si>
  <si>
    <t>ПС Поселок яч. 5</t>
  </si>
  <si>
    <t>Вывод в ремонт яч. 5 "ТП-5А яч. 3" на ПС Поселок для проведения профилактических работ, согласно телефонограммы УЭВП вх.№119 от 08.07.2021г.</t>
  </si>
  <si>
    <t>ПС 35/6 Водозабор 2С-35, 2Т</t>
  </si>
  <si>
    <t>16:29</t>
  </si>
  <si>
    <t>ВЛ-0,4 "ТП-ДНТ Северянин ф. 5"</t>
  </si>
  <si>
    <t xml:space="preserve">Вывод в ремонт ВЛ-0,4 кВ "ТП-ДНТ Северянин ф. 5" для безопасного проведения работ по присоединению индивидуального жилого дома на оп.№ 44 (Клима Ион ТУ №58/21 от 12.05.2021г.). </t>
  </si>
  <si>
    <t>10:51</t>
  </si>
  <si>
    <t>ТП-326 АВ-0,4 ф. 25</t>
  </si>
  <si>
    <t>Вывод в ремонт АВ-0,4 ф. 25 в ТП-326 для безопасного производства работ по замене трансформатора тока ф. 25 "Дом электронной техники" (мкр. Мирный 1/1Б).</t>
  </si>
  <si>
    <t>10:31</t>
  </si>
  <si>
    <t>ТП-301 2С-0,4</t>
  </si>
  <si>
    <t>Вывод в ремонт 2С-0,4 кВ в ТП-301 для безопасного производства работ по отсоединению и определению места повреждения  КЛ-0,4кВ ф. 10 "АО "Тюмгазкамко Лимитед" (мкр. Советский 7/2А)".</t>
  </si>
  <si>
    <t>18:07</t>
  </si>
  <si>
    <t>ВЛ-10 кВ от оп. №29 "ПС Тихая ф. 7 - ТП-6 Коротчаево"</t>
  </si>
  <si>
    <t>Вывод в ремонт участка линии ВЛ-10 кВ от оп. №29 "ПС Тихая ф. 7 - ТП-6 Коротчаево" для безопасного производства работ по монтажу опор ВЛ-10 кВ (выполнение ТП 19/20), согласно письма ООО "Уренгойдорстрой" вх.№2239.от 06.07.2021г.</t>
  </si>
  <si>
    <t>06:00</t>
  </si>
  <si>
    <t>ТП-6/К ф. 5</t>
  </si>
  <si>
    <t>Вывод в ремонт ф. 5 в ТП-6 Коротчаево для проведения профилактических работ в ЦТП-2/К (с установкой ПЗ на отходящую КЛ-0,4 кВ), согласно телефонограммы АО "УТГ-1" вх.№122 от12.07.2021г.</t>
  </si>
  <si>
    <t>ТП-326 АВ-0,4 ф. 2</t>
  </si>
  <si>
    <t>Вывод в ремонт АВ-0,4 ф. 2 в ТП-326 для безопасного производства работ по замене трансформатора тока ф. 2 "Дом электронной техники" (мкр. Мирный 1/1Б).</t>
  </si>
  <si>
    <t>08:57</t>
  </si>
  <si>
    <t>10:59</t>
  </si>
  <si>
    <t>КТП-1 Мост Коротчаево                  КТП-2 Мост Коротчаево</t>
  </si>
  <si>
    <t>Вывод в ремонт КТП-1 Мост Коротчаево, КТП-2 Мост Коротчаево для переподключения КЛ-10кВ от оп.№6 КТП-1 Мост Коротчаево по нормальной схеме.</t>
  </si>
  <si>
    <t>09:24</t>
  </si>
  <si>
    <t>ТП-400 АВ-0,4 ф. 3</t>
  </si>
  <si>
    <t>Вывод в ремонт АВ-0,4 ф. 3 в ТП-400 для безопасного производства работ по замене узла учета электроэнергии ф. 14.3  "ИП Гусейнов Т.К.о.".</t>
  </si>
  <si>
    <t>16:32</t>
  </si>
  <si>
    <t>ТП-ДНТ Северянин ф. 5 оп. №47</t>
  </si>
  <si>
    <t>Вывод в ремонт ф. 5 оп. №47 в ТП-ДНТ Северянин для безопасного производства работ по замене узла учета электроэнергии, в связи с выгорание фазы "А" потребителя ул. Цветочная 33.</t>
  </si>
  <si>
    <t>15:33</t>
  </si>
  <si>
    <t>ТП-33/К ф. 16, ф. 21</t>
  </si>
  <si>
    <t>Вывод в ремонт ф. 16, ф. 21 в ТП-33 Коротчаево для проведения профилактических работ в ЦТП-1/К (с установкой ПЗ на отходящую КЛ-0,4 кВ), согласно телефонограммы АО "УТГ-1" вх.№122 от12.07.2021г.</t>
  </si>
  <si>
    <t>08:24</t>
  </si>
  <si>
    <t>03:45</t>
  </si>
  <si>
    <t>ТП-Пур ф. 1 РУ-0,4</t>
  </si>
  <si>
    <t>Вывод в ремонт РУ-0,4 кВ ф. 1 в ТП-Пур для безопасного производства работ по замене прибора учета электроэнергии ф. 1 "ООО "РИК".</t>
  </si>
  <si>
    <t>09:55</t>
  </si>
  <si>
    <t>Вывод в ремонт участка линии ВЛ-10 кВ от оп. №29 "ПС Тихая ф. 7 - ТП-6 Коротчаево" для безопасного производства работ по монтажу опор ВЛ-10 кВ (выполнение ТП 19/20), согласно письма ООО "Уренгойдорстрой" вх.№2333.от 14.07.2021г.</t>
  </si>
  <si>
    <t>23:20</t>
  </si>
  <si>
    <t>02:15</t>
  </si>
  <si>
    <t xml:space="preserve">ВЛ-0,4 "ТП-21/Л ф. 4" </t>
  </si>
  <si>
    <t>Вывод в ремонт ВЛ-0,4кВ "ТП-21/Л ф. 4" от оп.4 для безопасного производства работ по установке узла учета электроэнергии на оп. 4 "Антенно-мачтовое сооружение", согласно заявки ФЛ Гельд Е.В. Вх.№1723 от 28.05.2021г.</t>
  </si>
  <si>
    <t>10:50</t>
  </si>
  <si>
    <t xml:space="preserve">ВЛ-0,4 "ТП-Энтузиаст-1 ф. 1" </t>
  </si>
  <si>
    <t>Вывод в ремонт ВЛ-0,4 "ТП-Энтузиаст-1 ф. 1" для изменения чередования фаз узла учета потребителя Жигулева на оп.№6/2.</t>
  </si>
  <si>
    <t>09:02</t>
  </si>
  <si>
    <t>09:11</t>
  </si>
  <si>
    <t>ТП-пос. Южный выносной шкаф АВ-0,4 от ф. 3</t>
  </si>
  <si>
    <t>Вывод в ремонт АВ-0,4 кВ от  выносного шкафа ф. 3 в ТП-пос. Южный для безопасного производства работ по замене узла учета электроэнергии АВ-0,4 160 А "АБК (ИП Соловьев А.А.)", (ИП Соловьев А.А. ТУ №80/21 от 05.07.2021г.).</t>
  </si>
  <si>
    <t>ПС Тихая В-10 яч. 21 ф. 11</t>
  </si>
  <si>
    <t>Вывод в ремонт В-10 яч. 21 на ПС Тихая для безопасного проведения профилактических работ на Котельной №15 (с включением ЗН КЛ), согласно телефонограммы АО "УТГ-1" вх.№124 от 13.07.2021г.</t>
  </si>
  <si>
    <t>ВЛ-6 "ПС Юность ф. 11 яч. 34"</t>
  </si>
  <si>
    <t>Вывод в ремонт ВЛ-6 кВ "ПС Юность ф. 11 яч. 34"  для безопасного производства работ  по отысканию места повреждения КЛ-6 кВ "ТП-1 ООО "РИК" - ТП-2 ООО "РИК".</t>
  </si>
  <si>
    <t>Вывод в ремонт участка линии ВЛ-10 кВ от оп. №29 "ПС Тихая ф. 7 - ТП-6 Коротчаево" для безопасного производства работ по замене ВЛ-10 кВ от оп. №29 до оп. №32, согласно письма ООО "Уренгойдорстрой" вх.№2333 от 14.07.2021г.</t>
  </si>
  <si>
    <t>ТП-49 1С-10</t>
  </si>
  <si>
    <t>Вывод в ремонт 1С-10 кВ в ТП-49 для ввода вновь проложенной КЛ-10 кВ в яч.1, производства прокола КЛ-10 кВ "ТП-49 яч.1 - ТП-82 яч. 1", монтажа соединительной муфты, монтажа концевой муфты и производства ВВИ, согласно письма ООО "Уренгойдорстрой" вх.№2354 от 17.07.2021г.</t>
  </si>
  <si>
    <t>ТП-49 2С-10</t>
  </si>
  <si>
    <t>Вывод в ремонт 2С-10 кВ в ТП-49 для ввода вновь проложенной КЛ-10 кВ в яч.2, производства прокола КЛ-10 кВ "ТП-49 яч.2 - ТП-82 яч. 2", монтажа соединительной муфты, монтажа концевой муфты и производства ВВИ, согласно письма ООО "Уренгойдорстрой" вх.№2354 от 17.07.2021г.</t>
  </si>
  <si>
    <t>ТП-9/К ф. 3</t>
  </si>
  <si>
    <t>Вывод в ремонт ф. 3 в ТП-9 Коротчаево для проведения профилактических работ в КНС-2 (с установкой ПЗ на отходящую КЛ-0,4 кВ), согласно телефонограммы АО "УТГ-1" вх.№130 от 20.07.2021г.</t>
  </si>
  <si>
    <t>ТП-354 ф. 11</t>
  </si>
  <si>
    <t>Вывод в ремонт ф. 11 в ТП-354 для демонтажа опор №20, 21.</t>
  </si>
  <si>
    <t>ТП-ДНТ Северянин выносной шкаф                           5АВ-0,4 от ф. 8</t>
  </si>
  <si>
    <t>Вывод в ремонт 5АВ-0,4 кВ от  выносного шкафа ф. 8 в ТП-ДНТ Северянин  для ревизии контактный соединений на оп.№5 потребителя ул. Цветочная д. 14.</t>
  </si>
  <si>
    <t>ТП-169 1С-10</t>
  </si>
  <si>
    <t>Вывод в ремонт 1С-10 кВ в ТП-169 для монтажа дополнительной ячейки КСО-366 на 1С-10 кВ ТП-169 (выполнение ТУ №107/20 от 20.07.2021г. ИП Динчари У.Ф.)</t>
  </si>
  <si>
    <t>Вывод в ремонт 2С-10кВ в ТП-49 для безопасного производства работ по ремонту ВН-10 яч. 6.</t>
  </si>
  <si>
    <t>ТП-400 АВ-0,4 ф. 8</t>
  </si>
  <si>
    <t>Вывод в ремонт АВ-0,4 ф. 8 в ТП-400 для безопасного производства работ по замене узла учета электроэнергии ф. 8.3  "ООО Равал".</t>
  </si>
  <si>
    <t xml:space="preserve">Вывод в ремонт ВЛ-0,4 кВ "ТП-ДНТ Дружба ф. 6" для безопасного проведения работ по присоединению индивидуального жилого дома на оп.№ 45 (Мамчуев М.Б. ТУ №88/21 от 29.06.2021г.). </t>
  </si>
  <si>
    <t xml:space="preserve">Вывод в ремонт ВЛ-0,4 кВ "ТП-ДНТ Дружба ф. 3" для безопасного проведения работ по присоединению индивидуального жилого дома на оп.№ 8 (Дагиров Э.А. ТУ №110/21 от 08.07.2021г.). </t>
  </si>
  <si>
    <t>ТП-5/К 1С-0,4 1Т, 2С-0,4 2Т</t>
  </si>
  <si>
    <t>Вывод в ремонт 1С-0,4кВ 1Т, 2С-0,4кВ 2Т в ТП-5 Коротчаево для безопасного производства       работ по протяжке контактных соединений со стороны ВН и НН шин, и обмера 1Т и 2Т.</t>
  </si>
  <si>
    <t>КЛ-10 "РП-1 яч. 20- ГКНС-2 2Т"</t>
  </si>
  <si>
    <t>Вывод в ремонт КЛ-10 "РП-1 яч. 20- ГКНС-2 2Т"  для безопасного производства работ по переносу КЛ-10, согласно письма АО "Тюменьтел".</t>
  </si>
  <si>
    <t>ПС Поселок 1С-35, 1Т</t>
  </si>
  <si>
    <t>Вывод в ремонт 1С-35 кВ, 1Т на ПС Поселок для безопасного производства работ по 
текущему ремонту электрооборудования  отходящих КЛ-35 кВ</t>
  </si>
  <si>
    <t>КЛ-10 "ТП-353 яч. 9 - ТП ГКНС 4"</t>
  </si>
  <si>
    <t>Считать в ремонте КЛ-10 кВ "ТП-353 яч. 9 - ТП ГКНС 4" для ремонта КЛ-10 кВ, согласно телефонограммы АО "УГВК" вх.№131 от 21.07.2021г.</t>
  </si>
  <si>
    <t xml:space="preserve">КЛ-10 №2 "РП-5 яч. 24 - ТП-2 яч. 4" </t>
  </si>
  <si>
    <t>Считать в ремонте КЛ-10 №2 "РП-5 яч. 24 - ТП-2 яч. 4"  для отыскания и устранения места повреждения.</t>
  </si>
  <si>
    <t>ПРОДЛЕНИЕ ДО 02.08.2021г.</t>
  </si>
  <si>
    <t>КЛ-10 "ТП-11А яч. 3- ТП-3 яч. 3"</t>
  </si>
  <si>
    <t>Считать в ремонте КЛ-10 "ТП-11А яч. 3- ТП-3 яч. 3" для отыскания и устранения места повреждения.</t>
  </si>
  <si>
    <t>ПРОДЛЕНИЕ ДО 16.08.2021г.</t>
  </si>
  <si>
    <t xml:space="preserve">КЛ-10 "ТП-180 В-10 2Т яч. 4 -  ВН 2Т" </t>
  </si>
  <si>
    <t>Считать в ремонте КЛ-10 кВ "ТП-180 В-10 2Т яч. 4 -  ВН 2Т"  для ремонта концевой кабельной муфты со стороны ВН 2Т.</t>
  </si>
  <si>
    <t>20.07.2021</t>
  </si>
  <si>
    <t>ВЛ-0,4 "ТП-54 ф. 4"</t>
  </si>
  <si>
    <t>Вывод в ремонт ВЛ-0,4 кВ "ТП-54 ф. 4" для отсоединения от сетей электроснабжения дома по адресу СМП-700 д. 67, согласно письма АО "Газпром энергосбыт Тюмень" №12/1382 от 21.07.2021г.</t>
  </si>
  <si>
    <t>ВЛ-0,4 "ТП-70 ф. 6"</t>
  </si>
  <si>
    <t>Вывод в ремонт ВЛ-0,4 кВ "ТП-70 ф. 6" для отсоединения от сетей электроснабжения дома по адресу мкр. Энергетик д. 6, согласно письма АО "Газпром энергосбыт Тюмень" №12/1382 от 21.07.2021г.</t>
  </si>
  <si>
    <t>ТП-33/К 2Т</t>
  </si>
  <si>
    <t>Вывод в ремонт 2Т в ТП-33 Коротчаево для безопасного производства  работ по протяжке контактных  соединений со стороны ВН и НН шин, и обмера 2Т.</t>
  </si>
  <si>
    <t xml:space="preserve">ТП-33/К 1Т               </t>
  </si>
  <si>
    <t>Вывод в ремонт 1Т в ТП-33 Коротчаево для безопасного производства  работ по протяжке контактных  соединений со стороны ВН и НН шин, и обмера 1Т.</t>
  </si>
  <si>
    <t xml:space="preserve">ТП-22 Р-0,4 ф. 24                     </t>
  </si>
  <si>
    <t>Вывод в ремонт Р-0,4 ф. 24 в ТП-22 для безопасного производства  работ по замене           АВ-0,4 125 А в ВРУ-0,4 кВ нежилого помещения Шилкиной А.А. по адресу ул. Газовиков 2Г/1, согласно телефонограммы вх.№138 от 27.07.2021г.</t>
  </si>
  <si>
    <t xml:space="preserve">ТП-167А 1С-0,4      </t>
  </si>
  <si>
    <t>Вывод в ремонт 1С-0,4 кВ в ТП-167А для безопасного производства  работ по ремонту кабельных наконечников и Р-0,4 ф. 9 "ул. Южная 30А".</t>
  </si>
  <si>
    <t>КЛ-10 "ТП-342 яч. 8 - ТП-341 яч. 6"</t>
  </si>
  <si>
    <t>Считать в ремонте КЛ-10 кВ "ТП-342 яч. 8 - ТП-341 яч. 6"  для ремонта концевой муфты яч. 8 в ТП-342 и яч. 6 в ТП-341.</t>
  </si>
  <si>
    <t>КЛ-10 "ТП-342 яч. 1 - ТП-343 яч. 7"</t>
  </si>
  <si>
    <t>Считать в ремонте КЛ-10 кВ "ТП-342 яч. 1 - ТП-343 яч. 7" для ремонта концевой муфты яч. 7 в ТП-343.</t>
  </si>
  <si>
    <t>ТП-343 1С-10</t>
  </si>
  <si>
    <t>Вывод в ремонт 1С-10кВ в ТП-343  для безопасного производстива работ по утранению коронации в яч.7 "ТП-342 яч. 1" ТП-343.</t>
  </si>
  <si>
    <t>Вывод в ремонт 1С-6 кВ на ПС Поселок для безопасного производства работ по 
ВВИ 1С-6 кВ.</t>
  </si>
  <si>
    <t>21:26</t>
  </si>
  <si>
    <t>ТП-61 1С-0,4</t>
  </si>
  <si>
    <t>Вывод в ремонт 1С-0,4кВ в ТП-61 для присоединения СИП-0,4 кВ "Объект социального облуживания" к Р-0,4 кВ ф. 1  (ИП Аллахвердиев Я.И.о. ТУ №53/21 от 18.05.2021г.).</t>
  </si>
  <si>
    <t>09:25</t>
  </si>
  <si>
    <t>Вывод в ремонт ВЛ-0,4 кВ "ТП-354 ф. 7" для безопасного проведения работ по демонтажу ВЛ-0,4 кВ и опор №16, 17, 18, 19.</t>
  </si>
  <si>
    <t>ПС Поселок 1Т</t>
  </si>
  <si>
    <t>Вывод в ремонт 1Т на ПС Поселок для безопасного производства работ по ремонту 1Т.</t>
  </si>
  <si>
    <t>ТП-61 ф. 1</t>
  </si>
  <si>
    <t>Вывод в ремонт ф. 1 в ТП-61 для монтажа СИП-0,4 кВ от ф. 1 до оп. №1 и оп.№2 (выполнение ТУ №53/21 от 18.05.2021г. Аллахвердиев Я.И.о).</t>
  </si>
  <si>
    <t>ПС Город 1С-35, 1Т</t>
  </si>
  <si>
    <t>Вывод в ремонт 1С-35 кВ, 1Т на ПС Город для безопасного производства работ по 
текущему ремонту электрооборудования.</t>
  </si>
  <si>
    <t>ТП-23/К ф. 4</t>
  </si>
  <si>
    <t>Вывод в ремонт ф. 4 в ТП-23 Коротчаево для проведения профилактических работ в ЦТП-7/К (с установкой ПЗ на отходящую КЛ-0,4 кВ), согласно телефонограммы АО "УТГ-1" вх.№139 от 28.07.2021г.</t>
  </si>
  <si>
    <t>ТП-УГС 2С-10</t>
  </si>
  <si>
    <t>Вывод в ремонт 2С-10 кВ в ТП-УренгойГазСтрой  для безопасного производстива работ по ремонту ВН-10 яч. 2 "ТП-2 яч. 8" в ТП-УренгойГазСтрой.</t>
  </si>
  <si>
    <t xml:space="preserve">Вывод в ремонт ВЛ-0,4кВ "ТП-354 ф. 7" для безопасного проведения работ по присоединению индивидуального жилого дома на оп.№11 (Долинина Д.Г. ТУ №109/21 от 05.07.2021г.). </t>
  </si>
  <si>
    <t>Вывод в ремонт АВ-0,4 ф. 8 в ТП-400 для безопасного производства работ по замене АВ-0,4 ф. 8.2 "выносной шкаф ООО "Контрактнефтегаз".</t>
  </si>
  <si>
    <t>Вывод в ремонт ВЛ-0,4 "ТП-354 ф. 7" для безопасного проведения работ по демонтажу ВЛ-0,4 и опор №16, 17, 18, 19.</t>
  </si>
  <si>
    <t>11:15</t>
  </si>
  <si>
    <t>ТП-47 1С-0,4</t>
  </si>
  <si>
    <t>Вывод в ремонт 1С-0,4 кВ в ТП-47 для безопасного производства работ по присоединению временного технического объекта: "ЖК "Вай Дом" в мкр. Созидателей к Р-0.4 ф.1 (выполненение ТУ№43/21 от 18.05.2021г. ООО СЗ "Гор-Строй").</t>
  </si>
  <si>
    <t>18:44</t>
  </si>
  <si>
    <t>Вывод в ремонт В-10 яч. 22 на ПС Тихая для безопасного проведения профилактических работ на Котельной №15 (с включением ЗН КЛ), согласно телефонограммы АО "УТГ-1" вх.№142 от 02.08.2021г.</t>
  </si>
  <si>
    <t>ПС Тихая В-10 яч. 22 ф. 12</t>
  </si>
  <si>
    <t>08:46</t>
  </si>
  <si>
    <t>17:22</t>
  </si>
  <si>
    <t>ВЛ-0,4 "ТП-354 ф. 3, ф. 8"</t>
  </si>
  <si>
    <t>Вывод в ремонт ВЛ-0,4кВ "ТП-354 ф. 3, ф. 8" для безопасного проведения работ по демонтажу опор №29, 30</t>
  </si>
  <si>
    <t>14:59</t>
  </si>
  <si>
    <t>ТП-166 ф. 9</t>
  </si>
  <si>
    <t>Вывод в ремонт ф. 9 "Резерв" в ТП-166 для безопасного производства работ по присоединению строительной площадки торгово-делового комплекса (выполненение ТУ№10521 от 14.07.2021г. ИП Зуев Е.А.).</t>
  </si>
  <si>
    <t>14:42</t>
  </si>
  <si>
    <t>00:12</t>
  </si>
  <si>
    <t>00:20</t>
  </si>
  <si>
    <t>ПС Город 2С-35, 2Т</t>
  </si>
  <si>
    <t>Вывод в ремонт 2С-35 кВ, 2Т на ПС Город для безопасного производства работ по 
текущему ремонту электрооборудования.</t>
  </si>
  <si>
    <t>ТП-11А яч. 1</t>
  </si>
  <si>
    <t>Вывод в ремонт яч. 1 на ТП-11А для безопасного проведения профилактических работ на Котельной №3 (с включением ЗН КЛ), согласно телефонограммы АО "УТГ-1" вх.№145 от 04.08.2021г.</t>
  </si>
  <si>
    <t>16:01</t>
  </si>
  <si>
    <t>ТП-11А яч. 8</t>
  </si>
  <si>
    <t>Вывод в ремонт яч. 8 на ТП-11А для безопасного проведения профилактических работ на Котельной №3 (с включением ЗН КЛ), согласно телефонограммы АО "УТГ-1" вх.№145 от 04.08.2021г.</t>
  </si>
  <si>
    <t>16:18</t>
  </si>
  <si>
    <t>ПС Опорная яч. 19</t>
  </si>
  <si>
    <t>Вывод в ремонт яч. 19 на ПС Опорная для безопасного проведения работ по присоединению КЛ-6 кВ "ТП-7 яч. 7 - ПС Опорная яч. 19 (ВЛ-619)" на оп. 25 и в яч. 7 ТП-7.</t>
  </si>
  <si>
    <t>18:12</t>
  </si>
  <si>
    <t>Вывод в ремонт ВЛ-0,4 кВ "ТП-19/К ф. 1" на оп.№2/5 для безопасного производства работ по отсоединению от сетей электроснабжения дома ул. Норильская д. 10, на основании письма АО "Газпром энергосбыт Тюмень"вх. № 2585 от 06.08.2021г.</t>
  </si>
  <si>
    <t>ВЛ-0,4 "ТП-19/К ф. 1" оп.№2/5</t>
  </si>
  <si>
    <t>00:18</t>
  </si>
  <si>
    <t>ВЛ-0,4 "ТП-159 ф. 1"</t>
  </si>
  <si>
    <t>Вывод в ремонт ВЛ-0,4 кВ "ТП-159 ф. 1" для монтажа ВЛ-0,4 кВ от оп.№4 до оп.№5 по ул. Молодежная.</t>
  </si>
  <si>
    <t>Вывод в ремонт АВ-0,4 кВ ф. 3 в ТП-9/К для измерения сопротивления изоляции КЛ-0,4 кВ "ТП-9/К ф. 3 - ВРУ-0,4 кВ КНС-2" с отсоединением и последующим присоединением (после окончания работ), согласно телефонограммы АО "УТГ-1" вх.№148 от 09.08.21г..</t>
  </si>
  <si>
    <t>12:43</t>
  </si>
  <si>
    <t>ТП-9/К 1С-0,4</t>
  </si>
  <si>
    <t>Вывод в ремонт 1С-0,4 кВ в ТП-9/К для замены АВ-0,4 кВ ф. 3 "КНС-2".</t>
  </si>
  <si>
    <t>10.08.2021</t>
  </si>
  <si>
    <t>09:26</t>
  </si>
  <si>
    <t>10:20</t>
  </si>
  <si>
    <t>ТП-341 1С-10</t>
  </si>
  <si>
    <t>Вывод в ремонт 1С-10 кВ в ТП-341 для устранения коронации КЛ-10 кВ "ТП-341 яч. 3 - ТП-340 яч. 5" в яч. 3 ТП-341.</t>
  </si>
  <si>
    <t>22:48</t>
  </si>
  <si>
    <t>22:07</t>
  </si>
  <si>
    <t>ВЛ-0,4 "ТП-62 ф. 1"</t>
  </si>
  <si>
    <t>Вывод в ремонт ВЛ-0,4 кВ "ТП-62 ф. 1" для ремонта спуска на ж/д ул. Железнодорожная д. 134.</t>
  </si>
  <si>
    <t>ТП-42 ф. 9</t>
  </si>
  <si>
    <t>Вывод в ремонт Р-0,4 кВ  ф. 9 в ТП-42 для монтажа узла учета э/э объекта "Налоговая инспекция".</t>
  </si>
  <si>
    <t>ТП-42 ф. 18</t>
  </si>
  <si>
    <t>Вывод в ремонт Р-0,4 кВ  ф. 18 в ТП-42 для монтажа узла учета э/э объекта "Налоговая инспекция".</t>
  </si>
  <si>
    <t>14:28</t>
  </si>
  <si>
    <t>ВЛ-0,4 "ТП-2Б/Л ф. 10"</t>
  </si>
  <si>
    <t>Вывод в ремонт ВЛ-0,4 кВ "ТП-2Б/Л ф. 10" для ремонта ввода на ж/д мкр. Надежда д. 18 (оп.№2).</t>
  </si>
  <si>
    <t>ВЛ-0,4 "ТП-22/К ф. 3"</t>
  </si>
  <si>
    <t>Вывод в ремонт ВЛ-0,4 кВ "ТП-22/К ф. 3"для отсоединения от сетей электроснабжения дома по адресу ул. Юности д. 21, на основании письма АО "Газпром энергосбыт Тюмень" №12/1364 от 16.07.21г.</t>
  </si>
  <si>
    <t>10:08</t>
  </si>
  <si>
    <t>Вывод в ремонт ВЛ-0,4 кВ "ТП-5/К ф. 1"для отсоединения от сетей электроснабжения дома по адресу ул. Октябрьская д. 9, на основании письма АО "Газпром энергосбыт Тюмень" №12/1364 от 16.07.21г.</t>
  </si>
  <si>
    <t>ВЛ-0,4 "ТП-24/К ф. 3, ф. 4"</t>
  </si>
  <si>
    <t>Вывод в ремонт ВЛ-0,4 кВ "ТП-24/К ф. 4"для отсоединения от сетей электроснабжения дома по адресу ул. Молодости д. 4, на основании письма АО "Газпром энергосбыт Тюмень" №12/1364 от 16.07.21г.; ВЛ-0,4 кВ "ТП-24/К ф. 3" для безопасног проведения работ.</t>
  </si>
  <si>
    <t>ТП-21/Л ф. 4</t>
  </si>
  <si>
    <t>Вывод в ремонт Р-0,4 кВ ф. 4 в ТП-21/Л для безопасного проведения профилактических работ в ЦТП-2/Л, согласно телефонограммы АО "УТГ-1" вх.№151 от 09.08.2021г.</t>
  </si>
  <si>
    <t>ПС Поселок яч. 3, яч. 4</t>
  </si>
  <si>
    <t>Вывод в ремонт В-6 яч. 3 "ТП-24 яч. 3", яч. 4 "ТП-24 яч. 4" на ПС Поселок для безопасного проведения профилактических работ в РУ-6 Котельной №10 (с включением ЗН КЛ), согласно телефонограммы АО "УТГ-1" вх.№150 от 09.08.2021г.</t>
  </si>
  <si>
    <t>ВЛ-10 "ПС Тихая ф. 15 яч. 25"</t>
  </si>
  <si>
    <t>Вывод в ремонт ВЛ-10 кВ "ПС Тихая ф. 15 яч. 25" для выравнивания опор.</t>
  </si>
  <si>
    <t>КЛ-0,4 №1,2 "ТП-333 ф. 4 - ВРУ-0,4 МФЦ"</t>
  </si>
  <si>
    <t>Считать в ремонте КЛ-0,4 кВ №1,2 "ТП-333 ф. 4 - ВРУ-0,4 МФЦ" для ремонта КЛ-0,4 кВ.</t>
  </si>
  <si>
    <t>19:07</t>
  </si>
  <si>
    <t>13:23</t>
  </si>
  <si>
    <t>ВЛ-0,4 "ТП-22 ф. 6"</t>
  </si>
  <si>
    <t>Вывод в ремонт ВЛ-0,4 кВ "ТП-22 ф. 6" для демонтажа ВЛ-0,4 кВ от оп.№76 до оп.№79.</t>
  </si>
  <si>
    <t>КЛ-10 "ТП-341 яч. 3 - ТП-340 яч. 5"</t>
  </si>
  <si>
    <t>Считать в ремонте КЛ-10 кВ "ТП-341 яч. 3 - ТП-340 яч. 5" для ремонта концевой муфты яч. 3 в ТП-341.</t>
  </si>
  <si>
    <t>Вывод в ремонт 1С-10 кВ на ПС Город для безопасного производства работ по 
текущему ремонту электрооборудования.</t>
  </si>
  <si>
    <t>02:50</t>
  </si>
  <si>
    <t>ВЛ-35 Луч-1</t>
  </si>
  <si>
    <t>Вывод в ремонт ВЛ-35 Луч-1 для безопасного проведения работ по замене 1Т на ПС 35/6 Поселок.</t>
  </si>
  <si>
    <t>ТП-ЦТП-1/Л ф. 3</t>
  </si>
  <si>
    <t>Вывод в ремонт Р-0,4 кВ ф. 3 в ТП-ЦТП-1/Л для безопасного проведения профилактических работ в ЦТП-1/Л, согласно телефонограммы АО "УТГ-1" вх.№152 от 10.08.2021г.</t>
  </si>
  <si>
    <t>ВЛ-0,4 "ТП-17/К ф. 1,      ф. 4"</t>
  </si>
  <si>
    <t>Вывод в ремонт ВЛ-0,4 кВ "ТП-17/К ф. 1" для замены кабельной отпайки от ВЛ-0,4 кВ , согласно письму АО "ЯЖДК" №54/ЭЧ  от 10.08.21г.; ВЛ-0,4 кВ "ТП-17/К ф. 4" для безопасного проведения работ.</t>
  </si>
  <si>
    <t>ТП-24/К ф. 2</t>
  </si>
  <si>
    <t>Вывод в ремонт ф. 2 в ТП-24/К для безопасного проведения профилактических работ в ЦТП-8/К, согласно телефонограммы АО "УТГ-1" вх.№155 от 12.08.2021г.</t>
  </si>
  <si>
    <t>ВЛ-0,4 "ТП-166 ф. 4,    ф. 6"</t>
  </si>
  <si>
    <t>Вывод в ремонт ВЛ-0,4 кВ "ТП-166 ф. 4, ф. 6" для присоединения вновь смонтированного СИП-0,4 кВ.</t>
  </si>
  <si>
    <t>18:05</t>
  </si>
  <si>
    <t>РП-4 яч. 9 "ТП-32 1Т", яч. 2 "ТП-32 2Т"</t>
  </si>
  <si>
    <t>Вывод в ремонт В-10 яч. 9 "ТП-32 1Т", яч. 2 "ТП-32 2Т" в РП-4 для переноса вводного КЛ-10 кВ от секции шин в РУ-10 ТП-32.</t>
  </si>
  <si>
    <t>14:27</t>
  </si>
  <si>
    <t>Перевод питания ТП-ЦТП-1 от ф. 13 ПС Головная.</t>
  </si>
  <si>
    <t>ТП-40 1С-10, 1Т</t>
  </si>
  <si>
    <t>Вывод в ремонт 1С-10 кВ, 1Т в ТП-40 для производства работ по 
текущему ремонту электрооборудования.</t>
  </si>
  <si>
    <t>24:00</t>
  </si>
  <si>
    <t>23:18</t>
  </si>
  <si>
    <t>ТП-40 2С-10, 2Т</t>
  </si>
  <si>
    <t>Вывод в ремонт 2С-10 кВ, 2Т в ТП-40 для производства работ по 
текущему ремонту электрооборудования.</t>
  </si>
  <si>
    <t>10:21</t>
  </si>
  <si>
    <t>ТП-26/К ф. 3</t>
  </si>
  <si>
    <t>Вывод в ремонт ф. 3 в ТП-26/К для безопасного проведения профилактических работ в Котельной №18, согласно телефонограммы АО "УТГ-1" вх.№157 от 13.08.2021г.</t>
  </si>
  <si>
    <t>ТП-1А/Л ф. 12</t>
  </si>
  <si>
    <t>Вывод в ремонт ф. 12 в ТП-1А/Л для безопасного проведения профилактических работ в ЦТП-4/Л, согласно телефонограммы АО "УТГ-1" вх.№155 от 12.08.2021г.</t>
  </si>
  <si>
    <t>ТП-8/К ф. 4</t>
  </si>
  <si>
    <t>Вывод в ремонт ф. 4 в ТП-8/К для безопасного проведения профилактических работ в ЦТП-4/К, согласно телефонограммы АО "УТГ-1" вх.№155 от 12.08.2021г.</t>
  </si>
  <si>
    <t>Вывод в ремонт ВЛ-6 кВ "ПС Головная яч. 17 ( ф. 18), яч. 23 (ф. 12)" для выравнивания опор.</t>
  </si>
  <si>
    <t>ТП-162 РУ-0,4 тех.подпол</t>
  </si>
  <si>
    <t>Ввод в тех. подполье ТП-162 вновь проложенных кабельных линий наружного освещения (ТУ №68/20 от 12.08.20г.), согласно письму ООО "Уренгойдорстрой" вх.№2668 от 16.08.21г.</t>
  </si>
  <si>
    <t>Вывод в ремонт ВЛ-0,4 кВ "ТП-354 ф. 7" для безопасного проведения работ по монтажу провода ВЛ-0,4 кВ и опор №11, 12, 13, 14.</t>
  </si>
  <si>
    <t>Вывод в ремонт ВЛ-0,4 кВ "ТП-354 ф. 7" для присоединения на опоре №11 уч.№140 Долинина Д.Г. (выполнение ТУ №109/21 от 05.07.21г.).</t>
  </si>
  <si>
    <t>Вывод в ремонт 1С-0,4 кВ в ТП-40 для производства работ по 
текущему ремонту электрооборудования.</t>
  </si>
  <si>
    <t>Вывод в ремонт 1С-0,4 кВ в ТП-40 для производства работ по 
замене приборов учета э/э ф. 25, 27 "ИП Газибагандов Р.А."; ф. 9 "ООО "Ямал-Логистик"; ф. 13 "ИП Алиев М.Т.о."; ф. 35 "ИП Гадаев М.А.).</t>
  </si>
  <si>
    <t>ТП-2 МО-93 ф. 4</t>
  </si>
  <si>
    <t>Вывод в ремонт ф. 4 в ТП-2 МО-93 для безопасного проведения профилактических работ в Котельной №16, согласно телефонограммы АО "УТГ-1" вх.№157 от 13.08.2021г.</t>
  </si>
  <si>
    <t>Вывод в ремонт 2С-0,4 кВ в ТП-40 для производства работ по 
текущему ремонту электрооборудования.</t>
  </si>
  <si>
    <t>Вывод в ремонт 2С-0,4 кВ в ТП-40 для производства работ по 
замене приборов учета э/э ф. 18, 20 "ИП Газибагандов Р.А."; ф. 16 "ИП Фозилов М.М."; ф. 32 "ИП Гадаев М.А.".</t>
  </si>
  <si>
    <t>Вывод в ремонт ВЛ-0,4 кВ "ТП-17/К ф. 1" для замены кабельной отпайки от ВЛ-0,4 кВ , согласно письму АО "ЯЖДК" №55/ЭЧ  от 16.08.21г.; ВЛ-0,4 кВ "ТП-17/К ф. 4" для безопасного проведения работ.</t>
  </si>
  <si>
    <t>Вывод в ремонт ВЛ-0,4 кВ "ТП-355 ф. 6" для безопасного проведения работ по демонтажу опор №40-46.</t>
  </si>
  <si>
    <t>ТП-26 ф. 11, 12, 15, 16</t>
  </si>
  <si>
    <t>Вывод в ремонт Р-0,4 кВ ф. 11, 12, 15, 16 в ТП-26 для безопасного проведения работ по подключению внутренних сетей э/с на объекте "Детский сад на 300 мест в мкр. Строителей", согласно письму СК "Север Капитал Строй" вх.№2705 от 18.08.21г..</t>
  </si>
  <si>
    <t>Вывод в ремонт ВЛ-0,4 кВ "ТП-ДНТ Северянин ф. 5" для присоединения на опоре №50/1 ж/д ул. Весёлая д. 5 Вериго О.В. (выполнение ТУ №118/21 от 20.07.21г.).</t>
  </si>
  <si>
    <t>Вывод в ремонт ВЛ-0,4 кВ "ТП-ДНТ Северянин ф. 3" для присоединения на опоре №30/3 ж/д ул. Гаражная д. 44А Белованова М.Г. (выполнение ТУ №66/21 от 11.05.21г.).</t>
  </si>
  <si>
    <t>ВЛ-0,4 "ТП-ДНТ Северянин ф. 8"</t>
  </si>
  <si>
    <t>Вывод в ремонт ВЛ-0,4 кВ "ТП-ДНТ Северянин ф. 8" для присоединения на опоре №1 ж/д ул. Гаражная д. 1 Щербакова И.А. (выполнение ТУ №119/21 от 27.07.21г.).</t>
  </si>
  <si>
    <t>Вывод в ремонт ВЛ-0,4 кВ "ТП-ДНТ Северянин ф. 1" для замены спусков на оп. №14.4, 14.5.</t>
  </si>
  <si>
    <t>Вывод в ремонт 1С-10 кВ, 1Т в ТП-162 МУЗ ЦГБ для производства работ по 
текущему ремонту электрооборудования.</t>
  </si>
  <si>
    <t>ТП-162 МУЗ ЦГБ 1С-10, 1Т</t>
  </si>
  <si>
    <t>ТП-161 НЦГБ ф. 17, 19, 21, 23, 25, 27</t>
  </si>
  <si>
    <t>Вывод в ремонт АВ-0,4 кВ ф. 17, 19, 21, 23, 25, 27 в ТП-161 НЦГБ для прокладки в тех. подполье и присоединения КЛ-0,4 кВ "Поликлиника гл. корпус" к АВ-0,4 кВ ф. 21 , согласно письму ООО "Инженерные системы" вх.№2653 от 12.08.21г.</t>
  </si>
  <si>
    <t>ТП-1Б/Л 2Т</t>
  </si>
  <si>
    <t>Вывод в ремонт 2Т в ТП-1Б/Л для ремонта концевой кабельной муфты с протяжкой контактных соединений и доливкой масла в 2Т.</t>
  </si>
  <si>
    <t>Вывод в ремонт яч. 19 на ПС Опорная для безопасного проведения работ по замене ЛР-6 кВ оп.№8.</t>
  </si>
  <si>
    <t>ВЛ-0,4 "ТП-53 ф. 1"</t>
  </si>
  <si>
    <t>Вывод в ремонт ВЛ-0,4 кВ "ТП-53 ф. 1" для отсоединения от сетей электроснабжения дома по адресу ул. Дорожников д. 4, на основании письма АО "Газпром энергосбыт Тюмень" №12/1364 от 16.07.21г.</t>
  </si>
  <si>
    <t>Кратковременное отключение  1С-0,4 кВ в ТП-20 для перевода питания на 2Т.</t>
  </si>
  <si>
    <t>Кратковременное отключение  1С-0,4 кВ в ТП-20 для восстановления нормальной схемы электроснабжения.</t>
  </si>
  <si>
    <t>Считать в ремонте 1С-35 кВ, 1Т на ПС Поселок для производства работ по замене 1Т.</t>
  </si>
  <si>
    <t>КЛ-0,4 №1,2 "ТП-333 ф. 3 - ВРУ-0,4 МФЦ"</t>
  </si>
  <si>
    <t>Считать в ремонте КЛ-0,4 кВ №1,2 "ТП-333 ф. 3 - ВРУ-0,4 МФЦ" для ремонта КЛ-0,4 кВ.</t>
  </si>
  <si>
    <t>КЛ-6 "ПС Опорная яч. 20 - РП-12 яч. 6"</t>
  </si>
  <si>
    <t>Считать в ремонте КЛ-6 кВ "ПС Опорная яч. 20 - РП-12 яч. 6" для ремонта КЛ-6 кВ.</t>
  </si>
  <si>
    <t>Считать в ремонте КЛ-10 кВ №1,2 "РП-4 яч. 11 - РП-7 яч. 27" для ремонта КЛ-10 кВ.</t>
  </si>
  <si>
    <t>02:00</t>
  </si>
  <si>
    <t>КЛ-10 №1 "РП-4 яч. 12 - РП-7 яч. 32"</t>
  </si>
  <si>
    <t>Считать в ремонте КЛ-10 кВ №1 "РП-4 яч. 12 - РП-7 яч. 32" для ремонта КЛ-10 кВ.</t>
  </si>
  <si>
    <t>КЛ-10 "ТП-336 яч. 8 - ТП-338 яч. 2"</t>
  </si>
  <si>
    <t>Считать в ремонте КЛ-10 кВ "ТП-336 яч. 8 - ТП-338 яч. 2" для ремонта КЛ-10 кВ.</t>
  </si>
  <si>
    <t>ВЛ-6 "ПС Головная яч. 17, яч. 23"</t>
  </si>
  <si>
    <t>КЛ-10 №1,2 "РП-4 яч. 11 - РП-7 яч.27"</t>
  </si>
  <si>
    <t>Вывод в ремонте КЛ-6 кВ "ТП-28 яч. 4 - ТП-12 2Т" для выноса КЛ-6 кВ из под пятна застройки.</t>
  </si>
  <si>
    <t>ТП-162 МУЗ ЦГБ 2С-10, 2Т</t>
  </si>
  <si>
    <t>Вывод в ремонт 2С-10 кВ, 2Т в ТП-162 МУЗ ЦГБ для производства работ по 
текущему ремонту электрооборудования.</t>
  </si>
  <si>
    <t>ПС Город 2С-10</t>
  </si>
  <si>
    <t>Вывод в ремонт 2С-10 кВ на ПС Город для безопасного производства работ по 
текущему ремонту электрооборудования.</t>
  </si>
  <si>
    <t>01:22</t>
  </si>
  <si>
    <t>Вывод в ремонт В-10 яч. 21 на ПС Тихая для проведения ремонтных работ в ШВВ-1 Котельной №15 (с включением ЗН КЛ), согласно телефонограммы АО "УТГ-1" вх.№163 от 24.08.2021г.</t>
  </si>
  <si>
    <t>Вывод в ремонт ВЛ-0,4 кВ "ТП-171 ф. 8" для вырубки деревьев в охранной зоне ВЛ-0,4 кВ (между опорами №4-5).</t>
  </si>
  <si>
    <t>ВЛ-0,4 "ТП-168 ф. 8"</t>
  </si>
  <si>
    <t>Вывод в ремонт ВЛ-0,4 кВ "ТП-168 ф. 8" для демонтажа пролета проводов ВЛ-0,4 кВ между опорами №9-10, №10-11.</t>
  </si>
  <si>
    <t>ВЛ-0,4 "ТП-167А ф. 5, ф. 21"</t>
  </si>
  <si>
    <t>Вывод в ремонт ВЛ-0,4 кВ "ТП-167А ф. 5, ф. 21" для ремонта провода на опоре №7.</t>
  </si>
  <si>
    <t>Вывод в ремонт ВЛ-0,4 кВ "ТП-70 ф. 6" для отсоединения от сетей электроснабжения дома по адресу мкр. Энергетик д. 8, на основании письма АО "Газпром энергосбыт Тюмень" №12/1508 от 18.08.21г.</t>
  </si>
  <si>
    <t>ТП-158 ф. 11</t>
  </si>
  <si>
    <t>Вывод в ремонт Р-0,4 кВ ф. 11 в ТП-158 для проведения ремонтных работ в ВРУ-0,4 кВ ж/д ул. Молодежная д. 11, согласно телефонограммы ООО "УК "Стройдомсервис" вх.№166 от 26.08.21г.</t>
  </si>
  <si>
    <t>Вывод в ремонт ВЛ-0,4 кВ "ТП-ДНТ Северянин ф. 1" для ремонта спуска на ж/д ул. Садовая 25 (опора №14.8).</t>
  </si>
  <si>
    <t>Считать в ремонте КЛ-10 кВ "РП-1/К яч. 17 - ТП-ЛенАр яч. 7" для ремонта КЛ-10 кВ.</t>
  </si>
  <si>
    <t>КЛ-10 "РП-1/К яч. 17 - ТП-ЛенАр яч. 7"</t>
  </si>
  <si>
    <t>ТП-162 МУЗ ЦГБ 1С-0,4</t>
  </si>
  <si>
    <t>Вывод в ремонт 1С-0,4 кВ в ТП-162 МУЗ ЦГБ для производства работ по 
текущему ремонту электрооборудования.</t>
  </si>
  <si>
    <t>ТП-162 МУЗ ЦГБ 2С-0,4</t>
  </si>
  <si>
    <t>Вывод в ремонт 2С-0,4 кВ в ТП-162 МУЗ ЦГБ для производства работ по 
текущему ремонту электрооборудования.</t>
  </si>
  <si>
    <t>Вывод в ремонт ВЛ-0,4 кВ "ТП-ДНТ Северянин ф. 3" для присоединения дома по адресу ул. Зеленая д. 36, на основании письма АО "Газпром энергосбыт Тюмень" №12/1496 от 17.08.21г.</t>
  </si>
  <si>
    <t>Вывод в ремонт ШВВ-1, 1Т, 1С-0,4 кВ в ТП-161 МУЗ ЦГБ для производства работ по 
текущему ремонту электрооборудования.</t>
  </si>
  <si>
    <t>ТП-162 Р-0,4 ф. 14</t>
  </si>
  <si>
    <t>Ввод в ремонт Р-0,4 кВ ф. 14 в ТП-162 для присоединения вновь проложенных кабельных линий наружного освещения  в выносной шкаф освещения ТП-162 (ТУ №68/20 от 12.08.20г.), согласно письму ООО "Уренгойдорстрой" вх.№2820 от 27.08.21г.</t>
  </si>
  <si>
    <t>ТП-21 2С-0,4</t>
  </si>
  <si>
    <t xml:space="preserve">Вывод в ремонт 2С-0,4 кВ в ТП-21 для монтажа панели ЩО-70 и шинного моста 0,4 кВ (выполнение ТУ №81/18-1 от 27.05.20г. ООО "ГазНефтеХолдинг"). </t>
  </si>
  <si>
    <t>ТП-24/К 1Т</t>
  </si>
  <si>
    <t>Вывод в ремонт 1Т в ТП-24/К для протяжки контактных соединений со стороны ВН и НН 1Т, обмера 1Т.</t>
  </si>
  <si>
    <t>Вывод в ремонт ШВВ-2, 2Т в ТП-161 МУЗ ЦГБ для производства работ по 
текущему ремонту электрооборудования.</t>
  </si>
  <si>
    <t>ВЛ-0,4 "ТП-55 ф. 2"</t>
  </si>
  <si>
    <t>Вывод в ремонт ВЛ-0,4 кВ "ТП-55 ф. 2" для замены спуска на ж/д проезд Майский д. 6 (оп.№ 2/8).</t>
  </si>
  <si>
    <t>ТП-25/К 1Т</t>
  </si>
  <si>
    <t>Вывод в ремонт 1Т в ТП-25/К для текущего ремонта электрооборудования.</t>
  </si>
  <si>
    <t>ТП-29 присоединение КЛ-0,4 кВ "Наружное электроосвещение, теплый остановочный павильон" к Р-0,4 кВ ф. 21 (ТУ №154/21 от 27.08.21г. АО "Мостострой-11"); КЛ-0,4 кВ "Строительство линий освещения улиц" к Р-0,4 кВ ф. 7 (ТУ №9/21 от 07.04.21г. МКУ "ДКСиЖП");ф. 19, ф. 5 для безопасного проведения работ;.</t>
  </si>
  <si>
    <t>ТП-29 ф. 21, ф. 7, ф. 19, ф. 5</t>
  </si>
  <si>
    <t>ВЛ-6 "ПС Головная  яч. 17, яч. 23"</t>
  </si>
  <si>
    <t>ТП-161 МУЗ ЦГБ  ШВВ-2, 2Т</t>
  </si>
  <si>
    <t>ТП-161 МУЗ ЦГБ ШВВ-1, 1Т, 1С-0,4</t>
  </si>
  <si>
    <t>ВЛ-0,4 "ТП-ДНТ Простоквашино ф. 1"</t>
  </si>
  <si>
    <t>Вывод в ремонт ВЛ-0,4 кВ "ТП-ДНТ Простоквашино ф. 1" для присоединения на опоре №9 ж/д ул. 1-я Береговая (уч.№158) Норка А.А. (выполнение ТУ №131/21 от 09.08.21г.).</t>
  </si>
  <si>
    <t>ВЛ-0,4 "ТП-ДНТ Простоквашино ф. 3"</t>
  </si>
  <si>
    <t>Вывод в ремонт ВЛ-0,4 "ТП-ДНТ Простоквашино ф.3" для присоединения на опоре №13 ж/д ул.1-я Брусничная д.45 Крымова М.Х. (ТУ №121/21 от 03.08.21г.); на оп.№13 ж/д ул.1-я Брусничная д.46 (уч.№238) Колотов А.В. (ТУ №126/21); на оп.№2 ж/д ул.1-я Лесная д.4 Сиротинцев А.Г. (ТУ №122/21 от 09.08.21г.).</t>
  </si>
  <si>
    <t>ТП-72 РУ-10</t>
  </si>
  <si>
    <t>ТП-72 РУ-10 фазировка и присоединение КЛ-10 кВ "ТП-72 яч. 5 - на вновь смонтированное КТП 2*630".</t>
  </si>
  <si>
    <t>ТП-72 РУ-10 фазировка и присоединение КЛ-10 кВ "ТП-72 яч. 6 - на вновь смонтированное КТП 2*630".</t>
  </si>
  <si>
    <t>ТП-162 МУЗ ЦГБ           2С-10, 2Т</t>
  </si>
  <si>
    <t xml:space="preserve">Вывод в ремонт 2С-10 кВ, 2Т в ТП-162 МУЗ ЦГБ для замены зажимов контактов ПК-10 2Т. </t>
  </si>
  <si>
    <t>ВЛ-0,4 "ТП-ДНТ Простоквашино ф. 4"</t>
  </si>
  <si>
    <t>Вывод в ремонт ВЛ-0,4 кВ "ТП-ДНТ Простоквашино ф. 4" для присоединения на опоре №3 ж/д ул. 1-я Садовая (уч.№70) Ясанин С.А. (выполнение ТУ №128/21 от 09.08.21г.).</t>
  </si>
  <si>
    <t>ТП-41 ВН-10 1Т, 1Т,     1С-0,4</t>
  </si>
  <si>
    <t>Вывод в ремонт ВН-10 1Т, 1Т, 1С-0,4 кВ в ТП-41 для текущего ремонта ремонта электрооборудования.</t>
  </si>
  <si>
    <t>18:55</t>
  </si>
  <si>
    <t>ВЛ-10 "ПС Тихая яч. 8 ф. 2"</t>
  </si>
  <si>
    <t>Вывод в ремонт ВЛ-10 кВ "ПС Тихая яч. 8 ф. 2" для присоединения КЛ-10 кВ №2 от "ВЛ-10 ф. 2 ПС Тихая оп.№20/1Р - ТП-10/К яч. 4" на опоре №20/1Р.</t>
  </si>
  <si>
    <t>ТП-15 ф. 12</t>
  </si>
  <si>
    <t>ТП-15 присоединение КЛ-0,4 кВ "ВРУ-0,4 кВ строительной площадки ж/д №3 поз.91" к Р-0,4 ф. 12, монтажа узла учета (1 этап ТУ №39/17-2 от 21.07.21г. ООО "СЗ ЯИСК").</t>
  </si>
  <si>
    <t>18:39</t>
  </si>
  <si>
    <t>20:35</t>
  </si>
  <si>
    <t>Вывод в ремонт ВЛ-0,4 кВ "ТП-355 ф. 1" для безопасного проведения работ по демонтажу опор.</t>
  </si>
  <si>
    <t>16:48</t>
  </si>
  <si>
    <t>Вывод в ремонт ВЛ-0,4 кВ "ТП-355 ф. 1" для безопасного проведения работ по демонтажу опор №9-14.</t>
  </si>
  <si>
    <t>Вывод в ремонт ВЛ-0,4 кВ "ТП-4 МО-93 ф. 2" для присоединения щита учета на опоре №10  (выполнение ТУ №24/21-1 от 08.04.21г. Религиозная организация "Архиерейское подворье храма прп. Серафима Саровского").</t>
  </si>
  <si>
    <t>Вывод в ремонт 2С-0,4 кВ в ТП-31 для монтажа узла учета э/э и присоединению КЛ-0,4 кВ "Благоустройство детской и спортивной площадки ул. Надымская д. 3А, 5А" к Р-0,4 ф. 2 (ТУ №116/21 МКУ "УМХ").</t>
  </si>
  <si>
    <t>ВЛ-0,4 "ТП-4 МО-93 ф. 2"</t>
  </si>
  <si>
    <t>Вывод в ремонт ВН-10 2Т, 2Т, 2С-0,4 кВ в ТП-41 для текущего ремонта ремонта электрооборудования.</t>
  </si>
  <si>
    <t>17:23</t>
  </si>
  <si>
    <t>ТП-41 ВН-10 2Т, 2Т, 2С-0,4</t>
  </si>
  <si>
    <t>11:41</t>
  </si>
  <si>
    <t>17:05</t>
  </si>
  <si>
    <t>ТП-338 2С-10</t>
  </si>
  <si>
    <t>Вывод в ремонт 2С-10 кВ в ТП-338 для ремонта ВН-10 2Т.</t>
  </si>
  <si>
    <t>21:30</t>
  </si>
  <si>
    <t>22:29</t>
  </si>
  <si>
    <t>ТП-165 ф. 7, ф. 8</t>
  </si>
  <si>
    <t>Вывод в ремонт Р-0,4 кВ ф. 7, ф. 8 "МБОУ "СШ №7" в ТП-165 для замены вводного распределительного устройства в МБОУ "СШ №7", согласно письму ООО "Миваг" №93 от 30.08.21г..</t>
  </si>
  <si>
    <t>ТП-150 1С-10</t>
  </si>
  <si>
    <t>Вывод в ремонт 1С-10 кВ в ТП-150 для текущего ремонта ремонта электрооборудования.</t>
  </si>
  <si>
    <t>22:27</t>
  </si>
  <si>
    <t xml:space="preserve">Вывод в ремонт 2С-0,4 кВ в ТП-21 для монтажа ограждения 2С-0,4 кВ. </t>
  </si>
  <si>
    <t>ТП-150 2С-10</t>
  </si>
  <si>
    <t>Вывод в ремонт 2С-10 кВ в ТП-150 для текущего ремонта ремонта электрооборудования.</t>
  </si>
  <si>
    <t>22:26</t>
  </si>
  <si>
    <t>Вывод в ремонт В-10 яч. 22 на ПС Тихая для безопасного проведения работ по проверки узла учета ШВВ-2 (с включением ЗН КЛ), согласно телефонограммы АО "УТГ-1" вх.№175 от 03.09.2021г.</t>
  </si>
  <si>
    <t>13:14</t>
  </si>
  <si>
    <t xml:space="preserve">ТП-49 РУ-0,4 </t>
  </si>
  <si>
    <t>ТП-49 заводка КЛ-0,4 кВ  в техподполье в  ТП-49 (ТУ №68/20 от 12.08.20г.), согласно письму ООО "Уренгойдорстрой" вх.№2895 от 01.09.21г.</t>
  </si>
  <si>
    <t>ТП-ООО "ЛенАр" ф. 3, ф. 4</t>
  </si>
  <si>
    <t>Вывод в ремонт ф. 3, ф. 4 в ТП-ООО "ЛенАр" для проведения работ во внутренних сетях дома пр. Мира д. 26 кор. 1, согласно письму ООО "ЯКГ" №093 от 02.09.21г..</t>
  </si>
  <si>
    <t>ТП-29 1С-0,4</t>
  </si>
  <si>
    <t>Вывод в ремонт 1С-0,4 кВ в ТП-29 для текущего ремонта электрооборудования.</t>
  </si>
  <si>
    <t>08.09.2021</t>
  </si>
  <si>
    <t>08:43</t>
  </si>
  <si>
    <t>12:52</t>
  </si>
  <si>
    <t>ВЛ-0,4 "ТП-32 ф. 7, ф. 8"</t>
  </si>
  <si>
    <t>Вывод в ремонт ВЛ-0,4 кВ "ТП-32 ф. 7, ф. 8" для ремонта провода ВЛ-0,4 кВ между опорами №7 и №8.</t>
  </si>
  <si>
    <t>ТП-2 ф. 5, 14, 11, 12, 15</t>
  </si>
  <si>
    <t>Вывод в ремонт Р-0,4 кВ ф. 5, 14 "ул. Сибирская д. 45"; ф. 11, 12 "ул. Сибирская д. 35"; ф. 15 "ул. Сибирская д. 21А" для определения места повреждения КЛ-0,4 кВ.</t>
  </si>
  <si>
    <t>ТП-29 2С-0,4</t>
  </si>
  <si>
    <t>Вывод в ремонт 2С-0,4 кВ в ТП-29 для текущего ремонта электрооборудования.</t>
  </si>
  <si>
    <t>08:37</t>
  </si>
  <si>
    <t>ТП-337 яч. 5, яч. 6</t>
  </si>
  <si>
    <t>ТП-337 яч. 5 "Резерв", яч. 6 "Резерв" монтаж кабельных муфт.</t>
  </si>
  <si>
    <t>09:16</t>
  </si>
  <si>
    <t>Вывод в ремонт ВЛ-0,4 кВ "ТП-ДНТ Северянин ф. 1" для монтажа опусков на оп. №14.3, 14.4, 14.5.</t>
  </si>
  <si>
    <t>15:07</t>
  </si>
  <si>
    <t>ВЛ-0,4 "ТП-ДНТ Северянин 8АВ-0,4 от ф. 8"</t>
  </si>
  <si>
    <t>Вывод в ремонт 8АВ-0,4 в ВШ от ф. 8 ТП-ДНТ Северянин для монтажа опуска на оп. №1.</t>
  </si>
  <si>
    <t>ТП-49 ф. 12</t>
  </si>
  <si>
    <t>Вывод в ремонт ф. 12 в ТП-49 для присоединения вновь проложенных КЛ-0,4 кВ наружного освещения в выносной шкаф освещения ТП-49 (ТУ №68/20 от 12.08.20г.), согласно письму ООО "Уренгойдорстрой" вх.№2895 от 01.09.21г.</t>
  </si>
  <si>
    <t>00:16</t>
  </si>
  <si>
    <t>00:21</t>
  </si>
  <si>
    <t>Вывод в ремонт яч. 19 "ВЛ-619" на ПС Опорная для безопасного проведения работ по замене ЛР-6 кВ оп.№8, согласно письму ООО "Приполярэнергосервис" вх.№2871 от 31.08.21г.</t>
  </si>
  <si>
    <t>09:38</t>
  </si>
  <si>
    <t>13:24</t>
  </si>
  <si>
    <t>Вывод в ремонте КЛ-6 кВ "ТП-28 яч. 3 - ТП-12 яч. 5" для выноса КЛ-6 кВ из под пятна застройки.</t>
  </si>
  <si>
    <t>КЛ-6 "ТП-28 яч. 3 - ТП-12 яч. 5"</t>
  </si>
  <si>
    <t>00:05</t>
  </si>
  <si>
    <t>ТП-334 ф. 13</t>
  </si>
  <si>
    <t>Вывод в ремонт Р-0,4 кВ ф. 13 "мкр. Восточный 5/4" ввод №1 для освидетельствования приборов учета э/э, согласно телефонограммы УЭВП вх.№185 от 13.09.21г..</t>
  </si>
  <si>
    <t>ТП-334 ф. 6</t>
  </si>
  <si>
    <t>Вывод в ремонт Р-0,4 кВ ф. 6 "мкр. Восточный 5/4" ввод №2 для освидетельствования приборов учета э/э, согласно телефонограммы УЭВП вх.№185 от 13.09.21г.</t>
  </si>
  <si>
    <t>КЛ-6 "ТП-28 яч. 4 -  ТП-12 2Т"</t>
  </si>
  <si>
    <t>ТП-17 ф. 19, 20</t>
  </si>
  <si>
    <t>Вывод в ремонт ф. 19, ф. 20 в ТП-17 для присоединения вновь проложенных КЛ-0,4 кВ "строительной площадки ж/д поз.90 2 этап" (ТУ №40/17-2 от 12.02.20г.), согласно письму ООО "СЗ ЯИСК" вх.№3003 от 09.09.21г..</t>
  </si>
  <si>
    <t>22:45</t>
  </si>
  <si>
    <t>ВЛ-0,4 "ТП-Энтузиаст-2 ф. 1, ф. 3"</t>
  </si>
  <si>
    <t>Вывод в ремонт ВЛ-0,4 кВ "ТП-Энтузиаст-2 ф. 1, ф. 3" для аварийно-восстановительных работ.</t>
  </si>
  <si>
    <t>22:23</t>
  </si>
  <si>
    <t>17:55</t>
  </si>
  <si>
    <t>ТП-ДНТ Простоквашино 1Т, 1С-0,4</t>
  </si>
  <si>
    <t>Вывод в ремонт 1Т, 1С-0,4 кВ в ТП-ДНТ Простоквашино для текущего ремонта электрооборудования.</t>
  </si>
  <si>
    <t>КЛ-10 "РП-3 яч. 3 - ТП ТЦ Вертолет 1Т"</t>
  </si>
  <si>
    <t>Вывод в ремонт КЛ-10 кВ "РП-3 яч. 3  - ТП ТЦ Вертолет 1Т" для трассировки КЛ-10 кВ.</t>
  </si>
  <si>
    <t>Вывод в ремонт РВ-6 1Т, 1Т, 1С-0,4 кВ; ВН-6 2Т, 2Т, 2С-0,4 кВ в ТП-ДНТ Озерное 1 и 2 для текущего ремонта электрооборудования.</t>
  </si>
  <si>
    <t>ТП-10 ф. 7</t>
  </si>
  <si>
    <t>Вывод в ремонт Р-0,4 кВ ф. 7 "пр. Губкина 15" ввод №1 для освидетельствования приборов учета э/э, согласно телефонограммы УЭВП вх.№185 от 13.09.21г..</t>
  </si>
  <si>
    <t>ТП-10 ф. 16</t>
  </si>
  <si>
    <t>Вывод в ремонт Р-0,4 кВ ф. 16 "пр. Губкина 15" ввод №2 для освидетельствования приборов учета э/э, согласно телефонограммы УЭВП вх.№185 от 13.09.21г..</t>
  </si>
  <si>
    <t>ВЛ-10 "РП-25 яч. 7"</t>
  </si>
  <si>
    <t>Вывод в ремонт ВЛ-10 кВ "РП-25 яч. 7" для присоединения присоединения КТП-630 кВА на оп.№22 для строительства объекта "Хирургический корпус" ГБУЗ ЯНАО "НЦГБ" (ТУ №159/21 ООО "Велесстрой").</t>
  </si>
  <si>
    <t>Отсоединение КЛ-6 кВ "ВН-6 2Т" от РВ-6 1Т; перезавод от ф. 2.1 к ф. 1.1 и ф. 2.2 к ф. 1.3 в ТП-ДНТ Озерное 1 и 2.</t>
  </si>
  <si>
    <t>ТП-ДНТ Озерное 1 и 2 РВ-6 1Т, 1С-0,4; ВН-6 2Т, 2С-0,4</t>
  </si>
  <si>
    <t>ТП-ДНТ Озерное 1 и 2 РВ-6 1Т, 1Т, 1С-0,4; ВН-6 2Т, 2Т, 2С-0,4</t>
  </si>
  <si>
    <t>22:02</t>
  </si>
  <si>
    <t>КЛ-10 "ТП-83 яч. 6 - ТП-48 2Т"</t>
  </si>
  <si>
    <t>Считать в ремонте КЛ-10 кВ "ТП-83 яч. 6 - ТП-48 2Т" для ремонта КЛ-10 кВ.</t>
  </si>
  <si>
    <t>ТП-ДНТ Дружба 1С-10, 1Т, 1С-0,4</t>
  </si>
  <si>
    <t>Вывод в ремонт 1С-10 кВ, 1Т, 1С-0,4 кВ в ТП-ДНТ Дружба для текущего ремонта электрооборудования.</t>
  </si>
  <si>
    <t>17:10</t>
  </si>
  <si>
    <t>Вывод в ремонт ВЛ-10 кВ "РП-25 яч. 5 - ТП-71 1Т" для  ремонта ЛР-10 кВ на опоре №34/1.</t>
  </si>
  <si>
    <t>ТП-150 ф. 3</t>
  </si>
  <si>
    <t>Вывод в ремонт Р-0,4 кВ ф. 3 "Ледовый каток "Льдинка"" в ТП-150 для технического обслуживания и ремонта ВРУ-0,4 кВ  "Ледовый каток "Льдинка"", согласно письму ООО "Миваг" №96 от 13.09.21г..</t>
  </si>
  <si>
    <t>11:24</t>
  </si>
  <si>
    <t>12:28</t>
  </si>
  <si>
    <t>09:37</t>
  </si>
  <si>
    <t>09:54</t>
  </si>
  <si>
    <t>Вывод в ремонт 1Т, 1С-0,4 кВ в ТП-ГК Андрюша для текущего ремонта электрооборудования.</t>
  </si>
  <si>
    <t>РП-9 яч. 23, яч. 24</t>
  </si>
  <si>
    <t>РП-9 яч. 23, яч. 24 заводка и монтаж концевых кабельных муфт объекта "Котельная №20" (ТУ №26/20 от 02.06.20г. ООО "УТГ-1").</t>
  </si>
  <si>
    <t>ТП-73 1,2С-10</t>
  </si>
  <si>
    <t>Вывод в ремонт 1,2С-10 кВ в ТП-73 " для ремонта 1СР-10 яч. 6.</t>
  </si>
  <si>
    <t>Вывод в ремонт ВЛ-0,4 кВ "ТП-ДНТ Дружба ф. 3" для присоединения на опоре №21 ж/д проезд 3-ий Дружный д. 3 (участок №65) Байсунгуров А.Р. (выполнение ТУ №134/21 от 11.08.21г.).</t>
  </si>
  <si>
    <t>Вывод в ремонт ВЛ-0,4 кВ "ТП-ДНТ Дружба ф. 6" для присоединения на опоре №49 ж/д проезд 8-ой Дружный д. 28 (участок №139) Степанова Ю.А. (ТУ №142/21 от 08.09.21г.); присоединения на опоре №46 проезд 8-ой Дружный д. 17 Куклинский А.А. (ТУ №157/21) .</t>
  </si>
  <si>
    <t>Вывод в ремонт ВЛ-0,4 кВ "ТП-52 ф. 4" для присоединения на опоре №7 ж/д проезд Тихий д. 2/1  Смирнов А.В. (выполнение ТУ №108/21 от 06.07.21г.).</t>
  </si>
  <si>
    <t>Вывод в ремонт В-10 яч. 22 на ПС Тихая для безопасного проведения работ по проверки цепей управления узла учета (с включением ЗН КЛ), согласно телефонограммы АО "УТГ-1" вх.№192 от 20.09.2021г.</t>
  </si>
  <si>
    <t>КЛ-10 №2 "РП-4 яч. 12 - РП-7 яч. 32"</t>
  </si>
  <si>
    <t>Вывод в ремонт КЛ-10 кВ №2 "РП-4 яч. 12 - РП-7 яч. 32" для присоединения КЛ-10 кВ №1 в яч. 12 РП-4 и в яч. 32 РП-7.</t>
  </si>
  <si>
    <t>ПС Поселок 2С-35, 2Т</t>
  </si>
  <si>
    <t>Вывод в ремонт 2С-35 кВ, 2Т на ПС Поселок для текущего ремонта электрооборудования.</t>
  </si>
  <si>
    <t>ТП-167А 2С-10, 2Т</t>
  </si>
  <si>
    <t>Вывод в ремонт 2С-10 кВ, 2Т в ТП-167А для текущего ремонта электрооборудования.</t>
  </si>
  <si>
    <t>ТП-166 2С-10</t>
  </si>
  <si>
    <t>Вывод в ремонт 2С-10 кВ в ТП-166 для отсоединения, ремонта, ВВИ и присоединения КЛ-10 кВ "ТП-166 яч. 2 - ТП-167А яч. 6" в яч. 2 ТП-166 .</t>
  </si>
  <si>
    <t>ТП-167А 2С-10</t>
  </si>
  <si>
    <t>Вывод в ремонт 2С-10 кВ в ТП-167А для отсоединения, ремонта, ВВИ и присоединения КЛ-10 кВ "ТП-166 яч. 2 - ТП-167А яч. 6" в яч. 6 ТП-167А.</t>
  </si>
  <si>
    <t>ТП-32 1С-10</t>
  </si>
  <si>
    <t>Вывод в ремонт 1С-10 кВ в ТП-32  для отсоединения КЛ-10 кВ "РП-4 яч. 9 - ТП-32 1Т".</t>
  </si>
  <si>
    <t>ТП-167А 2С-0,4</t>
  </si>
  <si>
    <t>Вывод в ремонт 2С-0,4 кВ в ТП-167А  для текущего ремонта электрооборудования.</t>
  </si>
  <si>
    <t>ЗРУ-1 ПАЭС яч. 7 "ТП-17 1Т"</t>
  </si>
  <si>
    <t>Вывод в ремонт  яч. 7 "ТП-17 1Т" в ЗРУ-1 ПАЭС для проведения работ по текущему ремонту электрооборудования в ТП-17, согласно факсограммы УФ ГПЭ №51 от 16.09.21г.</t>
  </si>
  <si>
    <t>01:06</t>
  </si>
  <si>
    <t>КЛ-10 "ТП-166 яч. 2 - ТП-167А яч. 6"</t>
  </si>
  <si>
    <t>Считать в ремонте КЛ-10 кВ "ТП-166 яч. 2 - ТП-167А яч. 6" для ремонта концевой кабельной муфты в яч. 2 ТП-166.</t>
  </si>
  <si>
    <t>ВЛ-6 "ПС Головная яч. 22"</t>
  </si>
  <si>
    <t>ТП-ГК Андрюша 1Т, 1С-0,4</t>
  </si>
  <si>
    <t>Вывод в ремонт ВЛ-6 кВ "ПС Головная яч. 22 ( ф. 24)" для перетяжки линий и выравнивания опор (№1-12).</t>
  </si>
  <si>
    <t>КЛ-10 "РП-4 яч. 9 - ТП-32 1Т"</t>
  </si>
  <si>
    <t>Считать в ремонте КЛ-10 кВ "РП-4 яч. 9 - ТП-32 1Т" для присоединения вновь проложенного КЛ-10 кВ на участке строительства путепровода.</t>
  </si>
  <si>
    <t>ВЛ-0,4 "ТП-355 ф. 4"</t>
  </si>
  <si>
    <t xml:space="preserve">Вывод в ремонт ВЛ-0,4 кВ "ТП-355 ф. 4" для проведения работ по переносу линии на временные опоры с оп.№23-30 на  время проведения земляных работ по строительству канализационных сооружений. </t>
  </si>
  <si>
    <t>ЗРУ-1 ПАЭС яч. 8 "ТП-17 2Т"</t>
  </si>
  <si>
    <t>Вывод в ремонт  яч. 8 "ТП-17 2Т" в ЗРУ-1 ПАЭС для проведения работ по текущему ремонту электрооборудования в ТП-17, согласно факсограммы УФ ГПЭ №61 от 20.09.21г.</t>
  </si>
  <si>
    <t>ТП-167А 1С-0,4</t>
  </si>
  <si>
    <t>Вывод в ремонт 1С-0,4 кВ в ТП-167А  для текущего ремонта электрооборудования.</t>
  </si>
  <si>
    <t>Вывод в ремонт АВ-0,4 кВ ф. 1, ф. 4 "ГРЩ-2 ввод №1,2" в ТП-72 для реконструкции ошиновки и присоединения дополнительно проложенных КЛ-0,4 кВ.</t>
  </si>
  <si>
    <t>ВЛ-0,4 "ТП-168 ф. 2, 7, 8, 12"</t>
  </si>
  <si>
    <t>Вывод в ремонт ВЛ-0,4 кВ "ТП-168 ф. 2"  для замены ламп уличного освещения по ул. Новая, ул. Сибирская; ВЛ-0,4 кВ "ТП-168 ф. 7, 8, 12" для безопасного проведения работ.</t>
  </si>
  <si>
    <t>ТП-150 2С-0,4</t>
  </si>
  <si>
    <t>Вывод в ремонт 2С-0,4 кВ в ТП-150 для текущего ремонта ремонта электрооборудования.</t>
  </si>
  <si>
    <t>ТП-167А 1С-10, 1Т</t>
  </si>
  <si>
    <t>Вывод в ремонт 1С-10 кВ, 1Т в ТП-167А для текущего ремонта электрооборудования.</t>
  </si>
  <si>
    <t>Вывод в ремонт АВ-0,4 кВ ф. 1, ф. 4 "ГРЩ-2 ввод №1,2" в ТП-72 для присоединения дополнительно проложенных КЛ-0,4 кВ.</t>
  </si>
  <si>
    <t>00:06</t>
  </si>
  <si>
    <t xml:space="preserve">Вывод в ремонт ВЛ-0,4 кВ "ТП-354 ф. 7" для проведения работ по переносу линии на постоянные опоры с оп.№15-19 (восстановление нормальной схемы). </t>
  </si>
  <si>
    <t>Вывод в ремонт 1Т, 1С-0,4 кВ в ТП-ДНТ Простоквашино для ремонта кровли ТП.</t>
  </si>
  <si>
    <t>ТП-168 1С-10, 1Т</t>
  </si>
  <si>
    <t>Вывод в ремонт 1С-10 кВ, 1Т в ТП-168  для текущего ремонта электрооборудования.</t>
  </si>
  <si>
    <t>ТП-168 2С-10, 2Т</t>
  </si>
  <si>
    <t>Вывод в ремонт 2С-10 кВ, 2Т в ТП-168  для текущего ремонта электрооборудования.</t>
  </si>
  <si>
    <t xml:space="preserve">Вывод в ремонт ВЛ-0,4 кВ "ТП-355 ф. 5" для проведения работ по переносу линии на временные опоры с оп.№2-7 на  время проведения земляных работ по строительству канализационных сооружений. </t>
  </si>
  <si>
    <t>РП-5 яч. 12</t>
  </si>
  <si>
    <t>Вывод в ремонт КЛ-10 кВ "РП-5 яч. 12 - ТП-82 яч. 6" для выноса двух КЛ-10 кВ за границу благоустройства.</t>
  </si>
  <si>
    <t>Вывод в ремонт КЛ-10 кВ "РП-5 яч. 11 - ТП-82 яч. 5" для выноса двух КЛ-10 кВ за границу благоустройства.</t>
  </si>
  <si>
    <t>ВЛ-0,4 "ТП-5/К ф. 1 оп.№10/1"</t>
  </si>
  <si>
    <t xml:space="preserve">Вывод в ремонт ВЛ-0,4 кВ "ТП-5/К ф. 1 оп.№10/1" для замены кабеля от траверсы на фасаде здания до ВРУ объекта "Общежитие на 100 мест" по адресу ул. Октябрьская д. 1, согласно письму ООО "УГМ" №2770/10 от 22.09.21г.. </t>
  </si>
  <si>
    <t>Вывод в ремонт ВЛ-0,4кВ "ТП-354  ф. 8" для проведения работ по переносу линии на постоянные опоры (восстановление нормальной схемы).</t>
  </si>
  <si>
    <t>ТП-54 ф. 1</t>
  </si>
  <si>
    <t>Вывод в ремонт АВ-0,4 кВ ф. 1 в ТП-54 для работ в КНС-19, согласно телефонограммы АО "УГВК" вх.№195 от 27.09.21г.</t>
  </si>
  <si>
    <t>ТП-165 яч. 6</t>
  </si>
  <si>
    <t>ТП-165 яч. 6 "Резерв" фазировка и присоединение КЛ-10 кВ "КТП-250 кВА объекта ГК "Заозерный" (ТУ №166/20 от 26.01.21г.).</t>
  </si>
  <si>
    <t>ТП-168 1С-0,4</t>
  </si>
  <si>
    <t>Вывод в ремонт 1С-0,4 кВ в ТП-168  для текущего ремонта электрооборудования.</t>
  </si>
  <si>
    <t>ТП-168 2С-0,4</t>
  </si>
  <si>
    <t>Вывод в ремонт 2С-0,4 кВ в ТП-168  для текущего ремонта электрооборудования.</t>
  </si>
  <si>
    <t>ТП-12 1С-0,4</t>
  </si>
  <si>
    <t xml:space="preserve">Вывод в ремонт 1С-0,4 кВ в ТП-12 для отсоединения КЛ-0,4 кВ "УАВР" от Р-0,4 ф. 3 в связи с выносом КЛ-0,4 кВ из-под пятна застройки, согласно письму ПГК "Железнодорожник" вх.№3179 от 23.09.21г.. </t>
  </si>
  <si>
    <t>ТП-12 2С-0,4</t>
  </si>
  <si>
    <t xml:space="preserve">Вывод в ремонт 2С-0,4 кВ в ТП-12 для отсоединения КЛ-0,4 кВ "УАВР" от Р-0,4 ф. 2 в связи с  выносом КЛ-0,4 кВ из-под пятна застройки, согласно письму ПГК "Железнодорожник" вх.№3179 от 23.09.21г.. </t>
  </si>
  <si>
    <t>Вывод в ремонт ВН-10 1Т, 1Т, 1С-0,4 кВ в ТП-48 для текущего ремонта электрооборудования.</t>
  </si>
  <si>
    <t>ТП-48 ВН-10 1Т, 1Т, 1С-0,4</t>
  </si>
  <si>
    <t>ТП-48 ВН-10 2Т, 2Т, 2С-0,4</t>
  </si>
  <si>
    <t>Вывод в ремонт ВН-10 2Т, 2Т, 2С-0,4 кВ в ТП-48 для текущего ремонта электрооборудования.</t>
  </si>
  <si>
    <t>ТП-331 1С-10, 1Т</t>
  </si>
  <si>
    <t>Вывод в ремонт 1С-10 кВ, 1Т  в ТП-331 для текущего ремонта электрооборудования.</t>
  </si>
  <si>
    <t>Вывод в ремонт ВЛ-0,4 кВ "ТП-ДНТ Простоквашино ф. 1" для присоединения на опоре №13 ж/д ул. 1-я Береговая д. 46 Чекотина Л.С. (ТУ №127/21 от 31.08.21г.); на опоре №15 ж/д ул. 1-я Береговая д. 49 Филатова О.В. (ТУ №160/21 от 14.09.21г.).</t>
  </si>
  <si>
    <t>Вывод в ремонт ВЛ-0,4 кВ "ТП-ДНТ Простоквашино ф. 3" для присоединения на опоре №13 ж/д ул. 1-я Брусничная д. 47 Токмакова С.А. (ТУ №149/21 от 06.09.21г.); на опоре №15 ж/д ул. 1-я Березовая д. 32 (уч.№260) Гафарова Ф.Р. (ТУ №146/21 от 08.09.21г.).</t>
  </si>
  <si>
    <t>Вывод в ремонт ВЛ-0,4 "ТП-ДНТ Простоквашино ф.4" для присоединения на опоре №3 ж/д ул.1-я Садовая уч.80 Гущин Е.В. (ТУ №125/21); на оп.№15 ж/д ул.1-я Березовая д.34 (уч.№258) Дерий Л.З. (ТУ №148/21); на оп.№10 ж/д ул.1-я Садовая уч.96 Бойко В.А. (ТУ №166/21); на оп.№11 ж/д ул.1-я Садовая д.39 Ваулина О.А. (164/21).</t>
  </si>
  <si>
    <t>КЛ-10 "ТП-182 яч. 1 - ТП-181 яч. 7"</t>
  </si>
  <si>
    <t>Считать в ремонте КЛ-10 кВ "ТП-182 яч. 1 - ТП-181 яч. 7" для ремонта КЛ-10 кВ.</t>
  </si>
  <si>
    <t>ТП-340 1С-10</t>
  </si>
  <si>
    <t>Вывод в ремонт 1С-10 кВ в ТП-340 для отсоединения КЛ-10 кВ "ТП-340 яч. 7 - ТП ГДЦ "Север" яч. 3" в яч. 7 ТП-340.</t>
  </si>
  <si>
    <t>ТП-305 2С-0,4</t>
  </si>
  <si>
    <t>Вывод в ремонт 2С-0,4 кВ в ТП-305 для установки узла учета ф. 2 "Нежилое помещение" (выполнение ТУ №167/21 ООО "Независимый контроль").</t>
  </si>
  <si>
    <t>ТП-305 ф. 23</t>
  </si>
  <si>
    <t>Вывод в ремонт ф. 23 в ТП-305 для установки узла учета ф. 23 "Нежилое помещение" (выполнение ТУ №167/21 ООО "Независимый контроль").</t>
  </si>
  <si>
    <t>Вывод в ремонт 1С-10 кВ в ТП-32  для ВВИ и присоединения КЛ-10 .</t>
  </si>
  <si>
    <t>Вывод в ремонт АВ-0,4 2Т в ТП-ДПК Дунай №2 для замены АВ-0,4 2Т.</t>
  </si>
  <si>
    <t>ТП-ДПК Дунай №2 АВ-0,4 2Т</t>
  </si>
  <si>
    <t>ТП-331 2С-10, 2Т</t>
  </si>
  <si>
    <t>Вывод в ремонт 2С-10 кВ, 2Т  в ТП-331 для текущего ремонта электрооборудования.</t>
  </si>
  <si>
    <t>00:03</t>
  </si>
  <si>
    <t>22:17</t>
  </si>
  <si>
    <t>ТП-6 1С-0,4</t>
  </si>
  <si>
    <t>Вывод в ремонт 1С-0,4 кВ в ТП-6 для установки узла учета ф. 9 "Резерв" (Склад) (выполнение ТУ №172/21 ООО "Центрснабкомплект").</t>
  </si>
  <si>
    <t>ТП-335 2С-0,4</t>
  </si>
  <si>
    <t>Вывод в ремонт 2С-0,4 кВ в ТП-335 для присоединения КЛ-0,4 кВ "Благоустройство детской и спортивной площадки в мкр. Восточный в районе дома 5/2" к Р-0,4 кВ ф. 18 (ТУ №115/21 от 25.08.21г. МКУ "УМХ").</t>
  </si>
  <si>
    <t>ТП-15 2С-0,4</t>
  </si>
  <si>
    <t>Вывод в ремонт 2С-0,4 кВ в ТП-15 для ремонта Р-0,4 кВ ф. 12.</t>
  </si>
  <si>
    <t>12:06</t>
  </si>
  <si>
    <t>ТП-331 1С-0,4</t>
  </si>
  <si>
    <t>Вывод в ремонт 1С-0,4 кВ в ТП-331 для текущего ремонта электрооборудования.</t>
  </si>
  <si>
    <t>18:10</t>
  </si>
  <si>
    <t>ТП-331 2С-0,4</t>
  </si>
  <si>
    <t>Вывод в ремонт 2С-0,4 кВ в ТП-331 для текущего ремонта электрооборудования.</t>
  </si>
  <si>
    <t>09:09</t>
  </si>
  <si>
    <t>РП-8 1С-10</t>
  </si>
  <si>
    <t>Вывод в ремонт 1С-10 кВ в РП-8 для текущего ремонта электрооборудования.</t>
  </si>
  <si>
    <t>11:16</t>
  </si>
  <si>
    <t xml:space="preserve">Вывод в ремонт ВЛ-0,4 кВ "ТП-354 ф. 4" для проведения работ по переносу линии на постоянные опоры (восстановление нормальной схемы). </t>
  </si>
  <si>
    <t>ТП-166 яч. 9</t>
  </si>
  <si>
    <t xml:space="preserve">Вывод в ремонт яч. 9 "Резерв" в ТП-166 для завода КЛ-10 кВ в яч. 9 ТП-166 от вновь смонтированной ТП "Ягельная". </t>
  </si>
  <si>
    <t>ТП-166 яч. 2</t>
  </si>
  <si>
    <t xml:space="preserve">Вывод в ремонт яч. 2 "ТП-167А яч. 6" в ТП-166 для завода КЛ-10 кВ в яч. 2 ТП-166 от вновь смонтированной ТП "Ягельная". </t>
  </si>
  <si>
    <t>Вывод в ремонт 2С-0,4 кВ в ТП-172 для замены узла учета ф. 2 "Фил. "Газпром Североуральское межрегиональное управление охраны".</t>
  </si>
  <si>
    <t>ТП-10 2С-10</t>
  </si>
  <si>
    <t>Вывод в ремонт 2С-10 кВ для присоединения КЛ-10 кВ №2 от "ВЛ-10 ф. 2 ПС Тихая оп.№20/1Р - ТП-10/К яч. 4" в яч. 4 ТП-10/К.</t>
  </si>
  <si>
    <t>10:46</t>
  </si>
  <si>
    <t>12:49</t>
  </si>
  <si>
    <t>09:39</t>
  </si>
  <si>
    <t>РП-9 яч. 23, яч. 24; ЗРУ-10 Котельная №20 яч. 11, яч. 8</t>
  </si>
  <si>
    <t>РП-9 присоединение КЛ-10 кВ "РП-9 яч. 23 - ЗРУ-10 Котельная №20 яч. 11" и КЛ-10 кВ "РП-9 яч. 24 - ЗРУ-10 Котельная №20 яч. 8" в яч. 23, 24 РП-9 и в яч. 11, 8 ЗРУ-10 Котельной №20 (ТУ №26/20 от 02.06.20г. ООО "УТГ-1").</t>
  </si>
  <si>
    <t>Вывод в ремонт В-10 яч. 22 на ПС Тихая для проведения электротехнических испытаний силового трансформатора 2Т Котельной №15 (с включением ЗН КЛ), согласно телефонограммы АО "УТГ-1" вх.№200 от 05.10.2021г.</t>
  </si>
  <si>
    <t>18:03</t>
  </si>
  <si>
    <t>Вывод в ремонт 1С-10 кВ в ТП-10/К для присоединения КЛ-10 кВ "ТП-10/К яч. 5 - ТП-20/К яч. 3" в яч. 5 ТП-10/К.</t>
  </si>
  <si>
    <t>ТП-20/К 1С-10</t>
  </si>
  <si>
    <t>Вывод в ремонт 1С-10 кВ в ТП-20/К для присоединения КЛ-10 кВ "ТП-10/К яч. 5 - ТП-20/К яч. 3" в яч. 3 ТП-20/К.</t>
  </si>
  <si>
    <t>07.10.2021</t>
  </si>
  <si>
    <t>ВЛ-0,4 "ТП-354 ф. 11"</t>
  </si>
  <si>
    <t xml:space="preserve">Вывод в ремонт ВЛ-0,4 кВ "ТП-354 ф. 11" для проведения работ по переносу линии на постоянные опоры с оп.№20, 21 (восстановление нормальной схемы). </t>
  </si>
  <si>
    <t>ТП-169 яч. 9</t>
  </si>
  <si>
    <t>ТП-169 яч. 9 "Резерв" для завода, испытания и присоединения КЛ-10 кВ "КТП-630 кВА для электроснабжения магазина" (ТУ №107/20 от 12.10.20г. ИП Динчари У.Ф.).</t>
  </si>
  <si>
    <t>16:54</t>
  </si>
  <si>
    <t>ВЛ-0,4 "ТП-ДНТ Дружба ф. 3, 6, 10"</t>
  </si>
  <si>
    <t xml:space="preserve">Вывод в ремонт ВЛ-0,4 кВ "ТП-ДНТ Дружба ф. 3, 6, 10" для замены э/счетчика на ж/д ул. Дружная д. 14. </t>
  </si>
  <si>
    <t>17:11</t>
  </si>
  <si>
    <t>Вывод в ремонт 2С-0,4 кВ в ТП-40 для замены Р-0,4 кВ ф. 32 на АВ-0,4 кВ 630А (ИП Гадаев М.А.).</t>
  </si>
  <si>
    <t>08:56</t>
  </si>
  <si>
    <t>12:04</t>
  </si>
  <si>
    <t>ВЛ-0,4 "ТП-71 ф. 10,      ф. 12"</t>
  </si>
  <si>
    <t>Вывод в ремонт ВЛ-0,4 кВ "ТП-71 ф. 10, ф. 12" в ТП-71 для безопасного выполнения работ по монтажу провода СИП по действующим опорам в рамках выполнения ТУ №46/21 от 20.05.21г. (Холодный склад Лефтеров Р.М.).</t>
  </si>
  <si>
    <t>ВЛ-0,4 "ТП-ДНТ                        Северянин 5АВ-0,4, 6АВ-0,4 от ф. 8"</t>
  </si>
  <si>
    <t>Вывод в ремонт 5АВ-0,4 ,6АВ-0,4 в ВШ от ф. 8 ТП-ДНТ Северянин для монтажа спусков на оп. №15 и на оп.№33.</t>
  </si>
  <si>
    <t>12:40</t>
  </si>
  <si>
    <t>Считать в ремонте КЛ-10 кВ "РП-1/К яч. 18 - ТП-ЛенАр яч. 8" для ремонта КЛ-10 кВ.</t>
  </si>
  <si>
    <t>КЛ-10 "РП-1/К яч. 18 -  ТП-ЛенАр яч. 8"</t>
  </si>
  <si>
    <t>КЛ-10 "ТП-182 яч. 5 - ТП-3 Тундровый яч. 3"</t>
  </si>
  <si>
    <t>КЛ-10 кВ "ТП-182 яч. 5  - ТП-3 Тундровый яч. 3" присоединение КЛ-10 в яч. 5 ТП-182 и в яч. 3 ТП-3 Тундровый (отсоединение КЛ-10 "секционная связь"  в яч. 5, яч. 6 и опуск в тех. подполье.</t>
  </si>
  <si>
    <t>КЛ-10 "ТП-10/К яч. 5 - ТП-20/К яч. 3"</t>
  </si>
  <si>
    <t>Считать в ремонте КЛ-10 кВ "ТП-10/К яч. 5 - ТП-20/К яч. 3" для ремонта КЛ-10 кВ.</t>
  </si>
  <si>
    <t>Вывод в ремонт 1С-0,4 кВ в ТП-344 для присоединения КЛ-0,4 кВ "Многоквартирный ж/д ГП 3.2 (мкр. Дружба 5/3)" к Р-0,4 кВ ф. 11 (ТУ №26/21 от 07.04.21г. ООО СЗ УДСД); присоединения КЛ-0,4 кВ "Многоквартирный ж/д ГП 3.3 (мкр. Дружба 5/2)" к Р-0,4 кВ ф. 3 (ТУ №27/21 от 07.04.21г. ООО СЗ УДСД).</t>
  </si>
  <si>
    <t>ТП-344 1С-0,4</t>
  </si>
  <si>
    <t>Вывод в ремонт 2С-0,4 кВ в ТП-344 для присоединения КЛ-0,4 кВ "Многоквартирный ж/д ГП 3.2 (мкр. Дружба 5/3)" к Р-0,4 кВ ф. 8 (ТУ №26/21 от 07.04.21г. ООО СЗ УДСД); присоединения КЛ-0,4 кВ "Многоквартирный ж/д ГП 3.3 (мкр. Дружба 5/2)" к Р-0,4 кВ ф. 2 (ТУ №27/21 от 07.04.21г. ООО СЗ УДСД).</t>
  </si>
  <si>
    <t>РП-8 2С-10</t>
  </si>
  <si>
    <t>Вывод в ремонт 2С-10 кВ в РП-8 для текущего ремонта электрооборудования.</t>
  </si>
  <si>
    <t>ТП-1/К 1Т</t>
  </si>
  <si>
    <t>Вывод в ремонт 1Т в ТП-1/К для ремонта шпильки НН фазы "С".</t>
  </si>
  <si>
    <t>ВЛ-10 "ПС Варенга-Яха яч. 1.3 - Механизация"</t>
  </si>
  <si>
    <t>Вывод в ремонт ВЛ-10 кВ "ПС Варенга-Яха яч. 1.3 - Механизация" для демонтажа флагштоков расположенных вдоль ВЛ-10 кВ.</t>
  </si>
  <si>
    <t>12-00</t>
  </si>
  <si>
    <t>14-00</t>
  </si>
  <si>
    <t>РП-3 1С-10</t>
  </si>
  <si>
    <t>Вывод в ремонт 1С-10 кВ в РП-3 для текущего ремонта электрооборудования.</t>
  </si>
  <si>
    <t>01:50</t>
  </si>
  <si>
    <t>ПС Опорная яч. 18 "ВЛ-618", яч. 19 "ВЛ-619"</t>
  </si>
  <si>
    <t>Вывод в ремонт ВЛ-6 кВ ПС Опорная яч. 18 "ВЛ-618", яч. 19 "ВЛ-619" для монтажа обходных траверс на опоре №8.</t>
  </si>
  <si>
    <t>ВЛ-0,4 "ТП-23 ф. 8"</t>
  </si>
  <si>
    <t>Вывод в ремонт ВЛ-0,4 кВ "ТП-23 ф. 8" для установки щита уличного освещения на оп.№5.</t>
  </si>
  <si>
    <t>ТП-201 2С-0,4</t>
  </si>
  <si>
    <t>Вывод в ремонт 2С-0,4 кВ в ТП-201 для присоединения КЛ-0,4 кВ "Магазин" к Р-0,4 ф. 14 (выполнение ТУ №83/21 от 11.06.21г. Синельников А.С.).</t>
  </si>
  <si>
    <t>ВЛ-0,4 "ТП-ДНТ Простоквашино ф. 2"</t>
  </si>
  <si>
    <t>Вывод в ремонт ВЛ-0,4 кВ "ТП-ДНТ Простоквашино ф. 2" для присоединения на опоре №24 ж/д ул. 1-я Березовая (уч.№275) Павленко Р.В. (выполнение ТУ №173/21).</t>
  </si>
  <si>
    <t>15:26</t>
  </si>
  <si>
    <t>Вывод в ремонт ВЛ-0,4 кВ "ТП-ДНТ Простоквашино ф. 4" для присоединения на опоре №15 ж/д ул. 1-я Березовая д. 35 Самадов Х.С. (выполнение ТУ №143/21 от 30.08.21г.) (увеличение мощности).</t>
  </si>
  <si>
    <t>ВЛ-0,4 "ТП-71 ф. 10, ф. 12"</t>
  </si>
  <si>
    <t>12:37</t>
  </si>
  <si>
    <t>ТП-165 2С-10</t>
  </si>
  <si>
    <t>Вывод в ремонт 2С-10 кВ в ТП-165 для ремонта ВН-10 яч. 6.</t>
  </si>
  <si>
    <t>17:12</t>
  </si>
  <si>
    <t>ТП-339 1С-10</t>
  </si>
  <si>
    <t>Вывод в ремонт 1С-10 кВ в ТП-339 для закрепления КЛ-10 кВ в яч. 3 "ТП-337 яч. 5".</t>
  </si>
  <si>
    <t>15:32</t>
  </si>
  <si>
    <t>21:02</t>
  </si>
  <si>
    <t>ТП-339 2Т</t>
  </si>
  <si>
    <t>Вывод в ремонт 2Т в ТП-339 для реконструкции ошиновки 2Т.</t>
  </si>
  <si>
    <t>ВЛ-0,4 "ТП-26/К ф. 4"</t>
  </si>
  <si>
    <t>Вывод в ремонт ВЛ-0,4 кВ "ТП-26/К ф. 4" для присоединения вновь построенной ВЛ-0,4 кВ "Объекта общественного питания" на опоре №12 (ТУ №153/21 от 06.09.21г. ООО "Уренгойспецремстрой").</t>
  </si>
  <si>
    <t>11:56</t>
  </si>
  <si>
    <t xml:space="preserve">ТП-166 яч. 9 "Резерв" для присоединения КЛ-10 кВ в яч. 9 ТП-166 от вновь смонтированной ТП "Ягельная". </t>
  </si>
  <si>
    <t xml:space="preserve">Вывод в ремонт ВЛ-0,4 кВ "ТП-355 ф. 2" для переноса линии на временные опоры с оп.№15-21 на время проведения земляных работ по строительству канализационных сооружений. </t>
  </si>
  <si>
    <t>10:07</t>
  </si>
  <si>
    <t>16:45</t>
  </si>
  <si>
    <t>РП-5 яч. 11</t>
  </si>
  <si>
    <t>ТП-339 1С-0,4</t>
  </si>
  <si>
    <t>ТП-339 1С-0,4 кВ для присоединения КЛ-0,4 кВ "Детской поликлиники с женской консультацией" (фидера определят по месту) (ТУ №73/20 от 16.09.20г. ГКУ "ДКС и инвестиции ЯНАО").</t>
  </si>
  <si>
    <t>ТП-339 2С-0,4</t>
  </si>
  <si>
    <t>ТП-339 2С-0,4 кВ для присоединения КЛ-0,4 кВ "Детской поликлиники с женской консультацией" (фидера определят по месту) (ТУ №73/20 от 16.09.20г. ГКУ "ДКС и инвестиции ЯНАО").</t>
  </si>
  <si>
    <t>ТП-71 1С-0,4</t>
  </si>
  <si>
    <t>Вывод в ремонт 1С-0,4 кВ в ТП-71 для присоединения КЛ-0,4 кВ "Холодный склад" к Р-0,4 ф. 15 (выполнение ТУ №46/21 от 20.05.21г. Лефтеров Р.М.).</t>
  </si>
  <si>
    <t>ВЛ-6 "ПС Головная яч. 4 (ф. 19) - КОС"</t>
  </si>
  <si>
    <t>Считать в ремонте ВЛ-6 кВ "ПС Головная яч. 4 (ф. 19) - КОС" для аварийно восстановительных работ.</t>
  </si>
  <si>
    <t>ВЛ-6 "ПС Головная яч. 21 (ф. 14) - УГРЭС"</t>
  </si>
  <si>
    <t xml:space="preserve">Вывод в ремонт ВЛ-6 кВ "ПС Головная яч. 21 (ф. 14) - УГРЭС" для безопасного проведения аварийно-восстановительных работ на участке двухцепной цепи ВЛ-6 кВ "ПС Головная яч. 4 - КОС" между опорами №32 и 33. </t>
  </si>
  <si>
    <t>Вывод в ремонт 2С-10 кВ в ТП-165 для ремонта ЗН 2С-10.</t>
  </si>
  <si>
    <t>ТП-12 ф. 2</t>
  </si>
  <si>
    <t xml:space="preserve">Вывод в ремонт ф. 2 в ТП-12 для отсоединения КЛ-0,4 кВ "УАВР" от Р-0,4 ф. 2 в связи с  выносом КЛ-0,4 кВ из-под пятна застройки, согласно письму ПГК "Железнодорожник" вх.№3179 от 23.09.21г.. </t>
  </si>
  <si>
    <t>Вывод в ремонт В-6 яч. 39 "НСВ-4" на ПС Водозабор-2 для безопасного проведения ремонтных работ на участке ГВС СВХ НСВ-4, согласно телефонограммы АО "УГВК" вх.№199 от 04.10.21г.</t>
  </si>
  <si>
    <t>КЛ-10 от "ВЛ-10 ПС Тихая яч. 7 ф. 1 - оп.№13, 14"</t>
  </si>
  <si>
    <t>Считать в ремонте в ремонт КЛ-10 от "ВЛ-10 ПС Тихая яч. 7 ф. 1 - оп.№13, 14" для ремонта КЛ-10 кВ.</t>
  </si>
  <si>
    <t>КЛ-10 №2 от "ВЛ-10 ПС Тихая яч. 7 ф. 1 оп.№22/1Р- ТП-10/К яч. 3"</t>
  </si>
  <si>
    <t>Считать в ремонте КЛ-10 №2 от "ВЛ-10 ПС Тихая яч. 7 ф. 1 оп.№22/1Р- ТП-10/К яч. 3" для ремонта КЛ-10 кВ.</t>
  </si>
  <si>
    <t>ВЛ-10 "ПС Тихая яч. 7 ф. 1"</t>
  </si>
  <si>
    <t>Считать в ремонте ВЛ-10 кВ "ПС Тихая яч. 7 ф. 1" для аварийно восстановительных работ.</t>
  </si>
  <si>
    <t>Считать в ремонте КЛ-10 кВ "РП-9 яч. 13 - ТП-371 яч. 5" для отыскания и устранения места повреждения КЛ-10 кВ.</t>
  </si>
  <si>
    <t>15:43</t>
  </si>
  <si>
    <t>РП-3 2С-10</t>
  </si>
  <si>
    <t>Вывод в ремонт 2С-10 кВ в РП-3 для текущего ремонта электрооборудования.</t>
  </si>
  <si>
    <t>КЛ-10 от "оп.№34/1 до ТП-ДНТ Дружба яч. 1"</t>
  </si>
  <si>
    <t xml:space="preserve">Вывод в ремонт КЛ-10 кВ от "оп.№34/1 до ТП-ДНТ Дружба яч. 1" для перезавода КЛ-10 кВ с яч. 1 в яч. 3 ТП-ДНТ Дружба. </t>
  </si>
  <si>
    <t>ТП-ДНТ Дружба 1С-10</t>
  </si>
  <si>
    <t xml:space="preserve">Вывод в ремонт 1С-10 кВ в ТП ДНТ "Дружба" для завода и монтажа 2-х КЛ-10 кВ от ТП-ДНТ Дружба 2 в яч. 1 ТП-ДНТ Дружба. </t>
  </si>
  <si>
    <t>Вывод в ремонт ВЛ-0,4 кВ "ТП-355 ф. 6" для безопасного проведения работ по монтажу проводов между опорами №32-45.</t>
  </si>
  <si>
    <t>Вывод в ремонт ВЛ-0,4 кВ "ТП-355 ф. 5" для безопасного проведения работ по монтажу проводов между опорами №2-7 (восстановление нормальной схемы).</t>
  </si>
  <si>
    <t>Вывод в ремонт ВЛ-0,4 кВ "ТП-355 ф. 1" для безопасного проведения работ по монтажу провода между опорами №8-14 (восстановление нормальной схемы).</t>
  </si>
  <si>
    <t>Вывод в ремонт 1С-10 кВ в ТП-82 для отсоединения, ремонта и присоединения (после окончания работ) КЛ-10 кВ  "РП-5 яч. 11 - ТП-82 яч. 5" в яч. 5 ТП-82.</t>
  </si>
  <si>
    <t>КЛ-10 "РП-5 яч. 11 - ТП-82 яч. 5"</t>
  </si>
  <si>
    <t>Считать в ремонте КЛ-10 кВ  "РП-5 яч. 11 - ТП-82 яч. 5" для ремонта КЛ-10 кВ.</t>
  </si>
  <si>
    <t>ТП-333 1С-0,4</t>
  </si>
  <si>
    <t>Вывод в ремонт 1С-0,4 кВ в ТП-333 для безопасного проведения работ по монтажу ЩУО в РУ-0,4 ТП-333, присоединению вновь проложенных КЛ-0,4 кВ внутридворового освещения к Р-0,4 кВ ф. 21, согласно письму АО "УГСК" вх.№3507 от 25.10.21г.</t>
  </si>
  <si>
    <t>ТП-82 АВ-0,4 1Т</t>
  </si>
  <si>
    <t xml:space="preserve">Вывод в ремонт АВ-0,4 1Т в ТП-82 для проверки рабочего состояния электрического привода.  </t>
  </si>
  <si>
    <t>ТП-47 ф. 4</t>
  </si>
  <si>
    <t>Вывод в ремонт ф. 4 в ТП-47 для присоединения КЛ-0,4 кВ "Строительная площадка объекта: Жилой комплекс "Пятый элемент"" к Р-0,4 ф. 4 и монтажа узла учета (выполнение ТУ №202/21 от 14.10.21г. ООО "СЗ "ЯИСК"), согласно письму ООО "СЗ "ЯИСК" вх.№3566 от 28.10.21г..</t>
  </si>
  <si>
    <t>ТП-49 1,2С-10</t>
  </si>
  <si>
    <t>Вывод в ремонт 1,2С-10 кВ в ТП-49 для замены опорного изолятора и ВВИ секций.</t>
  </si>
  <si>
    <t>Присоединение КЛ-6 кВ "ВН-6 2Т" к РВ-6 1Т; перезавод от ф. 1.2 на  ф. 2.1 и ф. 2.2 в ТП-ДНТ Озерное 1 и 2.</t>
  </si>
  <si>
    <t xml:space="preserve">Вывод в ремонт 2С-0,4 кВ в ТП-330 для безопасного проведения работ по монтажу АВ-0,4 ф. 28.  </t>
  </si>
  <si>
    <t>ТП-166 ф. 4</t>
  </si>
  <si>
    <t>Вывод в ремонт ф. 4 в ТП-166 для присоединения КЛ-0,4 кВ "Строительство объекта: "Многоквартирный ж/д"" к Р-0,4 ф. 4 и монтажа узла учета (выполнение ТУ №185/21 от 15.10.21г. ООО "СЗ "ССС"), согласно письму ООО "СЗ "СеверСтройСервис" вх.№3586 от 29.10.21г.</t>
  </si>
  <si>
    <t>КЛ-6 "РВ-6 1Т - ВН-6 2Т ТП-ДНТ Озерное 1 и 2"</t>
  </si>
  <si>
    <t>Отсоединение КЛ-6 кВ "РВ-6 1Т - ВН-6 2Т ТП-ДНТ Озерное 1 и 2" для испытания, фазировки и присоединения КЛ-6 кВ, после окончания работ по перекладки КЛ-6 кВ.</t>
  </si>
  <si>
    <t>ТП-77 1С-10</t>
  </si>
  <si>
    <t>Вывод в ремонт 1С-10 кВ в ТП-77 для присоединения КЛ-10 кВ "КТП-400 кВА объекта: "Экспериментальный цех растениеводства"" в яч. 3 (выполнение ТУ №84/20 от 08.09.20г. ИП Денисов А.Н.).</t>
  </si>
  <si>
    <t>10:48</t>
  </si>
  <si>
    <t xml:space="preserve"> ТП-ДНТ Дружба 1 1С-10</t>
  </si>
  <si>
    <t xml:space="preserve">Вывод в ремонт 1С-10 кВ в ТП ДНТ "Дружба 1" для фазировки и присоединения 2КЛ-10 кВ "ТП-ДНТ Дружба 1 яч. 1 - ТП-ДНТ Дружба 2 яч. 1" в яч. 1 ТП-ДНТ Дружба 1 и в яч. 1 ТП-ДНТ Дружба 2. </t>
  </si>
  <si>
    <t>13:34</t>
  </si>
  <si>
    <t>ТП-ДНТ Дружба</t>
  </si>
  <si>
    <t>Вывод в ремонт ф. 6, ф. 10 для переподключения ТП ДНТ Дружба 2 к ф. 10, 5.</t>
  </si>
  <si>
    <t>ТП-333 1С-10, 1Т</t>
  </si>
  <si>
    <t>Вывод в ремонт 1С-10 кВ, 1Т в ТП-333 для текущего ремонта электрооборудования.</t>
  </si>
  <si>
    <t>ТП-333 2С-10, 2Т</t>
  </si>
  <si>
    <t>Вывод в ремонт 2С-10 кВ, 2Т в ТП-333 для текущего ремонта электрооборудования.</t>
  </si>
  <si>
    <t>ТП-190 1,2С-0,4</t>
  </si>
  <si>
    <t>15:12</t>
  </si>
  <si>
    <t>ТП-334 1С-10, 1Т</t>
  </si>
  <si>
    <t>Вывод в ремонт 1С-10 кВ, 1Т в ТП-334 для текущего ремонта электрооборудования.</t>
  </si>
  <si>
    <t>20:54</t>
  </si>
  <si>
    <t>Вывод в ремонт ВЛ-0,4 кВ "ТП-55 ф. 6" для отсоединения от сетей электроснабжения домов СМП-700 №10, 28, согласно письму АО "Газпром энергосбыт Тюмень" №12/1786 от 22.10.21г.</t>
  </si>
  <si>
    <t>09:41</t>
  </si>
  <si>
    <t>ТП-333 2С-0,4</t>
  </si>
  <si>
    <t>Вывод в ремонт 2С-0,4 кВ в ТП-333 для текущего ремонта электрооборудования.</t>
  </si>
  <si>
    <t>10:12</t>
  </si>
  <si>
    <t>ВЛ-0,4 "ТП-32 ф. 7, 8"</t>
  </si>
  <si>
    <t>Вывод в ремонт ВЛ-0,4 кВ "ТП-32 ф. 7, ф. 8" для присоединения щита учета на оп.№3/8/2 "Нежилое помещение" (выполнение ТУ №215/21 от 28.10.21г. ИП Сикерин И.Л.); присоединения щита учета на оп.№3/8/5 "Автомобильная стоянка" (выполнение ТУ №33/21 от 05.04.21г. Вакуленко В.В.).</t>
  </si>
  <si>
    <t>Вывод в ремонт ВЛ-0,4 кВ "ТП-54 ф. 4" для присоединения на оп.№4/1 жилого дома (выполнение ТУ №147/21 от 30.08.21г. Аксентьева Т.Н.).</t>
  </si>
  <si>
    <t>11:52</t>
  </si>
  <si>
    <t>Вывод в ремонт В-6 яч. 29 на ПС Опорная для проведения работ на ВЛ-10 кВ ПЭ, согласно письму АО "ЯЖДК" №70/ЭЧ от 09.11.21г.</t>
  </si>
  <si>
    <t>ПС Опорная яч. 28 "ЯЖДК"</t>
  </si>
  <si>
    <t>Вывод в ремонт В-6 яч. 28 на ПС Опорная для проведения работ на ВЛ-10 кВ ПЭ, согласно письму АО "ЯЖДК" №71/ЭЧ от 10.11.21г.</t>
  </si>
  <si>
    <t>ТП-161 НЦГБ ф. 4</t>
  </si>
  <si>
    <t>Вывод в ремонт ф. 4 в ТП-161 НЦГБ для безопасного проведения работ в ВРУ-0,4 кВ терапевтического корпуса НЦГБ, согласно письму ООО "Инженерные системы" вх.№3697 от 09.11.21г.</t>
  </si>
  <si>
    <t>10-00</t>
  </si>
  <si>
    <t>11-00</t>
  </si>
  <si>
    <t>ВЛ-0,4 "ТП-7/К ф. 3"</t>
  </si>
  <si>
    <t>Вывод в ремонт ВЛ-0,4 кВ "ТП-7/К ф. 3" для присоединения на оп.№3 объекта дорожного сервиса (выполнение ТУ №91/21 от 30.06.21г. Сейтекаев А.А.).</t>
  </si>
  <si>
    <t>12.11.2021</t>
  </si>
  <si>
    <t>ТП-УренгойГазСтрой 1,2С-10</t>
  </si>
  <si>
    <t>Вывод в ремонт 1,2С-10 кВ в ТП-УГС для ремонта ВН-10 яч. 2.</t>
  </si>
  <si>
    <t>01:25</t>
  </si>
  <si>
    <t>02:49</t>
  </si>
  <si>
    <t>ТП-ДНТ Простоквашино 1С-0,4</t>
  </si>
  <si>
    <t>Вывод в ремонт 1С-0,4 кВ в ТП-ДНТ Простоквашино для монтажа СИП-0,4 кВ на ВЛ-0,4 кВ.</t>
  </si>
  <si>
    <t>15:10</t>
  </si>
  <si>
    <t>ТП-334 2С-10, 2Т</t>
  </si>
  <si>
    <t>Вывод в ремонт 2С-10 кВ, 2Т в ТП-334 для текущего ремонта электрооборудования.</t>
  </si>
  <si>
    <t>Вывод в ремонт ВЛ-0,4 кВ "ТП-22/К ф. 3" для присоединения объекта газового участка в районе Коротчаево на оп.№10 (выполнение ТУ №201/21 от АО "Ново-Уренгоймежрайгаз).</t>
  </si>
  <si>
    <t>15.11.2021</t>
  </si>
  <si>
    <t>09:58</t>
  </si>
  <si>
    <t>Вывод в ремонт ВЛ-0,4 кВ "ТП-ДНТ Дружба ф. 6" для присоединения ж/д проезд 2-ой Дружный д. 15 на оп.№7 (выполнение ТУ №145/21 от 21.09.21г. Корзаченко О.В.).</t>
  </si>
  <si>
    <t>11:53</t>
  </si>
  <si>
    <t>ВЛ-0,4 "ТП-ДНТ Дружба ф. 10, ф. 6"</t>
  </si>
  <si>
    <t>Вывод в ремонт ВЛ-0,4 кВ "ТП-ДНТ Дружба ф. 10" для демонтажа провода СИП в пролетах между опорами №6-9; ВЛ-0,4 кВ "ТП ДНТ Дружба ф. 6" для безопасного проведения работ .</t>
  </si>
  <si>
    <t>ТП-334 1С-0,4</t>
  </si>
  <si>
    <t>Вывод в ремонт 1С-0,4 кВ в ТП-334 для текущего ремонта электрооборудования.</t>
  </si>
  <si>
    <t>ТП-9 ф. 6</t>
  </si>
  <si>
    <t>Вывод в ремонт ф. 6 в ТП-9 для проведения ППР электрооборудования в ВРУ-0,4 кВ здания "Музей истории", согласно телефонограммы УЭВП вх.№211 от 15.11.21г.</t>
  </si>
  <si>
    <t>09:45</t>
  </si>
  <si>
    <t>ТП-334 2С-0,4</t>
  </si>
  <si>
    <t>Вывод в ремонт 2С-0,4 кВ в ТП-334 для текущего ремонта электрооборудования.</t>
  </si>
  <si>
    <t>09:17</t>
  </si>
  <si>
    <t>16:22</t>
  </si>
  <si>
    <t>Вывод в ремонт ВЛ-0,4 кВ "ТП-ДНТ Северянин ф. 5" для присоединения ж/д ул. Кленовая д. 6 на оп.№50/1 (ТУ №165/21 от 20.09.21г. Фищук К.И.); ж/д ул. Цветочная д. 35 на оп.№46 (ТУ №161/21 от 30.09.21г. Лапин К.Н.); ж/д ул. Цветочная д. 30 на оп.№41 (ТУ №163/21 от 17.09.21г. Волкова Л.Г.).</t>
  </si>
  <si>
    <t>17:15</t>
  </si>
  <si>
    <t>Вывод в ремонт ВЛ-0,4 кВ "ТП-ДНТ Северянин ф. 1" для присоединения ж/д ул. Садовая д. 5 на оп.№14/3 (выполнение ТУ №195/21 от 26.10.21г. Лисановский А.В.).</t>
  </si>
  <si>
    <t>Вывод в ремонт 1С-0,4 кВ в ТП-333 для текущего ремонта электрооборудования.</t>
  </si>
  <si>
    <t>ТП-336 1С-10, 1Т</t>
  </si>
  <si>
    <t>Вывод в ремонт 1С-10 кВ, 1Т в ТП-336 для текущего ремонта электрооборудования.</t>
  </si>
  <si>
    <t>09:47</t>
  </si>
  <si>
    <t>ТП-336 2С-10, 2Т</t>
  </si>
  <si>
    <t>Вывод в ремонт 2С-10 кВ, 2Т в ТП-336 для текущего ремонта электрооборудования.</t>
  </si>
  <si>
    <t>23:30</t>
  </si>
  <si>
    <t>23:22</t>
  </si>
  <si>
    <t>Вывод в ремонт ф. 2 в ТП-12 для приведения в сответствие чередования фаз питающих КЛ-0,4 кВ относительно ввода №1 и ввода №2 ВРУ-1 Производственного корпуса №3, согласно факсограммы УАВР ООО "ГДУ" от 16.11.21г.</t>
  </si>
  <si>
    <t>ТП-161 НЦГБ ф. 25</t>
  </si>
  <si>
    <t>Вывод в ремонт ф. 25 "Термическое отделение" в ТП-161 НЦГБ для безопасного проведения работ по присоединению КЛ-0,4 кВ "Терапевтического корпуса" к АВ-0,4 кВ ф. 27, согласно письму ООО "Инженерные системы" №891 от 12.11.21г.</t>
  </si>
  <si>
    <t>14:46</t>
  </si>
  <si>
    <t>ВЛ-10 "ПС Новоуренгойская яч. 1.7 - УГЭС-2"</t>
  </si>
  <si>
    <t>Вывод в ремонт ВЛ-10 кВ "ПС Новоуренгойская яч. 1.7 - УГЭС-2" для безопасного проведения работ по выносу опоры №9 за границу участка.</t>
  </si>
  <si>
    <t>17:38</t>
  </si>
  <si>
    <t>ТП-190 2С-10</t>
  </si>
  <si>
    <t>Вывод в ремонт 2С-10 кВ в ТП-190 для выполнения фазировки на КЛ-10 кВ яч. 4 "2Т".</t>
  </si>
  <si>
    <t>01:23</t>
  </si>
  <si>
    <t>ВЛ-10 "РП-22 яч. 14"</t>
  </si>
  <si>
    <t>Вывод в ремонт ВЛ-10 кВ "РП-22 яч. 14" для проведения работ по монтажу ЛР-10 кВ на оп.№8/1 и присоединения КЛ-10 кВ для питания ТП ДНТ Северянин-2.</t>
  </si>
  <si>
    <t>ТП-336 1С-0,4</t>
  </si>
  <si>
    <t>Вывод в ремонт 1С-0,4 кВ в ТП-336 для текущего ремонта электрооборудования.</t>
  </si>
  <si>
    <t xml:space="preserve">Вывод в ремонт ВЛ-0,4 кВ "ТП-25/К ф. 3" для перетяжки линии между оп.№6-7. </t>
  </si>
  <si>
    <t>ТП-336 2С-0,4</t>
  </si>
  <si>
    <t>Вывод в ремонт 2С-0,4 кВ в ТП-336 для текущего ремонта электрооборудования.</t>
  </si>
  <si>
    <t>17:25</t>
  </si>
  <si>
    <t>17:16</t>
  </si>
  <si>
    <t>ВЛ-10 "ПС Тихая яч. 17 ф. 7"</t>
  </si>
  <si>
    <t xml:space="preserve">Вывод в ремонт ВЛ-10 кВ "ПС Тихая яч. 17 ф. 7" для замены ЛР-10 кВ на опоре №28/1. </t>
  </si>
  <si>
    <t>Вывод в ремонт ВН-10 1Т, 1Т, 1С-0,4 кВ в ТП-26 для текущего ремонта электрооборудования.</t>
  </si>
  <si>
    <t>ТП-26 ВН-10 1Т, 1Т, 1С-0,4</t>
  </si>
  <si>
    <t>КЛ-10 "РП-8 яч. 6 - ТП-332 яч. 8"</t>
  </si>
  <si>
    <t>Считать в ремонте КЛ-10 кВ "РП-8 яч. 6 - ТП-332 яч. 8" для ремонта концевой кабельной заделки в яч. 8 ТП-332.</t>
  </si>
  <si>
    <t>ПС Водозабор-2 В-6 яч. 8 "НСВ-2"</t>
  </si>
  <si>
    <t>Вывод в ремонт В-6 яч. 8 "НСВ-2" на ПС Водозабор-2 для безопасного проведения ремонтных работ на участке ГВС СВХ НСВ-2, согласно письму АО "УГВК" вх.№3722 от 10.11.21г.</t>
  </si>
  <si>
    <t>ПС Водозабор-2 В-6 яч. 6 "НСВ-3"</t>
  </si>
  <si>
    <t>Вывод в ремонт В-6 яч. 6 "НСВ-3" на ПС Водозабор-2 для безопасного проведения ремонтных работ на участке ГВС СВХ НСВ-3, согласно факсограммы АО "УГВК" вх.№212 от 16.11.21г.</t>
  </si>
  <si>
    <t>ТП-23 ф. 11</t>
  </si>
  <si>
    <t>Вывод в ремонт АВ-0,4 ф. 11 "КНС-2" в ТП-23 для безопасного проведения технического ремонта ЩСУ КНС-2, согласно письму АО "УГВК" №2792 от 18.11.21г.</t>
  </si>
  <si>
    <t>15:02</t>
  </si>
  <si>
    <t>ТП-26 ВН-10 2Т, 2Т, 2С-0,4</t>
  </si>
  <si>
    <t>Вывод в ремонт ВН-10 2Т, 2Т, 2С-0,4 кВ в ТП-26 для текущего ремонта электрооборудования.</t>
  </si>
  <si>
    <t>Вывод в ремонт ВЛ-0,4 кВ "ТП-ДНТ Простоквашино ф. 4" для присоединения на опоре №6 ж/д ул. 1-я Садовая (уч.№86) Аллахвердиев Р.И.о (выполнение ТУ №198/21 от 26.10.21г.); присоединения на опоре №14 ж/д ул. 1-я Садовая (уч.№251) Устабаева Р.Ш. (выполнение ТУ №213/21 от 22.11.21г.).</t>
  </si>
  <si>
    <t>Кратковременное отключение 2С-0,4 кВ в ТП-20 для восстановления нормальной схемы электроснабжения.</t>
  </si>
  <si>
    <t>ТП-24 1С-10, 1Т, 1С-0,4</t>
  </si>
  <si>
    <t>Вывод в ремонт 1С-10 кВ, 1Т, 1С-0,4 кВ в ТП-24 для текущего ремонта электрооборудования.</t>
  </si>
  <si>
    <t>ТП ДНТ Озерное 1 и 2 2С-0,4; ф. 1.3</t>
  </si>
  <si>
    <t>Вывод в ремонт 2С-0,4 кВ; ф. 1.3 в ТП-ДНТ Озерное 1 и 2 для монтажа дополнительного АВ-0,4 кВ 400А и присоединения провода СИП 4х95 от ТП-2 до опоры №2.16.</t>
  </si>
  <si>
    <t>Вывод в ремонт ВЛ-0,4 кВ "ТП-ДНТ Северянин ф. 3" для присоединения ж/д ул. Гаражная д. 44А на оп.№30/3 (выполнение ТУ №66/21 от 11.05.21г. Белованова М.Г.).</t>
  </si>
  <si>
    <t>Вывод в ремонт ВЛ-0,4 кВ "ТП-ДНТ Северянин ф. 5" для присоединения ж/д ул. Цветочная д. 28 на оп.№40 (выполнение ТУ №184/21 от 22.10.21г. Гребенюк В.В.); ж/д ул. Цветочная д. 30 на оп.№41 (выполнение ТУ №163/21 от 17.09.21г. Волкова Л.Г.).</t>
  </si>
  <si>
    <t>РП-1/К яч. 7, яч. 8; ТП-35/К яч. 1, яч. 2</t>
  </si>
  <si>
    <t>РП-1/К присоединение КЛ-10 кВ "РП-1/К яч. 7 - ТП-35/К яч. 1" и КЛ-10 кВ "РП-1/К яч. 8 - ТП-35/К яч. 2" в яч. 7, 8 РП-1/К и в яч. 1, 2 ТП-35/К (ТУ №14/20 от 09.11.20г. ГКУ "ДКС и И ЯНАО").</t>
  </si>
  <si>
    <t>11:19</t>
  </si>
  <si>
    <t>18:36</t>
  </si>
  <si>
    <t>ТП-24 2С-10, 2Т, 2С-0,4</t>
  </si>
  <si>
    <t>Вывод в ремонт 2С-10 кВ, 2Т, 2С-0,4 кВ в ТП-24 для текущего ремонта электрооборудования.</t>
  </si>
  <si>
    <t>ВЛ-0,4 "ТП-7/К ф. 5"</t>
  </si>
  <si>
    <t xml:space="preserve">Вывод в ремонт ВЛ-0,4 кВ "ТП-7/К ф. 5" для ремонта провода на опоре №6. </t>
  </si>
  <si>
    <t>ВЛ-0,4 "ТП-2 ф. 3, 16"</t>
  </si>
  <si>
    <t xml:space="preserve">Вывод в ремонт ВЛ-0,4 кВ "ТП-2 ф. 3, ф. 16" для ремонта провода на опоре №1. </t>
  </si>
  <si>
    <t>ТП-ДНТ Северянин 6АВ-0,4 от ВШ ф. 8; ф. 5</t>
  </si>
  <si>
    <t>Вывод в ремонт 6АВ-0,4 кВ от ВШ ф. 8; ф. 5 ТП ДНТ Северянин для устранения возгорания отходящего автомата АВ-0,4 кВ на ул. Зеленая 18.</t>
  </si>
  <si>
    <t>ТП-190 1,2С-0,4 монтаж АВ-0,4 ф. 2; присоединение вновь проложенных КЛ-0,4 кВ "Многоквартирный ж/д" к АВ-0,4 кВ ф. 3, ф. 8 (ТУ №72/19 от 30.12.19г. ООО "ПСК").</t>
  </si>
  <si>
    <t xml:space="preserve">ТП-2 1С-0,4 </t>
  </si>
  <si>
    <t>Вывод в ремонт 1С-0,4 кВ в ТП-2  для монтажа АВ-0,4 кВ 50А на 1С-0,4 кВ для питания остановочного павильона (выполнение ТУ №187/21 от 15.10.21г. МКУ "УМХ").</t>
  </si>
  <si>
    <t>ТП-29 1С-10, 1Т, 1С-0,4</t>
  </si>
  <si>
    <t>Вывод в ремонт 1С-10 кВ, 1Т, 1С-0,4 кВ в ТП-29 для текущего ремонта электрооборудования.</t>
  </si>
  <si>
    <t>ТП-190</t>
  </si>
  <si>
    <t>Вывод в ремонт КЛ-0,4 кВ ф. 3, ф. 8 в ТП-190 для изменения фазировки в ВРУ-0,4 кВ "Многоквартирного ж/д" ООО "СЗ "ПСК".</t>
  </si>
  <si>
    <t>Щит СП-1</t>
  </si>
  <si>
    <t>Вывод в ремонт ф. 1 в Щите СП-1 для присоединения вновь проложенной ВЛИ-0,4 кВ до коттеджа №8.</t>
  </si>
  <si>
    <t>ВЛ-0,4 "ТП-21/Л ф. 1"</t>
  </si>
  <si>
    <t>Вывод в ремонт ВЛ-0,4 кВ "ТП-21/Л ф. 1" для присоединения СИП-0,4 кВ на №9  и присоединения "Антенно-мачтовое сооружение" на оп.№12 (ТУ №84/21-1 от 10.11.21г. АО "Русские Башни").</t>
  </si>
  <si>
    <t>Вывод в ремонт В-10 яч. 7 "ТП-154 яч. 3" и  яч. 5 "1ТН-10" в РП-2 для выполнения работ по замене прибора учета электроэнергии, согласно письму ООО "Газпром энерго" филиал Инженерно-технический центр вх. №3305 от 06.10.21г.</t>
  </si>
  <si>
    <t>РП-2 яч. 7 "ТП-154 яч. 3"; яч. 5 "1ТН-10"</t>
  </si>
  <si>
    <t>Вывод в ремонт 2С-10 кВ, 2Т, 2С-0,4 кВ в ТП-29 для текущего ремонта электрооборудования.</t>
  </si>
  <si>
    <t>ТП-29 2С-10, 2Т, 2С-0,4</t>
  </si>
  <si>
    <t>08:53</t>
  </si>
  <si>
    <t>21:17</t>
  </si>
  <si>
    <t>09:28</t>
  </si>
  <si>
    <t>11:21</t>
  </si>
  <si>
    <t>ТП-6 1С-6, 1Т</t>
  </si>
  <si>
    <t>Вывод в ремонт 1С-6 кВ, 1Т в ТП-6 для текущего ремонта электрооборудования.</t>
  </si>
  <si>
    <t>16:55</t>
  </si>
  <si>
    <t>ТП-42 2С-0,4</t>
  </si>
  <si>
    <t>Вывод в ремонт 2С-0,4 кВ в ТП-42 для выноса узла учета "Детской поликлиники" в границу раздела.</t>
  </si>
  <si>
    <t>ТП-6 2С-6, 2Т</t>
  </si>
  <si>
    <t>Вывод в ремонт 2С-6 кВ, 2Т в ТП-6 для текущего ремонта электрооборудования.</t>
  </si>
  <si>
    <t xml:space="preserve">ТП-161, 162 НЦГБ </t>
  </si>
  <si>
    <t>Перевод питания ТП-161, 162 НЦГБ на 2Т в связи с выводом в ремонт яч. 7 "ТП-154 яч. 3" и яч. 5 "1ТН-10" в РП-2 для выполнения работ по замене прибора учета электроэнергии, согласно письму ООО "Газпром энерго" филиал Инженерно-технический центр вх. №3305 от 06.10.21г.</t>
  </si>
  <si>
    <t>Перевод питания ТП-161, 162 НЦГБ на 1Т в связи с выводом в ремонт яч. 12 "ТП-154 яч. 4" и  яч. 10 "2ТН-10" в РП-2 для выполнения работ по замене прибора учета электроэнергии, согласно письму ООО "Газпром энерго" филиал Инженерно-технический центр вх. №3305 от 06.10.21г.</t>
  </si>
  <si>
    <t>16:31</t>
  </si>
  <si>
    <t xml:space="preserve">ТП-153 ф. 21 </t>
  </si>
  <si>
    <t>Вывод в ремонт ф. 21 в ТП-153 для присоединения КЛ-0,4 кВ "Остановочного павильона" от кабельных наконечников в ВРУ-0,4 ж/д ул. Молодежная д. 17 (выполнение ТУ №188/21 от 25.10.21г. МКУ "УМХ").</t>
  </si>
  <si>
    <t>ТП-42 1С-0,4</t>
  </si>
  <si>
    <t>Вывод в ремонт 1С-0,4 кВ в ТП-42 для выноса узла учета "Детской поликлиники" в границу раздела.</t>
  </si>
  <si>
    <t>12:55</t>
  </si>
  <si>
    <t xml:space="preserve">Вывод в ремонт КЛ-10 кВ "РП-9 яч. 13 - ТП-371 яч. 5" для разрезания действующей КЛ-10, заведения и присоединения действующей КЛ-10 в яч. 3 ТП-370, монтажу кабельной вставки от яч. 1 ТП-370  до места разрезания КЛ-10, монтаж соединительной муфты; фазировке смонтированных КЛ, испытанию сопротивления изоляции. </t>
  </si>
  <si>
    <t>КЛ-10 "РП-9 яч. 14 - ТП-371 яч. 6"</t>
  </si>
  <si>
    <t xml:space="preserve">Вывод в ремонт КЛ-10 кВ "РП-9 яч. 14 - ТП-371 яч. 6" для разрезания действующей КЛ-10, заведения и присоединения действующей КЛ-10 в яч. 4 ТП-370, монтажу кабельной вставки от яч. 2 ТП-370  до места разрезания КЛ-10, монтаж соединительной муфты; фазировке смонтированных КЛ, испытанию сопротивления изоляции. </t>
  </si>
  <si>
    <t>Вывод в ремонт ВЛ-0,4 кВ "ТП-354 ф. 8" для присоединения на оп.№24 жилого дома (выполнение ТУ №183/21 от 04.10.21г. Набиева Е.К.).</t>
  </si>
  <si>
    <t>Вывод в ремонт ВЛ-0,4 кВ "ТП-354 ф. 11" для присоединения на оп.№20 жилого дома (выполнение ТУ №106/21 от 01.07.21г. Шмидт Л.Е.).</t>
  </si>
  <si>
    <t>Вывод в ремонт Р-0,4 ф. 16 в ТП-172 для выполнения работ по замене прибора учета электроэнергии, согласно письму ООО "Газпром энерго" филиал Инженерно-технический центр вх. №3305 от 06.10.21г.</t>
  </si>
  <si>
    <t>15:06</t>
  </si>
  <si>
    <t>ТП-17 1С-0,4</t>
  </si>
  <si>
    <t>Вывод в ремонт 1С-0,4 кВ в ТП-17 для проведения работ по монтажу узла учета и присоединению КЛ-0,4 кВ к Р-0,4 кВ ф. 17 (выполнение ТУ №133/21 от 18.08.21г.), согласно письму ООО "ЯПГС" вх.№3968 от 30.11.21г.</t>
  </si>
  <si>
    <t>18:15</t>
  </si>
  <si>
    <t>21:48</t>
  </si>
  <si>
    <t>ВЛ-0,4 "ТП-21 ф. 3"</t>
  </si>
  <si>
    <t>Монтаж СИП на оп.№1/1 для временного электроснабжения АО МСЧ "Нефтяник".</t>
  </si>
  <si>
    <t>19:16</t>
  </si>
  <si>
    <t>19:25</t>
  </si>
  <si>
    <t>22:15</t>
  </si>
  <si>
    <t>Вывод в ремонт 1С-0,4 кВ в ТП-6 для текущего ремонта электрооборудования.</t>
  </si>
  <si>
    <t>06.12.2021</t>
  </si>
  <si>
    <t>ТП-165 ф. 13</t>
  </si>
  <si>
    <t>Вывод в ремонт Р-0,4 кВ ф. 13 в ТП-165 для выполнения работ по переподключению ВРУ-0,4 кВ д/с "Лада", согласно письму ООО "СК "Союз" №256 от 01.12.21г.</t>
  </si>
  <si>
    <t>ВЛ-0,4 "ТП-27/К ф. 1"</t>
  </si>
  <si>
    <t>Вывод в ремонт ВЛ-0,4 кВ "ТП-27/К ф. 1" для присоединения инд. ж/д на оп.№3/1 (ТУ №169/21 от 04.10.21г. Криштопа А.А.); инд. ж/д на оп.№3/1 (ТУ №120/21 от 18.08.21г. Дойбань П.В.); инд. ж/д на оп.№3/3 (ТУ №204/21 от 09.11.21г. Илларионов А.А.).</t>
  </si>
  <si>
    <t>Вывод в ремонт 2С-0,4 кВ в ТП-6 для текущего ремонта электрооборудования.</t>
  </si>
  <si>
    <t>ПС Водозабор яч. 10; яч. 6 "2ТН-6"</t>
  </si>
  <si>
    <t>Вывод в ремонт В-6 яч. 10 "ТП "Дневной стационар МСЧ"; В-6 яч. 6 "2ТН-6" на ПС Водозабор для выполнения работ по замене прибора учета электроэнергии яч. 10, согласно письму ООО "Газпром энерго" филиал Инженерно-технический центр вх. №3305 от 06.10.21г.</t>
  </si>
  <si>
    <t xml:space="preserve">ПС Водозабор-2 </t>
  </si>
  <si>
    <t>Перевод питания ПС Водозабор-2 в связи с выводом в ремонт яч. 10 "ТП "Дневной стационар МСЧ"; яч. 6 "2ТН-6" на ПС Водозабор для выполнения работ по замене прибора учета электроэнергии яч. 10, письмо ООО "Газпром энерго" филиал Инженерно-технический центр вх. №3305 от 06.10.21г.</t>
  </si>
  <si>
    <t>12:45</t>
  </si>
  <si>
    <t>Щит СП-1 АВ-0,4 ф. 1, ф. 7</t>
  </si>
  <si>
    <t>Вывод в ремонт АВ-0,4 кВ ф. 1, ф. 7 в Щите СП-1 для переподключения коттеджа №8 с ф. 7 на ф. 1 от вновь смонтированной ВЛИ-0,4 кВ.</t>
  </si>
  <si>
    <t>14:38</t>
  </si>
  <si>
    <t>09:48</t>
  </si>
  <si>
    <t>17:27</t>
  </si>
  <si>
    <t>ТП-23 ф. 2, 4</t>
  </si>
  <si>
    <t>Вывод в ремонт ф. 2 в ТП-23 для установки узла учета на ф. 2 "КНС-2"; ф. 4 для безопасного проведения работ.</t>
  </si>
  <si>
    <t>ВЛ-0,4 "ТП-11/К ф. 2"</t>
  </si>
  <si>
    <t>Вывод в ремонт ВЛ-0,4 кВ "ТП-11/К ф. 2" для ремонта провода на опоре №2.</t>
  </si>
  <si>
    <t>ТП-190 1С-10</t>
  </si>
  <si>
    <t>Вывод в ремонт 1С-10 кВ в ТП-190 для проверки совпадения фаз между 1С-10 ТП-190 и 1С-10 ТП-166; между 1С-10 ТП-190 яч. 3 и ВН 1Т.</t>
  </si>
  <si>
    <t>00:37</t>
  </si>
  <si>
    <t>ТП-23 ф. 11, 9</t>
  </si>
  <si>
    <t>Вывод в ремонт ф. 11 в ТП-23 для установки узла учета на ф. 11 "КНС-2"; ф. 9 для безопасного проведения работ.</t>
  </si>
  <si>
    <t>11:50</t>
  </si>
  <si>
    <t>ТП-82 1С-10, 1Т</t>
  </si>
  <si>
    <t>Вывод в ремонт 1С-10 кВ, 1Т в ТП-82 для текущего ремонта электрооборудования.</t>
  </si>
  <si>
    <t>07:00</t>
  </si>
  <si>
    <t>06:15</t>
  </si>
  <si>
    <t xml:space="preserve">ТП-162 ф. 8, ф. 5 </t>
  </si>
  <si>
    <t xml:space="preserve">Вывод в ремонт ф. 8 в ТП-162 для монтажа шкафа учета "Пункта наблюдения за состоянием окружающей среды, ее загрязнением" и присоединения его в ВРУ-0,4 ж/д ул. Юбилейная д. 2 (ТУ №138/21 от 31.08.21г. ФГБУ "Обь-Иртышское управление по гидрометеорологии и мониторингу окружающей среды"); ф. 5 для безопасного проведения работ.  </t>
  </si>
  <si>
    <t xml:space="preserve">ТП-321 2С-0,4 </t>
  </si>
  <si>
    <t xml:space="preserve">Вывод в ремонт 2С-0,4 кВ в ТП-321 для присоединения вновь смонтированного шкафа учета "Пункта наблюдения за состоянием окружающей среды, ее загрязнением" к Р-0,4 кВ ф. 26 (ТУ №139/21 от 31.08.21г. ФГБУ "Обь-Иртышское управление по гидрометеорологии и мониторингу окружающей среды").  </t>
  </si>
  <si>
    <t>14:34</t>
  </si>
  <si>
    <t>15:24</t>
  </si>
  <si>
    <t>КЛ-10 "от ВЛ-10 ПС Тихая ф. 5, 7 оп.№28/1Р до ТП-2/К яч. 3"</t>
  </si>
  <si>
    <t>Вывод в ремонт КЛ-10 кВ "от ВЛ-10 ПС Тихая ф. 5, 7 оп.№28/1Р до ТП-2/К яч. 3" для фазировки жил кабеля в яч. 3 ТП-2/К.</t>
  </si>
  <si>
    <t>ВЛ-10 "РП-13 яч. 20 - ТП-356 яч. 4"</t>
  </si>
  <si>
    <t>Вывод в ремонт ВЛ-10 кВ "РП-13 яч. 20 - ТП-356 яч. 4" для ремонта шлейфа на ЛР-10 кВ на опоре №19.</t>
  </si>
  <si>
    <t>13:08</t>
  </si>
  <si>
    <t>Вывод в ремонт 2С-10 кВ в ТП-190 между 1С-10 ТП-190 яч. 4 и ВН 2Т.</t>
  </si>
  <si>
    <t>22:35</t>
  </si>
  <si>
    <t>ТП-82 2С-10, 2Т</t>
  </si>
  <si>
    <t>Вывод в ремонт 2С-10 кВ, 2Т в ТП-82 для текущего ремонта электрооборудования.</t>
  </si>
  <si>
    <t>Вывод в ремонт ВЛ-0,4 кВ "ТП-354 ф. 7" для замены коммутационных аппаратов в шкафах учета на оп.№12 уч.№141 (выполнение ТУ №77/21 от 18.06.21г. Шешукова О.А. увеличение мощности).</t>
  </si>
  <si>
    <t>Вывод в ремонт ВЛ-0,4 кВ "ТП-355 ф. 9" для замены коммутационных аппаратов в шкафах учета на оп.№38 уч.№136 (выполнение ТУ №168/21 от 16.09.21г. Беспалько М.И. увеличение мощности).</t>
  </si>
  <si>
    <t>15:16</t>
  </si>
  <si>
    <t>Вывод в ремонт ВЛ-0,4 кВ "ТП-355 ф. 4" для замены коммутационных аппаратов в шкафах учета на оп.№25 уч.№82 (выполнение ТУ №75/21 от 10.06.21г. Гнедков А.В. увеличение мощности).</t>
  </si>
  <si>
    <t>ВЛ-0,4 "ТП-71 ф. 12"</t>
  </si>
  <si>
    <t>Вывод в ремонт ВЛ-0,4 кВ "ТП-71 ф. 12" для монтажа СИП-0,4 кВ на опоре №4/2/1/9 (для организации изменения схемы сетей эл. снабжения объекта Торговый центр ООО "Сибстроймонтаж").</t>
  </si>
  <si>
    <t>ТП-ДНТ Северянин 1Т, 1С-0,4</t>
  </si>
  <si>
    <t>Вывод в ремонт 1Т, 1С-0,4 кВ в ТП-ДНТ Северянин для замены АВ-0,4 кВ ф. 5.</t>
  </si>
  <si>
    <t>ТП-161 МУЗ ЦГБ ф. 33</t>
  </si>
  <si>
    <t>Вывод в ремонт АВ-0,4 кВ ф. 33 в ТП-161 МГМБ для проведения регламентных работ в ВРУ-0,4 кВ ГО Блока №5, согласно письму ООО "Инженерные системы" №1005 от 10.12.21г.</t>
  </si>
  <si>
    <t>ТП-ДНТ Северянин 1Т, 1С-0,4, 2Т, 2С-0,4</t>
  </si>
  <si>
    <t>Вывод в ремонт 1Т, 1С-0,4 кВ, 2Т, 2С-0,4 кВ в ТП-ДНТ Северянин для замены АВ-0,4 кВ ф. 5.</t>
  </si>
  <si>
    <t>Вывод в ремонт 2С-0,4 кВ в ТП-82 для текущего ремонта электрооборудования.</t>
  </si>
  <si>
    <t>Вывод в ремонт 1С-0,4 кВ в ТП-82 для текущего ремонта электрооборудования.</t>
  </si>
  <si>
    <t>ТП-153 АВ-0,4 2Т</t>
  </si>
  <si>
    <t>Считать в ремонте АВ-0,4 2Т в ТП-153 для проверки вторичных цепей.</t>
  </si>
  <si>
    <t xml:space="preserve">Вывод в ремонт 1С-0,4 кВ в ТП-371 для присоединения вновь проложенных КЛ-0,4 кВ "для ВРУ-1, 2, 3 ГП 1.1"; "для ВРУ-4, 5 ГП 1.2"; "для ВРУ-1, 2, 5 ГП 2" (фидера определить по месту) (выполнение ТУ №9/20-1 от 18.12.20г. НО "ФЖС ЯНАО"). </t>
  </si>
  <si>
    <t>45 м</t>
  </si>
  <si>
    <t>ТП-371 ф. 7, ф. 15</t>
  </si>
  <si>
    <t>Вывод в ремонт ф. 7, ф. 15 в ТП-371 для переподключения с ф. 7, 15 на ф. 20 (на время проведения работ по 1С-0,4 кВ).</t>
  </si>
  <si>
    <t>ТП-1 Энтузиаст ф. 1</t>
  </si>
  <si>
    <t>Вывод в ремонт ф. 1 в ТП-1 Энтузиаст для проведения работ по присоединению на оп.№8 инд. ж/д ул. Приозерная д. 6 Албу В.Г. (выполнение ТУ №78/21 от 28.06.21г.).</t>
  </si>
  <si>
    <t>ТП-1 Энтузиаст ф. 4</t>
  </si>
  <si>
    <t>Вывод в ремонт ф. 4 в ТП-1 Энтузиаст для проведения работ по присоединению на оп.№11 инд. ж/д ул. Приозерная д. 28 Воробьев А.А. (выполнение ТУ №171/21 от 30.09.21г.).</t>
  </si>
  <si>
    <t>Вывод в ремонт ВЛ-0,4 кВ "ТП-ДНТ Простоквашино ф. 2" для замены коммутационных аппаратов шкафа учета на оп. №10 ж/д ул. 1-я Сосновая д. 33 Шилкина А.А. (выполнение ТУ №178/21 от 19.10.2021г.); оп. №22 ж/д ул. 1-я Березовая д. 21 Рязанов Д.О. (выполнение ТУ №129/21 от 26.10.2021г.).</t>
  </si>
  <si>
    <t>ТП-371 ф. 7, ф. 15, ф. 20</t>
  </si>
  <si>
    <t>Вывод в ремонт ф. 7, ф. 15, ф. 20 в ТП-371 для опускания КЛ-0,4 кВ в тех. подполье.</t>
  </si>
  <si>
    <t>ТП-370 1Т</t>
  </si>
  <si>
    <t>Вывод в ремонт 1Т в ТП-370 для безопасного проведения работ по реконструкции и ошиновки 1Т в ТП-370.</t>
  </si>
  <si>
    <t>ТП-27 АВ-0,4 2Т</t>
  </si>
  <si>
    <t>Вывод в ремонт АВ-0,4 кВ 2Т в ТП-27 для проверки вторичных цепей.</t>
  </si>
  <si>
    <t>ТП-182 АВ-0,4 1Т</t>
  </si>
  <si>
    <t>Вывод в ремонт АВ-0,4 кВ 1Т в ТП-182 для проверки вторичных цепей.</t>
  </si>
  <si>
    <t>ВЛ-35 Луч-2</t>
  </si>
  <si>
    <t>Вывод в ремонт ВЛ-35 Варенга-Яха Луч-2 для безопасного проведения работ по присоединению шлейфов на опоре №21 и на опоре №40 участка ВЛ-35 Луч-1 "ПС Опорная - ПС Водозабор", а так же на опоре №10 участка линии "ПС Варенга-Яха - ПС Водозабор".</t>
  </si>
  <si>
    <t>Вывод в ремонт ВЛ-35 Варенга-Яха Луч-1 для безопасного проведения работ по присоединению шлейфов на опоре №21 и на опоре №40 участка ВЛ-35 Луч-1 "ПС Опорная - ПС Водозабор", а так же на опоре №10 участка линии "ПС Варенга-Яха - ПС Водозабор".</t>
  </si>
  <si>
    <t>ТП-162 ф. 5, ф. 8</t>
  </si>
  <si>
    <t>Вывод в ремонт Р-0,4 кВ ф. 5, ф. 8 в ТП-162 для ремонта вводного АВ-0,4 кВ в ВРУ-0,4 кВ ж/д ул. Юбилейная д. 2, согласно письму ООО "Сити Сервис" №2728 от 13.12.21г.</t>
  </si>
  <si>
    <t>ТП-161 НЦГБ ф. 22</t>
  </si>
  <si>
    <t xml:space="preserve">Вывод в ремонт ф. 22 ТП-161 НЦГБ для проведения регламентных работ в ВРУ-0,4 кВ Подвала ГО Блока №5, согласно письма ООО "Инженерные системы" вх.4185 от 15.12.2021г. </t>
  </si>
  <si>
    <t>ТП-371 АВ-0,4 ф. 20</t>
  </si>
  <si>
    <t>Вывод в ремонт АВ-0,4 ф. 20 в ТП-371 для подключения КЛ-0,4 кВ ф. 7, ф. 15 по нормальной схеме электроснабжения.</t>
  </si>
  <si>
    <t>Вывод в ремонт ф. 16 в ТП-371 для подключения КЛ-0,4 кВ ф. 16  "ВРУ-2 стр. прощ. Объектов "Многоквартирные ж/д ГП1, ГП2 класса "Премиум" к ф. 13</t>
  </si>
  <si>
    <t>ТП-371 2С-0,4</t>
  </si>
  <si>
    <t>Вывод в ремонт 2С-0,4 кВ в ТП-371 для присоединения вновь проложенных КЛ-0,4 кВ "для ВРУ-1, 2, 3 ГП 1.1"; "для ВРУ-4, 5 ГП 1.2"; "для ВРУ-1, 2, 5 ГП 2" (фидера определить по месту) (выполнение ТУ №9/20-1 от 18.12.20г. НО "ФЖС ЯНАО").</t>
  </si>
  <si>
    <t>ТП-ДНТ Северянин 1 ф. 5</t>
  </si>
  <si>
    <t>Вывод в ремонт ф. 5 в ТП-ДНТ Северянин 1 для безопасного производства работ по переподключению ул. Кленовая, ул. Веселая на ф. 1 в ТП-ДНТ Северянин 3</t>
  </si>
  <si>
    <t>ТП-70 1С-0,4</t>
  </si>
  <si>
    <t>Вывод в ремонт 1С-0,4 кВ в ТП-70 для замены КЛ-0,4 кВ ф. 9 на СИП-0,4 кВ ф. 9.</t>
  </si>
  <si>
    <t>19:15</t>
  </si>
  <si>
    <t>ТП-354 АВ-0,4 2Т</t>
  </si>
  <si>
    <t>Вывод в ремонт АВ-0,4 кВ 2Т в ТП-354 для проверки вторичных цепей.</t>
  </si>
  <si>
    <t>ТП-355 АВ-0,4 1Т</t>
  </si>
  <si>
    <t>Вывод в ремонт АВ-0,4 кВ 1Т в ТП-355 для проверки вторичных цепей.</t>
  </si>
  <si>
    <t>ТП-371 ф. 15, ф. 16</t>
  </si>
  <si>
    <t>Вывод в ремонт ф. 15, ф. 16 в ТП-371 для восстановления нормальной схемы электроснабжения.</t>
  </si>
  <si>
    <t>ТП-321 ф. 26</t>
  </si>
  <si>
    <t>Вывод в ремонт ф. 26 "Резерв" в ТП-321 для безопасного производства работ по присоединению отходящего КЛ-0,4 кВ от шкафа учета (выполнение ТУ 139/21 от31.08.2021г.)</t>
  </si>
  <si>
    <t>ТП-173 АВ-0,4 1Т</t>
  </si>
  <si>
    <t>Вывод в ремонт АВ-0,4 кВ 1Т в ТП-173 для проверки вторичных цепей.</t>
  </si>
  <si>
    <t>ТП-13 АВ-0,4 1Т</t>
  </si>
  <si>
    <t>Вывод в ремонт АВ-0,4 кВ 1Т в ТП-13 для проверки вторичных цепей.</t>
  </si>
  <si>
    <t>ТП-ДНТ Северянин 1 ф. 3</t>
  </si>
  <si>
    <t>Вывод в ремонт ф. 3 в ТП-ДНТ Северянин 1 для безопасного производства работ по переподключению ул. Луговая на ТП-ДНТ Северянин 3 (фидер определить по месту).</t>
  </si>
  <si>
    <t>Вывод в ремонт В-10 яч. 12 в РП-4 для проверки вторичных цепей.</t>
  </si>
  <si>
    <t>РП-4 В-10 яч. 12</t>
  </si>
  <si>
    <t>Вывод в ремонт Р-0,4 ф. 6 в ТП-9 для выполнения работ по замене прибора учета электроэнергии, согласно письма ООО "Газпром энерго" филиал Инженерно-технический центр вх. №4245 от 20.12.21г.</t>
  </si>
  <si>
    <t>ТП-ДНТ Северянин 1 ф. 1</t>
  </si>
  <si>
    <t>Вывод в ремонт ф. 1 в ТП-ДНТ Северянин 1 для безопасного производства работ по переподключению ул. Садовая на        ТП-ДНТ Северянин 3 (фидер определить по месту).</t>
  </si>
  <si>
    <t>ТП-172 ф. 1</t>
  </si>
  <si>
    <t>Вывод в ремонт Р-0,4 ф. 1 в ТП-172 для выполнения работ по замене прибора учета электроэнергии, согласно письма ООО "Газпром энерго" филиал Инженерно-технический центр вх. №4245 от 20.12.21г.</t>
  </si>
  <si>
    <t>ТП-172 ф. 2</t>
  </si>
  <si>
    <t>Вывод в ремонт Р-0,4 ф. 2 в ТП-172 для выполнения работ по замене прибора учета электроэнергии, согласно письма ООО "Газпром энерго" филиал Инженерно-технический центр вх. №4245 от 20.12.21г.</t>
  </si>
  <si>
    <t>Вывод в ремонт ф. 5, ф. 8 в ТП-162 для переподключения шкафа учета на гидрометеорологическую станцию.</t>
  </si>
  <si>
    <t>ТП-370 1С-10</t>
  </si>
  <si>
    <t>Вывод в ремонт 1С-10 в ТП-370 для прокладки цепей управления яч. 5.</t>
  </si>
  <si>
    <t>РП-5 В-10 яч. 6</t>
  </si>
  <si>
    <t>Вывод в ремонт В-10 яч. 6 в РП-5 для проверки вторичных цепей.</t>
  </si>
  <si>
    <t>Вывод в ремонт ф. 3 в ТП-ДНТ Северянин 1 для безопасного производства работ по переподключению ул. Луговая на        ТП-ДНТ Северянин 3 (фидер определить по месту).</t>
  </si>
  <si>
    <t>ТП-ДНТ Северянин 3 3С-0,4</t>
  </si>
  <si>
    <t>Вывод в ремонт 3С-0,4 кВ в ТП-ДНТ Северянин 3 для безопасного производства работ присоединению СИП-0,4 кВ "ул. Луговая" к АВ-0,4 кВ ф. 3.3.</t>
  </si>
  <si>
    <t>Вывод в ремонт В-6 яч. 39 "НСВ-4" на ПС Водозабор-2 для проведения технического обслуживания НСВ-4 ГВС СВХ, согласно письму АО "УГВК" №2937 от 01.12.21г.</t>
  </si>
  <si>
    <t>Вывод в ремонт В-6 яч. 8 "НСВ-2" на ПС Водозабор-2 для проведения технического обслуживания НСВ-2 ГВС СВХ, согласно письму АО "УГВК" №2937 от 01.12.21г.</t>
  </si>
  <si>
    <t>9:29</t>
  </si>
  <si>
    <t>ТП-10/К 2Т</t>
  </si>
  <si>
    <t>Вывод в ремонт 2Т в ТП-10 Коротчаево для присоединения шин ВН и НН 2Т.</t>
  </si>
  <si>
    <t>ВЛ-0,4 "ТП-22/К ф. 1" оп. № 5</t>
  </si>
  <si>
    <t>Вывод в ремонт ВЛ-0,4 "ТП-22/К ф. 1" для безопасного производства работ по ремонту провода на оп. № 5.</t>
  </si>
  <si>
    <t>Вывод в ремонт ВЛ-10 кВ "РП-25 яч. 5 - ТП-71 1Т" для восстановления нормальных схем  отходящих линий подстанций.</t>
  </si>
  <si>
    <t>14.00</t>
  </si>
  <si>
    <t>ТП-2/К ф. 8</t>
  </si>
  <si>
    <t>Вывод в ремонт ф. 8 "ул. Речников 5"в ТП-2/К для безопасного производства работ по ремонту Р-0,4 ПК-0,4 кВ в ВРУ-0,4 ж/д ул. Речников д. 5, согласно телефонограммы АО "УЖС" вх. №220 от 21.12.2021г.</t>
  </si>
  <si>
    <t>ТП-337 АВ-0,4 1Т</t>
  </si>
  <si>
    <t>Вывод в ремонт АВ-0,4 кВ 1Т в ТП-337 для проверки вторичных цепей.</t>
  </si>
  <si>
    <t>ПС Водозабор-2 В-6  яч. 10 "НСВ-1"</t>
  </si>
  <si>
    <t>Вывод в ремонт В-6 яч. 10 "НСВ-1" на ПС Водозабор-2 для проведения технического обслуживания НСВ-1 СВХ, согласно письму АО "УГВК" №3094 от 14.12.21г.</t>
  </si>
  <si>
    <t>ТП-Энтузиаст 1 ф. 4</t>
  </si>
  <si>
    <t>Вывод в ремонт ф. 4 в ТП-Энтузиаст 1 для безопасного производства работ по замене шкафа учета ул. Приозерная д. 36 оп.№17.</t>
  </si>
  <si>
    <t>ТП-370 2С-10</t>
  </si>
  <si>
    <t>Вывод в ремонт 2С-10 в ТП-370 для прокладки цепей управления яч. 6.</t>
  </si>
  <si>
    <t>Вывод в ремонт 1С-0,4 кВ в ТП-9/К для замены коммутационных аппаратов ф. 5 "ВРУ-0,4 кВ стоянки большегрузного автомобильного транспорта" (выполнение ТУ 114/21 от 13.10.2021г.)</t>
  </si>
  <si>
    <t>Действующая</t>
  </si>
  <si>
    <t xml:space="preserve"> </t>
  </si>
  <si>
    <t>ТП-23 ф. 2</t>
  </si>
  <si>
    <t>Вывод в ремонт АВ-0,4 ф. 2 "КНС-2" в ТП-23 для безопасного проведения технического ремонта ЩСУ 0,4 кВ КНС-2, согласно письму АО "УГВК" №2917 от 29.11.21г.</t>
  </si>
  <si>
    <t>Вывод в ремонт ф. 4 в ТП-Энтузиаст 1 для безопасного производства работ по ремонту спуска на потребителя ул. Приозерная д. 36 оп.№17.</t>
  </si>
  <si>
    <t>ПС Водозабор 1 "1ТН-6 яч. 5"</t>
  </si>
  <si>
    <t>Ремонт 1ТН-6 яч. 5.</t>
  </si>
  <si>
    <t>Считать в ремонте 2Т в ТП-10/К для демонтажа, ремонта и монтажа 2Т.</t>
  </si>
  <si>
    <t>за ЯНВАРЬ 2022 года</t>
  </si>
  <si>
    <t>Вывод в ремонт ВЛ-0,4 кВ "ТП-ДНТ Простоквашино ф. 4" для замены шкафа учета на оп. №19 ж/д ул. 1-я Садовая д. 49.</t>
  </si>
  <si>
    <t>15:31</t>
  </si>
  <si>
    <t xml:space="preserve">Вывод в ремонт 1С-0,4 кВ в ТП-ДНТ Простоквашино для замены АВ-0,4 кВ ф. 4 с 250А на 400А; а также установки рамок на ВЛ-0,4 кВ ф. 4. </t>
  </si>
  <si>
    <t>14:20</t>
  </si>
  <si>
    <t>ПС Опорная яч. 18 "ВЛ-618"                  яч. 19 "ВЛ-619"</t>
  </si>
  <si>
    <t>Вывод в ремонт ВЛ-6 кВ ПС Опорная яч. 18 "ВЛ-618", яч. 19 "ВЛ-619" для присоединения КТПС-160 кВА на опоре №19 для питания объекта: "Нежилое помещение" Цахилов Э.А.  (выполение ТУ №38/21 от 19.04.2021г.).</t>
  </si>
  <si>
    <t>00:42</t>
  </si>
  <si>
    <t>ТП-ДНТ Северянин 1 ф. 3, 5;                                                                ТП-ДНТ Северянин 3  3С-0,4</t>
  </si>
  <si>
    <t>Вывод в ремонт ф. 3, 5 в ТП-ДНТ Северянин 1 для безопасного производства работ по переподключению ул. Зеленая, ул. Цветочная левая на ф. 3.2 в ТП-ДНТ Северянин 3.</t>
  </si>
  <si>
    <t>РП-25 яч. 16 "ТП-25 ВН-10 2Т"</t>
  </si>
  <si>
    <t xml:space="preserve">Вывод в ремонт РП-25 яч. 16 "ТП-25 ВН-10 2Т" для безопасного производства работ по присоединению КЛ-10 кВ "ВЛ-10 АО "УГЭС" к ВН-10 2Т в ТП-25 (ГПЭ) (выполнение ТУ №179/21 от 09.11.2021г.). </t>
  </si>
  <si>
    <t>Вывод в ремонт 1Т в ТП-370 для безопасного проведения работ по реконструкции и ошиновки 1Т в  ТП-370.</t>
  </si>
  <si>
    <t>01:18</t>
  </si>
  <si>
    <t>ТП-370 1С-0,4, 2С-0,4</t>
  </si>
  <si>
    <t>Вывод в ремонт 1С-0,4 кВ, 2С-0,4 кВ в ТП-370 для работ по перераспределению нагрузки с 2Т на 1Т в ТП-370.</t>
  </si>
  <si>
    <t>ТП-370 2Т</t>
  </si>
  <si>
    <t>Вывод в ремонт 2Т в ТП-370 для безопасного проведения работ по реконструкции и ошиновки 2Т в ТП-370.</t>
  </si>
  <si>
    <t>Вывод в ремонт ВЛ-0,4 кВ "ТП-53 ф. 1" для безопасного производства работ по замене провода на оп. №54.</t>
  </si>
  <si>
    <t>ТП-73 ф. 7, ф. 8</t>
  </si>
  <si>
    <t>Вывод в ремонт ф. 7, ф. 8 в ТП-73 для безопасного проведения работ в ГРЩ-2 инфекционного госпиталя НЦГБ, согласно письма ООО "Инженерные системы" вх. №88 от 17.01.2021г.</t>
  </si>
  <si>
    <t>ВЛ-0,4 "ТП-ДНТ Энтузиаст ф. 1"</t>
  </si>
  <si>
    <t>Вывод в ремонт ВЛ-0,4 кВ "ТП-ДНТ Энтузиаст ф. 1" для замены шкафа учета и спуска на оп.№3 ж/д ул. Светлая 14 (выполнение ТУ №136-В/21 от 06.12.21г. Шахворостов Д.П.).</t>
  </si>
  <si>
    <t>10:57</t>
  </si>
  <si>
    <t>ТП-334 ф. 4, ф. 11</t>
  </si>
  <si>
    <t>Вывод в ремонт ф. 4, ф. 11 "Мкр. Восточный 5/7" в ТП-334 для безопасного производства работ по по замене общедомовых приборов учета электрической энергии, согласно письма АО "УЖС" вх. №68 от 13.01.2022г.</t>
  </si>
  <si>
    <t>ТП-340 ф. 4, ф. 6, ф. 11, ф. 13</t>
  </si>
  <si>
    <t>Вывод в ремонт ф. 4, ф. 6, ф. 11, ф. 13 "Мкр. Дружба 2/3" в ТП-340 для безопасного производства работ по по замене общедомовых приборов учета электрической энергии, согласно письма АО "УЖС" вх. №68 от 13.01.2022г.</t>
  </si>
  <si>
    <t>15:44</t>
  </si>
  <si>
    <t>Вывод в ремонт ВЛ-0,4 кВ "ТП-ДНТ Дружба ф. 3" для присоединения ж/д проезд 5-ый Дружный д. 1 (уч. №80) на оп.№32 (выполнение ТУ №193/21 от 22.11.2021г.Шиянова Т.Г.).</t>
  </si>
  <si>
    <t>16:56</t>
  </si>
  <si>
    <t>Вывод в ремонт ВЛ-0,4 кВ "ТП-ДНТ Дружба ф. 3" для присоединения ж/д проезд 3-ый Дружный д. 7 (уч. №57) на оп.№17 (выполнение ТУ №236/21 от 20.12.2021г. Батунин А.А.).</t>
  </si>
  <si>
    <t>Вывод в ремонт ВЛ-0,4 кВ "ТП-ДНТ Дружба ф. 3" для присоединения ж/д проезд 1-ый Дружный д. 16 (уч. №4) на оп.№4 (выполнение ТУ №200/21 от 16.12.21г. Ятленко И.В.).</t>
  </si>
  <si>
    <t>18.01.2022</t>
  </si>
  <si>
    <t>ВЛ-10 "РП-13 яч. 20"</t>
  </si>
  <si>
    <t>Вывод в ремонт ВЛ-10 кВ "РП-13 яч. 20" для безопасного производства работ по присоединению ТП-СНТ Мечта на оп. №6 (Выполнение ТУ №286).</t>
  </si>
  <si>
    <t>13:19</t>
  </si>
  <si>
    <t>ТП-90 1С-0,4</t>
  </si>
  <si>
    <t>Вывод в ремонт 1С-0,4 кВ в ТП-90 для текущего ремонта электрооборудования  и отходящих КЛ-0,4 кВ.</t>
  </si>
  <si>
    <t>ТП-90 2С-0,4</t>
  </si>
  <si>
    <t>Вывод в ремонт 2С-0,4 кВ в ТП-90 для текущего ремонта электрооборудования  и отходящих КЛ-0,4 кВ.</t>
  </si>
  <si>
    <t>ТП-313 ф. 2</t>
  </si>
  <si>
    <t>Вывод в ремонт ф. 2 "Мкр. Юбилейный 5/2" в ТП-313 для безопасного производства работ по  замене общедомовых приборов учета электрической энергии, согласно письма АО "УЖС" вх. №68 от 13.01.2022г.</t>
  </si>
  <si>
    <t>ТП-313 ф. 8</t>
  </si>
  <si>
    <t>Вывод в ремонт ф. 8 "Мкр. Юбилейный 5/1" в ТП-313 для безопасного производства работ по  замене общедомовых приборов учета электрической энергии, согласно письма АО "УЖС" вх. №68 от 13.01.2022г.</t>
  </si>
  <si>
    <t>08:51</t>
  </si>
  <si>
    <t>ВЛ-0,4 "ТП-ДНТ Дружба 2 ф. 10"</t>
  </si>
  <si>
    <t>Вывод в ремонт ВЛ-0,4 кВ "ТП-ДНТ Дружба 2 ф. 10" для присоединения ж/д проезд 6-ый Дружный д. 10 на оп.№23 (выполнение ТУ №221/21 от 21.12.2021г.Цвентарная Г.В.).</t>
  </si>
  <si>
    <t>16:23</t>
  </si>
  <si>
    <t>Вывод в ремонт ВЛ-0,4 кВ "ТП-ДНТ Дружба 2 ф. 10" для присоединения индивидуальнго ж/д на оп.№38 (выполнение ТУ №233/21 от 22.12.21г. Самылова С.В.).</t>
  </si>
  <si>
    <t>ВЛ-0,4 "ТП-ДНТ Дружба 1 ф. 3"</t>
  </si>
  <si>
    <t>Вывод в ремонт ВЛ-0,4 кВ "ТП-ДНТ Дружба 1 ф. 3" для присоединения ж/д проезд 1-ый Дружный д. 12 на оп.№6 (выполнение ТУ №199/21 от 24.11.2021г. Харлова Г.В.).</t>
  </si>
  <si>
    <t>ТП-370 2С-0,4</t>
  </si>
  <si>
    <t xml:space="preserve">Вывод в ремонт 2С-0,4 кВ в ТП-370 для присоединения вновь проложенных КЛ-0,4 кВ "для ВРУ-1, 2, 3, 4, 5, 6, 7" к 2С-0,4 кВ (фидера определить по месту) (выполнение ТУ №9/20-1 от 18.12.20г. НО "ФЖС ЯНАО"). </t>
  </si>
  <si>
    <t>10:09</t>
  </si>
  <si>
    <t>ТП-91 1С-10, 1Т</t>
  </si>
  <si>
    <t>Вывод в ремонт 1С-10 кВ, 1Т в   ТП-91 для текущего ремонта электрооборудования  и отходящих КЛ-10 кВ.</t>
  </si>
  <si>
    <t>00:28</t>
  </si>
  <si>
    <t>ТП-91 2С-10, 2Т</t>
  </si>
  <si>
    <t>Вывод в ремонт 2С-10 кВ, 2Т в   ТП-91 для текущего ремонта электрооборудования  и отходящих КЛ-10 кВ.</t>
  </si>
  <si>
    <t>01:45</t>
  </si>
  <si>
    <t>Вывод в ремонт ВЛ-0,4 кВ "ТП-ДНТ Простоквашино ф. 2" для присоединения индивидуального    ж/д ул . Березовая д. 25 на оп.№18 (Акт ТП №142-В/21 от 21.12.2021г. Фахритдинов Д.О.).</t>
  </si>
  <si>
    <t>ВЛ-0,4 "ТП-ДНТ Простоквашино ф. 5"</t>
  </si>
  <si>
    <t>Вывод в ремонт ВЛ-0,4 кВ "ТП-ДНТ Простоквашино ф. 5" для присоединения ж/д ул . 1-я Береговая уч.14  на оп.№2 (выполнение ТУ №220/21 от 23.11.2021г. Мочан Н.П.).</t>
  </si>
  <si>
    <t>Вывод в ремонт ВЛ-0,4 кВ "ТП-ДНТ Простоквашино ф. 5" для присоединения ж/д ул . 1-я Березовая, д. 12 (уч. №176) на оп.№11.7 (выполнение ТУ №230/21 от 22.12.2021г. Забелкин А.И.).</t>
  </si>
  <si>
    <t>Вывод в ремонт ВЛ-0,4 кВ "ТП-ДНТ Простоквашино ф. 5" для присоединения индивидуального ж/д ул . Лесная уч. 10 на оп.№1 (выполнение ТУ №212/21 от 30.11.2021г. Габдулзарипова Ф.Г.).</t>
  </si>
  <si>
    <t>Вывод в ремонт ВЛ-0,4 кВ "ТП-ДНТ Простоквашино ф. 5" для присоединения ж/д ул . 1-я Березовая, д. 11 на оп.№11.7 (выполнение ТУ №231/21 от 23.12.2021г. Дымшакова О.Б.).</t>
  </si>
  <si>
    <t>ТП-310 ф. 8</t>
  </si>
  <si>
    <t>Вывод в ремонт ф. 8 в ТП-310 для безопасного производства работ по  замене общедомовых приборов учета электрической энергии в ВРУ-0,4 кВ ж/д мкр. Юбилейный 1/3, согласно письма АО "УЖС" вх. №68 от 13.01.2022г.</t>
  </si>
  <si>
    <t>11:13</t>
  </si>
  <si>
    <t>ТП-316 ф. 11, 13</t>
  </si>
  <si>
    <t>Вывод в ремонт ф. 11, 13 в ТП-316 для безопасного производства работ по  замене общедомовых приборов учета электрической энергии в ВРУ-0,4 кВ ж/д мкр. Юбилейный 2/4, согласно письма АО "УЖС" вх. №68 от 13.01.2022г.</t>
  </si>
  <si>
    <t>14:52</t>
  </si>
  <si>
    <t>16:11</t>
  </si>
  <si>
    <t>ТП-9 ф.9, ф. 10</t>
  </si>
  <si>
    <t>Вывод в ремонт ф. 9, ф. 10 в ТП-9 для проведения плановых работ в ВРУ-0,4 кВ улю Надымская 7Б, согласно телефонограммы УЭВП вх.№4 от 19.01.2022г.</t>
  </si>
  <si>
    <t>Вывод в ремонт 2С-0,4 кВ в ТП-370 для безопасного производства работ по подключению КЛ-0,4 кВ "Щит маломощных потребителей".</t>
  </si>
  <si>
    <t>15:47</t>
  </si>
  <si>
    <t>ТП-304 ф. 11</t>
  </si>
  <si>
    <t>Вывод в ремонт ф. 11 в ТП-304 для безопасного производства работ по  замене общедомовых приборов учета электрической энергии в ВРУ-0,4 кВ ж/д мкр. Советский 2/2, согласно письма АО "УЖС" вх. №68 от 13.01.2022г.</t>
  </si>
  <si>
    <t>09:07</t>
  </si>
  <si>
    <t>Вывод в ремонт ВЛ-0,4 кВ "ТП-ДНТ Простоквашино ф. 4" для присоединения инд. ж/д уч. 81 на оп.№3 (ТУ №229/21 от 08.12.2021г. Шакиров В.В.); инд. ж/д ул. 1-я Садовая д. 32 уч. 92 на оп.№9 ( ТУ №223/21 от 22.12.2021г. Веремчук С.С.); инд. ж/д ул. 1-я Лесная д. 12 уч. 1 на оп.№1 (ТУ №211/21 от 25.11.2021г. Мешков А.Л.).</t>
  </si>
  <si>
    <t>14:56</t>
  </si>
  <si>
    <t>15:39</t>
  </si>
  <si>
    <t>ТП-305 ф. 3, ф. 12</t>
  </si>
  <si>
    <t>Вывод в ремонт ф. 3, ф. 12 в ТП-305 для безопасного производства работ по  замене общедомовых приборов учета электрической энергии в ВРУ-0,4 кВ ж/д мкр. Советский 3/2, согласно письма АО "УЖС" вх. №68 от 13.01.2022г.</t>
  </si>
  <si>
    <t>11:17</t>
  </si>
  <si>
    <t>ТП-320 ф. 23, ф. 24</t>
  </si>
  <si>
    <t>Вывод в ремонт ф. 23, ф. 24 в ТП-320 для безопасного производства работ по  ремонту электрооборудования в ВРУ-0,4 кВ ГБПОУ ЯНАО "НУРМК", согласно письма ООО "Миваг" вх. №143 от 20.01.2022г.</t>
  </si>
  <si>
    <t>12:24</t>
  </si>
  <si>
    <t>ТП-90 1С-10, 1Т</t>
  </si>
  <si>
    <t>Вывод в ремонт 1С-10 кВ, 1Т в   ТП-90 для текущего ремонта электрооборудования  и отходящих КЛ-10 кВ.</t>
  </si>
  <si>
    <t>00:47</t>
  </si>
  <si>
    <t>10:32</t>
  </si>
  <si>
    <t>ТП-90 2С-10, 2Т</t>
  </si>
  <si>
    <t>Вывод в ремонт 2С-10 кВ, 2Т в   ТП-90 для текущего ремонта электрооборудования  и отходящих КЛ-10 кВ.</t>
  </si>
  <si>
    <t>11:26</t>
  </si>
  <si>
    <t>18:04</t>
  </si>
  <si>
    <t>ТП-310 ф. 16</t>
  </si>
  <si>
    <t>Вывод в ремонт ф. 16 "Мкр. Юбилейный 2/1" в ТП-310 для безопасного производства работ по  замене общедомовых приборов учета электрической энергии, согласно письма АО "УЖС" вх. №68 от 13.01.2022г.</t>
  </si>
  <si>
    <t>ТП-310 ф. 17</t>
  </si>
  <si>
    <t>Вывод в ремонт ф. 17 "Мкр. Юбилейный 2/2" в ТП-310 для безопасного производства работ по  замене общедомовых приборов учета электрической энергии, согласно письма АО "УЖС" вх. №68 от 13.01.2022г.</t>
  </si>
  <si>
    <t>19.01.2022</t>
  </si>
  <si>
    <t>ТП-91 1С-0,4</t>
  </si>
  <si>
    <t>Вывод в ремонт 1С-0,4 кВ в ТП-91 для текущего ремонта электрооборудования  и отходящих КЛ-0,4 кВ.</t>
  </si>
  <si>
    <t>ТП-305 ф. 14</t>
  </si>
  <si>
    <t>Вывод в ремонт ф. 14 в ТП-305 для безопасного производства работ по  замене общедомовых приборов учета электрической энергии в ВРУ-0,4 кВ ж/д мкр. Советский 3/3, согласно письма АО "УЖС" вх. №68 от 13.01.2022г.</t>
  </si>
  <si>
    <t>ТП-305 ф. 13</t>
  </si>
  <si>
    <t>Вывод в ремонт ф. 13 в ТП-305 для безопасного производства работ по  замене общедомовых приборов учета электрической энергии в ВРУ-0,4 кВ ж/д мкр. Советский 3/4, согласно письма АО "УЖС" вх. №68 от 13.01.2022г.</t>
  </si>
  <si>
    <t>14:49</t>
  </si>
  <si>
    <t>ТП-186 2С-0,4</t>
  </si>
  <si>
    <t>Вывод в ремонт 2С-0,4кВ в ТП-186 для безопасного производства работ по  подключению ЩУО внутриквартального микрорайона Тундровый к ф. 2.5.</t>
  </si>
  <si>
    <t>ТП-185 1С-0,4</t>
  </si>
  <si>
    <t>Вывод в ремонт 1С-0,4кВ в ТП-185 для безопасного производства работ по  подключению ЩУО внутриквартального микрорайона Тундровый к ф. 1.5.</t>
  </si>
  <si>
    <t>ТП-187 2С-0,4</t>
  </si>
  <si>
    <t>Вывод в ремонт 2С-0,4кВ в ТП-187 для безопасного производства работ по  подключению ЩУО внутриквартального микрорайона Тундровый к ф. 2.5.</t>
  </si>
  <si>
    <t>14:26</t>
  </si>
  <si>
    <t>ТП-188 1С-0,4</t>
  </si>
  <si>
    <t>Вывод в ремонт 1С-0,4кВ в ТП-188 для безопасного производства работ по  подключению ЩУО внутриквартального микрорайона Тундровый к ф. 1.5.</t>
  </si>
  <si>
    <t>16:12</t>
  </si>
  <si>
    <t>Вывод в ремонт ВЛ-0,4 кВ "ТП-4 МО-93 ф. 2" для отсоединения от сетей электроснабжения домов ул. Песчаная д. 5, 7, 9, 12, 14, 18, ул. 60 лет Октября д.16, ул. Школьная д. 15, 23, согласно письму АО "Газпром энергосбыт Тюмень" №12/77 от 20.01.22г.</t>
  </si>
  <si>
    <t>ТП-312 ф. 7, ф. 10</t>
  </si>
  <si>
    <t>Вывод в ремонт ф. 7, ф. 10 в ТП-312 для безопасного производства работ по  замене общедомовых приборов учета электрической энергии в ВРУ-0,4 кВ ж/д мкр. Юбилейный 5/4, согласно письма АО "УЖС" вх. №68 от 13.01.2022г.</t>
  </si>
  <si>
    <t>ТП-314 ф. 17, ф. 21</t>
  </si>
  <si>
    <t>Вывод в ремонт ф. 17, ф. 21 в ТП-314 для безопасного производства работ по  замене общедомовых приборов учета электрической энергии в ВРУ-0,4 кВ ж/д мкр. Юбилейный 4/2, согласно письма АО "УЖС" вх. №68 от 13.01.2022г.</t>
  </si>
  <si>
    <t>ТП-91 2С-0,4</t>
  </si>
  <si>
    <t>Вывод в ремонт 2С-0,4 кВ в ТП-91 для текущего ремонта электрооборудования  и отходящих КЛ-0,4 кВ.</t>
  </si>
  <si>
    <t>15:55</t>
  </si>
  <si>
    <t>ВЛ-0,4 "ТП-1Д/К ф. 3"</t>
  </si>
  <si>
    <t>Вывод в ремонт ВЛ-0,4 кВ "ТП-1Д/К ф. 3" для отсоединения от сетей электроснабжения дома ул. Пахотова д. 62, согласно письму АО "Газпром энергосбыт Тюмень" №12/77 от 20.01.22г.</t>
  </si>
  <si>
    <t>ВЛ-0,4 "ТП-24/К ф. 4"</t>
  </si>
  <si>
    <t>09:57</t>
  </si>
  <si>
    <t>Вывод в ремонт ВЛ-0,4 кВ "ТП-19/К ф. 1" для отсоединения от сетей электроснабжения домов ул. Норильская д. 1А, 10, ул. им. В.В. Молозина д.12, 13 ,14, 16, пер. Киевский д. 6, согласно письму АО "Газпром энергосбыт Тюмень" №12/77 от 20.01.22г.</t>
  </si>
  <si>
    <t>Вывод в ремонт ВЛ-0,4 кВ "ТП-24/К ф. 4" для отсоединения от сетей электроснабжения дома ул. Локомотивная д. 1, согласно письму АО "Газпром энергосбыт Тюмень" №12/77 от 20.01.22г.</t>
  </si>
  <si>
    <t>ТП-174 1С-10, 1Т</t>
  </si>
  <si>
    <t>Вывод в ремонт 1С-10 кВ, 1Т в ТП-174 для текущего ремонта электрооборудования  и отходящих КЛ-0,4 кВ.</t>
  </si>
  <si>
    <t>11:29</t>
  </si>
  <si>
    <t>01:53</t>
  </si>
  <si>
    <t>ВЛ-0,4 "ТП-1/МО-93 ф. 6"</t>
  </si>
  <si>
    <t>Вывод в ремонт ВЛ-0,4 кВ "ТП-1 МО-93 ф. 6" для отсоединения от сетей электроснабжения домов ул. Монтажников д. 7 ул. Лесная д. 14, согласно письму АО "Газпром энергосбыт Тюмень" №12/77 от 20.01.22г.</t>
  </si>
  <si>
    <t>Вывод в ремонт ВЛ-0,4 кВ "ТП-1 МО-93 ф. 6" для отсоединения от сетей электроснабжения д/с "Рябинка", согласно письму АО "Газпром энергосбыт Тюмень" №12/2248 от 28.12.21г.</t>
  </si>
  <si>
    <t>Вывод в ремонт ВЛ-0,4 кВ "ТП-18/К ф. 1" для отсоединения от сетей электроснабжения дома ул. Спортивная д. 6, 6Б, 6В, согласно письму АО "Газпром энергосбыт Тюмень" №12/77 от 20.01.22г.</t>
  </si>
  <si>
    <t>ТП-1 Простоквашино 1 ф. 2</t>
  </si>
  <si>
    <t>Вывод в ремонт ф. 2 в ТП-Простоквашино 1 для монтажа провода на оп.№16.</t>
  </si>
  <si>
    <t>ТП-174 2С-10, 2Т</t>
  </si>
  <si>
    <t>Вывод в ремонт 2С-10 кВ, 2Т в ТП-174 для текущего ремонта электрооборудования  и отходящих КЛ-0,4 кВ.</t>
  </si>
  <si>
    <r>
      <t xml:space="preserve">   Зам. н</t>
    </r>
    <r>
      <rPr>
        <b/>
        <sz val="14"/>
        <rFont val="Arial Narrow"/>
        <family val="2"/>
        <charset val="204"/>
      </rPr>
      <t>ачальника ОДС АО "Уренгойгорэлектросеть"                                                                                                                         И.А. Губкин</t>
    </r>
  </si>
  <si>
    <t>за ФЕВРАЛЬ 2022 года</t>
  </si>
  <si>
    <t>ТП-301 1С-10, 1Т</t>
  </si>
  <si>
    <t>Вывод в ремонт 1С-10 кВ, 1Т в   ТП-301 для текущего ремонта электрооборудования  и отходящих КЛ-10 кВ.</t>
  </si>
  <si>
    <t>23:58</t>
  </si>
  <si>
    <t>23:55</t>
  </si>
  <si>
    <t>ТП-301 2С-10, 2Т</t>
  </si>
  <si>
    <t>Вывод в ремонт 2С-10 кВ, 2Т в   ТП-301 для текущего ремонта электрооборудования  и отходящих КЛ-10 кВ.</t>
  </si>
  <si>
    <t xml:space="preserve">Вывод в ремонт 2С-0,4 кВ в ТП-370 для присоединения вновь проложенного КЛ-0,4 кВ "3-ВРУ-2" фидеру 18 (выполнение ТУ №9/20-1 от 18.12.20г. НО "ФЖС ЯНАО"). </t>
  </si>
  <si>
    <t>ТП-Простоквашино</t>
  </si>
  <si>
    <t>Работы в охранной зоне ВЛ-0,4 кВ от ТП Простоквашино для монтажа линейной арматуры.</t>
  </si>
  <si>
    <t>ТП-72 1С-0,4</t>
  </si>
  <si>
    <t>Вывод в ремонт 1С-0,4 кВ в ТП-72 для безопасного производства работ по замене АВ-0,4 630 А на АВ-0,4 1000 А ф. 1.</t>
  </si>
  <si>
    <t>14:45</t>
  </si>
  <si>
    <t>ТП-72 2С-0,4</t>
  </si>
  <si>
    <t>Вывод в ремонт 2С-0,4 кВ в ТП-72 для безопасного производства работ по замене АВ-0,4 630 А на АВ-0,4 1000 А ф. 4.</t>
  </si>
  <si>
    <t>08:25</t>
  </si>
  <si>
    <t>ВЛ-0,4 "ТП-12/Л ф. 2"</t>
  </si>
  <si>
    <t>Вывод в ремонт ВЛ-0,4 кВ "ТП-12/Л ф. 2" для отсоединения от сетей электроснабжения дома ул. Энергостроителей д. 36 согласно письму АО "Газпром энергосбыт Тюмень" №12/77 от 20.01.22г.</t>
  </si>
  <si>
    <t>ТП-15 ф. 6</t>
  </si>
  <si>
    <t>Отсоединение КЛ-0,4 кВ "МРО "Новоуренгойская Автономная Церковь Евангельских Христиан-Баптистов"" от Р-0,4 кВ ф. 6 в ТП-15 (письмо АО "Газпром энергосбыт Тюмень" № 12/184 от 02.02.22г. расторжение договора).</t>
  </si>
  <si>
    <t>ТП-302 1С-10, 1Т</t>
  </si>
  <si>
    <t>Вывод в ремонт 1С-10 кВ, 1Т в   ТП-302 для текущего ремонта электрооборудования  и отходящих КЛ-10 кВ.</t>
  </si>
  <si>
    <t>21:37</t>
  </si>
  <si>
    <t>Вывод в ремонт ВЛ-0,4 кВ "ТП-27/К ф. 1" для замены ВН-0,4 кВ на опоре №3/3.</t>
  </si>
  <si>
    <t>ВЛ-0,4 "ТП-4 МО-93  ф. 2"</t>
  </si>
  <si>
    <t>Вывод в ремонт ВЛ-0,4 кВ "ТП-4 МО-93 ф. 2" для отсоединения от сетей электроснабжения домов ул. Песчаная д. 16, ул. 60 лет Октября д. 2.</t>
  </si>
  <si>
    <t>Вывод в ремонт ВЛ-0,4 кВ "ТП-4 МО-93 ф. 2" для отсоединения от сетей электроснабжения дома ул. Республики д. 6.</t>
  </si>
  <si>
    <t>ВЛ-0,4 "ТП Простоквашино 1 ф. 2, ф. 5"</t>
  </si>
  <si>
    <t>Вывод в ремонт ВЛ-0,4 кВ "ТП Простоквашино 1 ф. 2, ф. 5" для монтажа СИП от ТП Простоквашино 2.</t>
  </si>
  <si>
    <t>15:11</t>
  </si>
  <si>
    <t>13:10</t>
  </si>
  <si>
    <t>ТП-302 2С-10, 2Т</t>
  </si>
  <si>
    <t>Вывод в ремонт 2С-10 кВ, 2Т в   ТП-302 для текущего ремонта электрооборудования  и отходящих КЛ-10 кВ.</t>
  </si>
  <si>
    <t>Вывод в ремонт 1С-0,4 кВ в ТП-371 для прогрузки АВ-0,4 ф. 35.</t>
  </si>
  <si>
    <t>17:36</t>
  </si>
  <si>
    <t>ВЛ-0,4 "ТП-1 МО-93  ф. 6"</t>
  </si>
  <si>
    <t>Вывод в ремонт ВЛ-0,4 кВ "ТП-1 МО 93 ф. 6" для отсоединения от сетей электроснабжения домов ул. Монтажников д. 11, ул. Мостостроителей д. 8.</t>
  </si>
  <si>
    <t>ВЛ-0,4 "ТП-6/К ф. 1"</t>
  </si>
  <si>
    <t>Вывод в ремонт ВЛ-0,4 кВ "ТП-6/К ф. 1" для отсоединения от сетей электроснабжения дома ул. Автомобилистов д. 4, согласно письму АО "Газпром энергосбыт Тюмень" №12/77 от 20.01.22г. и переключения д. 3 и д. 5 ул. Автомобилистов.</t>
  </si>
  <si>
    <t>12:29</t>
  </si>
  <si>
    <t>ТП-47 ф. 7</t>
  </si>
  <si>
    <t>Вывод в ремонт Р-0,4 кВ ф. 7 в ТП-47 для отсоединения КЛ-0,4 кВ и присоединения СИП-0,4 кВ к Р-0,4 кВ ф. 7 (ТУ № 18/21 от 28.04.21г. Газибагандов Р.А.).</t>
  </si>
  <si>
    <t>15:57</t>
  </si>
  <si>
    <t>ТП-47 ф. 8</t>
  </si>
  <si>
    <t>ТП-47 Р-0,4 кВ ф. 8  для присоединения СИП-0,4 кВ к Р-0,4 кВ ф. 8 (ТУ № 18/21 от 28.04.21г. Газибагандов Р.А.).</t>
  </si>
  <si>
    <t>09.02.2022</t>
  </si>
  <si>
    <t>ТП-303 1С-10, 1Т</t>
  </si>
  <si>
    <t>Вывод в ремонт 1С-10 кВ, 1Т в   ТП-303 для текущего ремонта электрооборудования  и отходящих КЛ-10 кВ.</t>
  </si>
  <si>
    <t>17:45</t>
  </si>
  <si>
    <t>ТП-303 2С-10, 2Т</t>
  </si>
  <si>
    <t>Вывод в ремонт 2С-10 кВ, 2Т в   ТП-303 для текущего ремонта электрооборудования  и отходящих КЛ-10 кВ.</t>
  </si>
  <si>
    <t>10.02</t>
  </si>
  <si>
    <t>11.02</t>
  </si>
  <si>
    <t>01:16</t>
  </si>
  <si>
    <t>ТП-159 ф. 2, ф. 4</t>
  </si>
  <si>
    <t>Вывод в ремонт ф. 2, ф. 4 в ТП-159 для ремонта и перезавода КЛ-0,4 кВ на вновь смонтированное ВРУ-0,4 кВ библиотеки "Смена" по адресу ул. Молодежная 3А.</t>
  </si>
  <si>
    <t>Вывод в ремонт 1С-0,4 кВ в ТП-185 для подключения "Теплого остановочного павильона по ул. Магистральная" к ф. 1.6 (выполнение ТУ №155/21 от 27.08.21г. АО "Мостострой-11")</t>
  </si>
  <si>
    <t>00:25</t>
  </si>
  <si>
    <t>ВЛ-0,4 "ТП-ДПК Простоквашино ф. 4"</t>
  </si>
  <si>
    <t xml:space="preserve">Вывод в ремонт ВЛ-0,4 кВ "ТП-ДПК Простоквашино ф. 4" для ремонта нулевого провода ВЛ-0,4 кВ в районе участков 25-27 ул. Садовая. </t>
  </si>
  <si>
    <t>ТП-304 2С-10, 2Т</t>
  </si>
  <si>
    <t>Вывод в ремонт 2С-10 кВ, 2Т в   ТП-304 для текущего ремонта электрооборудования  и отходящих КЛ-10 кВ.</t>
  </si>
  <si>
    <t>01:20</t>
  </si>
  <si>
    <t>ТП-304 1С-10, 1Т</t>
  </si>
  <si>
    <t>Вывод в ремонт 1С-10 кВ, 1Т в   ТП-304 для текущего ремонта электрооборудования  и отходящих КЛ-10 кВ.</t>
  </si>
  <si>
    <t>01:14</t>
  </si>
  <si>
    <t>ВЛ-0,4 "ТП-26/К ф. 2"</t>
  </si>
  <si>
    <t>Вывод в ремонт ВЛ-0,4 кВ "ТП-26/К ф. 2" для отсоединения от сетей электроснабжения д/с "Лесная сказка", согласно письму АО "Газпром энергосбыт Тюмень" №12/2248 от 28.12.21г.</t>
  </si>
  <si>
    <t>ТП-2/К ф. 1</t>
  </si>
  <si>
    <t>Отключение Р-0,4 кВ ф. 1 в ТП-2/К для введения ограничения д/с "Солнышко", согласно письму АО "Газпром энергосбыт Тюмень" №12/2248 от 28.12.21г.</t>
  </si>
  <si>
    <t>ВЛ-0,4 "ТП-5/К ф. 5"</t>
  </si>
  <si>
    <t>Вывод в ремонт ВЛ-0,4 кВ "ТП-5/К ф. 5" для введения ограничения д/с "Солнышко", согласно письму АО "Газпром энергосбыт Тюмень" №12/2248 от 28.12.21г.</t>
  </si>
  <si>
    <t>Вывод в ремонт В-6 яч. 5 "ТП-5А яч. 3" на ПС Поселок для уточнения характеристик оборудования.</t>
  </si>
  <si>
    <t>09:42</t>
  </si>
  <si>
    <t>15:38</t>
  </si>
  <si>
    <t>Вывод в ремонт В-6 яч. 10 "ТП-5А яч. 4" на ПС Поселок для уточнения характеристик оборудования.</t>
  </si>
  <si>
    <t>09:43</t>
  </si>
  <si>
    <t>ТП-312 1С-10, 1Т</t>
  </si>
  <si>
    <t>Вывод в ремонт 1С-10 кВ, 1Т в   ТП-312 для текущего ремонта электрооборудования  и отходящих КЛ-10 кВ.</t>
  </si>
  <si>
    <t>00:40</t>
  </si>
  <si>
    <t>ТП-312 2С-10, 2Т</t>
  </si>
  <si>
    <t>Вывод в ремонт 2С-10 кВ, 2Т в   ТП-312 для текущего ремонта электрооборудования  и отходящих КЛ-10 кВ.</t>
  </si>
  <si>
    <t>00:22</t>
  </si>
  <si>
    <t>ВЛ-0,4 "ТП-57 ф. 8"</t>
  </si>
  <si>
    <t>ВЛ-0,4 кВ "ТП-57 ф. 8 оп.№1/1" для введения ограничения дома по ул. Таежная д. 1.</t>
  </si>
  <si>
    <t>Выводв ремонт ВЛ-0,4 кВ "ТП-21/Л ф. 1" для ремонта провода в щите уличного освещения на опоре №2/1.</t>
  </si>
  <si>
    <t>Вывод в ремонт ВЛ-0,4 кВ "ТП-22/К ф. 3" для отсоединения от сетей электроснабжения дома ул. Юности д. 9, согласно письму АО "Газпром энергосбыт Тюмень" №12/211 от 09.02.22г.</t>
  </si>
  <si>
    <t>ВЛ-0,4 "ТП-61 ф. 8"</t>
  </si>
  <si>
    <t>Вывод в ремонт ВЛ-0,4 кВ "ТП-61 ф. 8" для безопасного проведения работ по введению ограничения потребителя Харитонюк С.С., согласно уведомления АО "Газпром энергосбыт Тюмень" №12/0000104125-ЗО. (ненадлежащее исполнение обязательств по оплате электрической энергии (мощности)</t>
  </si>
  <si>
    <t>09:52</t>
  </si>
  <si>
    <t>10:22</t>
  </si>
  <si>
    <t>ТП-304 яч. 2</t>
  </si>
  <si>
    <t>Вывод в ремонт КЛ-10 кВ "ТП-304 яч. 2 - ВН-10 2Т" для ремонта концевой муфты.</t>
  </si>
  <si>
    <t>ТП-10/К ф. 8</t>
  </si>
  <si>
    <t>Вывод в ремонт Р-0,4 кВ ф. 8 в ТП-10/К в связи с реконструкцией внутренних сетей электроснабжения по адресу: узел связи пр-т Мира д. 57, согласно письму ПАО "Ростелеком" вх.№346 от 09.02.22г.</t>
  </si>
  <si>
    <t>ТП-10/К ф. 3</t>
  </si>
  <si>
    <t>Вывод в ремонт Р-0,4 кВ ф. 3 в ТП-10/К в связи с реконструкцией внутренних сетей электроснабжения по адресу: узел связи пр-т Мира д. 57, согласно письму ПАО "Ростелеком" №0507/05/2442-22 от 15.02.22г.</t>
  </si>
  <si>
    <t>РП-15 яч. 15</t>
  </si>
  <si>
    <t>Вывод в ремонт В-10 яч. 15 "ТП-307 яч. 3" в РП-15 для проведения работ по наладке вторичных цепей.</t>
  </si>
  <si>
    <t>РП-15 яч. 16</t>
  </si>
  <si>
    <t>Вывод в ремонт В-10 яч. 16 "ТП-307 яч. 4" в РП-15 для проведения работ по наладке вторичных цепей.</t>
  </si>
  <si>
    <t>00:14</t>
  </si>
  <si>
    <t>00:34</t>
  </si>
  <si>
    <t>Вывод в ремонт ВЛ-0,4 кВ "ТП-354 ф. 4" для присоединения индивидуального жилого дома по временной схеме на оп.№ 6 уч.№ 383 Домке И.И.. (выполнение ТУ №93/21 от 22.06.2021г.).</t>
  </si>
  <si>
    <t>10:44</t>
  </si>
  <si>
    <t>Вывод в ремонт ВЛ-0,4 кВ "ТП-354 ф. 4" для присоединения индивидуального жилого дома по временной схеме на оп.№ 6 уч.№ 389 Товсултанова З.К. (выполнение ТУ №194/21 от 21.10.2021г.).</t>
  </si>
  <si>
    <t>ВЛ-10 "ПС Тихая яч. 16 ф. 6"</t>
  </si>
  <si>
    <t>Вывод в ремонт ВЛ-10 кВ "ПС Тихая яч. 16 ф. 6" для присоединения вновь построенной ВЛ-10 кВ на опоре №49 (выполнение ТУ №115/20 от 29.12.20г. ООО "ТрансТехЭнерго" КТП-250 кВА объекта: производственная база).</t>
  </si>
  <si>
    <t>13:16</t>
  </si>
  <si>
    <t>ТП-174 1С-0,4</t>
  </si>
  <si>
    <t>Вывод в ремонт 1С-0,4 кВ в ТП-174 для текущего ремонта электрооборудования  и отходящих КЛ.</t>
  </si>
  <si>
    <t>ТП-174 2С-0,4</t>
  </si>
  <si>
    <t>Вывод в ремонт 2С-0,4 кВ в ТП-174 для текущего ремонта электрооборудования  и отходящих КЛ.</t>
  </si>
  <si>
    <t>ВЛ-10 "ПС Варенга-Яха яч. 1.12"</t>
  </si>
  <si>
    <t>Вывод в ремонт ВЛ-10 кВ "ПС Варенга-Яха яч. 1.12" для присоединения вновь построенной ВЛ-10 кВ на оп.№ 3 для питания КТП-160 кВА объекта "Холодный склад" ООО "Рентал" (выполнение ТУ №121/20 от 16.12.2020г.).</t>
  </si>
  <si>
    <t>Вывод в ремонт В-6 яч. 5 "ТП-5А яч. 3" на ПС Поселок для замены узла учета в яч. 5.</t>
  </si>
  <si>
    <t>Вывод в ремонт В-6 яч. 10 "ТП-5А яч. 4" на ПС Поселок для замены узла учета в яч. 10.</t>
  </si>
  <si>
    <t>ТП-314 1С-10, 1Т</t>
  </si>
  <si>
    <t>Вывод в ремонт 1С-10 кВ, 1Т в   ТП-314 для текущего ремонта электрооборудования  и отходящих КЛ-10 кВ.</t>
  </si>
  <si>
    <t>ТП-314 2С-10, 2Т</t>
  </si>
  <si>
    <t>Вывод в ремонт 2С-10 кВ, 2Т в   ТП-314 для текущего ремонта электрооборудования  и отходящих КЛ-10 кВ.</t>
  </si>
  <si>
    <t>ТП-1 МК-144 ф. 3</t>
  </si>
  <si>
    <t xml:space="preserve">Вывод в ремонт АВ-0,4 кВ ф. 3 "ДНТ "Виктория" в ТП-1 МК-144 для ремонта наконечника нулевой жилы.   </t>
  </si>
  <si>
    <t>Вывод в ремонт АВ-0,4 кВ 1Т в ТП-82 для проведения работ по наладке вторичных цепей; проверки защит.</t>
  </si>
  <si>
    <t>ТП-301 1С-0,4</t>
  </si>
  <si>
    <t>Вывод в ремонт 1С-0,4 кВ в ТП-301 для текущего ремонта электрооборудования  и отходящих КЛ.</t>
  </si>
  <si>
    <t>ВЛ-0,4 "ТП-ДНТ Северянин 3 ф. 3.3,        ф. 3.8"</t>
  </si>
  <si>
    <t>Вывод в ремонт ВЛ-0,4 кВ "ТП-ДНТ Северянин 3 ф. 3.3, ф. 3.8"  для ремонта провода.</t>
  </si>
  <si>
    <t>ТП-355 ф. 2</t>
  </si>
  <si>
    <t xml:space="preserve">Вывод в ремонт Р-0,4 кВ ф. 2 в ТП-355 для замены АВ-0,4 кВ в щите учета на оп.№18 (инд. ж/д уч.№91 ул. Айвазовского д. 34 Саргсян А. В.).   </t>
  </si>
  <si>
    <t>ТП-162 МУЗ ЦГБ ф. 9</t>
  </si>
  <si>
    <t>Вывод в ремонт Р-0,4 кВ ф. 9 "КНС-8" в ТП-162 МУЗ ЦГБ для проведения ремонтных работ в РУ-0,4 кВ КНС-8, согласно письма АО "УГВК" №409 от 11.02.2022г.</t>
  </si>
  <si>
    <t>Продление до 03.03.22г.</t>
  </si>
  <si>
    <t>Вывод в ремонт В-6 яч. 39 "НСВ-4" на ПС Водозабор-2 для проведения ремонтных работ на сетевом насосе НСВ-4 ГВС СВХ, согласно письму АО "УГВК" №501 от 18.02.22г.</t>
  </si>
  <si>
    <t>Вывод в ремонт 2С-0,4 кВ в ТП-301 для текущего ремонта электрооборудования  и отходящих КЛ.</t>
  </si>
  <si>
    <t>КЛ-10 "ТП-187 яч. 3 - ТП-182  яч. 5"</t>
  </si>
  <si>
    <t xml:space="preserve">Считать в ремонте КЛ-10 кВ "ТП-187 яч. 3 - ТП-182  яч. 5" для отыскания и устранения места повреждения КЛ-10 кВ.   </t>
  </si>
  <si>
    <t>Продление до 30.04.22г.</t>
  </si>
  <si>
    <t>КЛ-10 "ТП-201 яч. 6 - РП-7  яч. 28"</t>
  </si>
  <si>
    <t xml:space="preserve">Считать в ремонте КЛ-10 кВ "ТП-201 яч. 6 - РП-7  яч. 28" для отыскания и устранения места повреждения КЛ-10 кВ.   </t>
  </si>
  <si>
    <t xml:space="preserve">Вывод в ремонт ВЛ-0,4 кВ "ТП-171 ф. 7, ф. 11" для вырубки деревьев в охранной зоне ВЛ.   </t>
  </si>
  <si>
    <t>ВЛ-0,4 "ТП-171 ф. 7, ф. 11"</t>
  </si>
  <si>
    <t>ВЛ-0,4 "ТП-172 ф. 5, ф. 8"</t>
  </si>
  <si>
    <t xml:space="preserve">Вывод в ремонт ВЛ-0,4 кВ "ТП-172 ф. 5, ф. 8" для вырубки деревьев в охранной зоне ВЛ.   </t>
  </si>
  <si>
    <t>ТП-31 ф. 3, ф. 8</t>
  </si>
  <si>
    <t xml:space="preserve">Вывод в ремонт Р-0,4 кВ ф. 3, ф. 8  в ТП-31 для замены прибора учета электрической энергии в ВРУ-0,4 кВ ж/д ул. Железнодорожная д. 6, согласно письму ООО УК "Веста".   </t>
  </si>
  <si>
    <t>ТП-370 ф. 9, ф. 12</t>
  </si>
  <si>
    <t xml:space="preserve">Вывод в ремонт ф. 9, ф. 12 "3-ВРУ-1" в ТП-370 для замены АВ-0,4 кВ в ВРУ-0,4 кВ "3-ВРУ-1", согласно телефонограммы ООО "Велесстрой" вх.№10 от 22.02.22г.   </t>
  </si>
  <si>
    <t>ТП-314 ф. 6</t>
  </si>
  <si>
    <t xml:space="preserve">Вывод в ремонт 2С-0,4 кВ в ТП-314 для ремонта КЛ-0,4 ф. 6 "ООО "Мега-Инвест", согласно письму ООО "Элемент-Трейд". </t>
  </si>
  <si>
    <t>ТП-302 1С-0,4</t>
  </si>
  <si>
    <t>Вывод в ремонт 1С-0,4 кВ в ТП-302 для текущего ремонта электрооборудования  и отходящих КЛ.</t>
  </si>
  <si>
    <t>Продление до 20-00 28.02.22г.</t>
  </si>
</sst>
</file>

<file path=xl/styles.xml><?xml version="1.0" encoding="utf-8"?>
<styleSheet xmlns="http://schemas.openxmlformats.org/spreadsheetml/2006/main">
  <numFmts count="2">
    <numFmt numFmtId="164" formatCode="h:mm;@"/>
    <numFmt numFmtId="165" formatCode="[h]:mm"/>
  </numFmts>
  <fonts count="10">
    <font>
      <sz val="10"/>
      <name val="Arial"/>
    </font>
    <font>
      <b/>
      <sz val="16"/>
      <name val="Arial Narrow"/>
      <family val="2"/>
      <charset val="204"/>
    </font>
    <font>
      <sz val="10"/>
      <name val="Arial Narrow"/>
      <family val="2"/>
      <charset val="204"/>
    </font>
    <font>
      <sz val="12"/>
      <name val="Arial Narrow"/>
      <family val="2"/>
      <charset val="204"/>
    </font>
    <font>
      <sz val="12"/>
      <name val="Arial Cyr"/>
      <charset val="204"/>
    </font>
    <font>
      <b/>
      <sz val="12"/>
      <name val="Arial Narrow"/>
      <family val="2"/>
      <charset val="204"/>
    </font>
    <font>
      <b/>
      <sz val="14"/>
      <name val="Arial Narrow"/>
      <family val="2"/>
      <charset val="204"/>
    </font>
    <font>
      <sz val="11"/>
      <name val="Arial Narrow"/>
      <family val="2"/>
      <charset val="204"/>
    </font>
    <font>
      <b/>
      <sz val="11"/>
      <name val="Arial Narrow"/>
      <family val="2"/>
      <charset val="204"/>
    </font>
    <font>
      <b/>
      <sz val="10"/>
      <name val="Arial Narrow"/>
      <family val="2"/>
      <charset val="204"/>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s>
  <cellStyleXfs count="1">
    <xf numFmtId="0" fontId="0" fillId="0" borderId="0"/>
  </cellStyleXfs>
  <cellXfs count="176">
    <xf numFmtId="0" fontId="0" fillId="0" borderId="0" xfId="0"/>
    <xf numFmtId="0" fontId="3" fillId="0" borderId="4" xfId="0" applyFont="1" applyFill="1" applyBorder="1" applyAlignment="1">
      <alignment vertical="center" wrapText="1"/>
    </xf>
    <xf numFmtId="14" fontId="3" fillId="0" borderId="5" xfId="0" applyNumberFormat="1" applyFont="1" applyFill="1" applyBorder="1" applyAlignment="1">
      <alignment horizontal="center" vertical="center" wrapText="1"/>
    </xf>
    <xf numFmtId="49" fontId="2" fillId="0" borderId="0" xfId="0" applyNumberFormat="1" applyFont="1" applyFill="1" applyBorder="1" applyAlignment="1">
      <alignment horizontal="left" vertical="center"/>
    </xf>
    <xf numFmtId="49" fontId="3" fillId="0" borderId="0" xfId="0" applyNumberFormat="1" applyFont="1" applyFill="1" applyBorder="1" applyAlignment="1">
      <alignment horizontal="left" vertical="center"/>
    </xf>
    <xf numFmtId="49" fontId="3" fillId="0" borderId="0" xfId="0" applyNumberFormat="1" applyFont="1" applyFill="1" applyBorder="1" applyAlignment="1">
      <alignment horizontal="center" vertical="center"/>
    </xf>
    <xf numFmtId="0" fontId="2" fillId="0" borderId="0" xfId="0" applyFont="1" applyFill="1" applyBorder="1" applyAlignment="1">
      <alignment vertical="top"/>
    </xf>
    <xf numFmtId="0" fontId="3" fillId="0" borderId="0" xfId="0" applyFont="1" applyFill="1" applyBorder="1" applyAlignment="1">
      <alignment horizontal="center" vertical="top"/>
    </xf>
    <xf numFmtId="0" fontId="3" fillId="0" borderId="0" xfId="0" applyFont="1" applyFill="1" applyBorder="1" applyAlignment="1">
      <alignment horizontal="left" vertical="top" wrapText="1"/>
    </xf>
    <xf numFmtId="0" fontId="3" fillId="0" borderId="0" xfId="0" applyFont="1" applyFill="1" applyBorder="1" applyAlignment="1">
      <alignment horizontal="center" vertical="top" wrapText="1"/>
    </xf>
    <xf numFmtId="49" fontId="3" fillId="0" borderId="0" xfId="0" applyNumberFormat="1" applyFont="1" applyFill="1" applyBorder="1" applyAlignment="1">
      <alignment horizontal="center" vertical="top" wrapText="1"/>
    </xf>
    <xf numFmtId="49" fontId="3" fillId="0" borderId="0" xfId="0" applyNumberFormat="1" applyFont="1" applyFill="1" applyBorder="1" applyAlignment="1">
      <alignment horizontal="left" vertical="top" wrapText="1"/>
    </xf>
    <xf numFmtId="0" fontId="3" fillId="0" borderId="0" xfId="0" applyFont="1" applyFill="1" applyAlignment="1">
      <alignment vertical="top"/>
    </xf>
    <xf numFmtId="0" fontId="2" fillId="0" borderId="0" xfId="0" applyFont="1" applyFill="1" applyBorder="1"/>
    <xf numFmtId="0" fontId="2" fillId="0" borderId="0" xfId="0" applyFont="1" applyFill="1"/>
    <xf numFmtId="0" fontId="3" fillId="0" borderId="0" xfId="0" applyFont="1" applyFill="1"/>
    <xf numFmtId="0" fontId="3" fillId="0" borderId="0" xfId="0" applyFont="1" applyFill="1" applyBorder="1" applyAlignment="1">
      <alignment vertical="top"/>
    </xf>
    <xf numFmtId="0" fontId="3" fillId="0" borderId="0" xfId="0" applyFont="1" applyFill="1" applyAlignment="1">
      <alignment horizontal="center" vertical="top"/>
    </xf>
    <xf numFmtId="0" fontId="3" fillId="0" borderId="0" xfId="0" applyFont="1" applyFill="1" applyAlignment="1">
      <alignment horizontal="left" vertical="top" wrapText="1"/>
    </xf>
    <xf numFmtId="0" fontId="3" fillId="0" borderId="0" xfId="0" applyFont="1" applyFill="1" applyAlignment="1">
      <alignment horizontal="center" vertical="top" wrapText="1"/>
    </xf>
    <xf numFmtId="0" fontId="3" fillId="0" borderId="0" xfId="0" applyFont="1" applyFill="1" applyAlignment="1">
      <alignment vertical="center" wrapText="1"/>
    </xf>
    <xf numFmtId="49" fontId="3" fillId="0" borderId="0" xfId="0" applyNumberFormat="1" applyFont="1" applyFill="1" applyAlignment="1">
      <alignment horizontal="center" vertical="center" wrapText="1"/>
    </xf>
    <xf numFmtId="49" fontId="3" fillId="0" borderId="0" xfId="0" applyNumberFormat="1" applyFont="1" applyFill="1" applyAlignment="1">
      <alignment horizontal="center" vertical="center"/>
    </xf>
    <xf numFmtId="0" fontId="3" fillId="0" borderId="0" xfId="0" applyFont="1" applyFill="1" applyAlignment="1">
      <alignment horizontal="center"/>
    </xf>
    <xf numFmtId="0" fontId="3" fillId="0" borderId="0" xfId="0" applyFont="1" applyFill="1" applyAlignment="1">
      <alignment horizontal="center" wrapText="1"/>
    </xf>
    <xf numFmtId="0" fontId="3" fillId="0" borderId="0" xfId="0" applyFont="1" applyFill="1" applyAlignment="1">
      <alignment horizontal="center" vertical="center"/>
    </xf>
    <xf numFmtId="14" fontId="3" fillId="0" borderId="1" xfId="0" applyNumberFormat="1" applyFont="1" applyFill="1" applyBorder="1" applyAlignment="1">
      <alignment horizontal="center" vertical="center"/>
    </xf>
    <xf numFmtId="14" fontId="3" fillId="0" borderId="2" xfId="0" applyNumberFormat="1" applyFont="1" applyFill="1" applyBorder="1" applyAlignment="1">
      <alignment horizontal="center" vertical="center" wrapText="1"/>
    </xf>
    <xf numFmtId="0" fontId="3" fillId="0" borderId="2" xfId="0" applyFont="1" applyFill="1" applyBorder="1" applyAlignment="1">
      <alignment vertical="center" wrapText="1"/>
    </xf>
    <xf numFmtId="49" fontId="3"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xf>
    <xf numFmtId="14" fontId="3" fillId="0" borderId="0" xfId="0" applyNumberFormat="1" applyFont="1" applyFill="1" applyAlignment="1">
      <alignment horizontal="center" vertical="center" wrapText="1"/>
    </xf>
    <xf numFmtId="164" fontId="3" fillId="0" borderId="2" xfId="0" applyNumberFormat="1" applyFont="1" applyFill="1" applyBorder="1" applyAlignment="1">
      <alignment horizontal="center" vertical="center" wrapText="1"/>
    </xf>
    <xf numFmtId="14" fontId="2" fillId="0" borderId="1" xfId="0" applyNumberFormat="1" applyFont="1" applyFill="1" applyBorder="1" applyAlignment="1">
      <alignment horizontal="center" vertical="center"/>
    </xf>
    <xf numFmtId="164" fontId="2" fillId="0" borderId="1" xfId="0" applyNumberFormat="1" applyFont="1" applyFill="1" applyBorder="1" applyAlignment="1">
      <alignment horizontal="center" vertical="center"/>
    </xf>
    <xf numFmtId="164" fontId="3" fillId="0" borderId="2" xfId="0" applyNumberFormat="1" applyFont="1" applyFill="1" applyBorder="1" applyAlignment="1">
      <alignment horizontal="center" vertical="center"/>
    </xf>
    <xf numFmtId="164" fontId="3" fillId="0" borderId="0" xfId="0" applyNumberFormat="1" applyFont="1" applyFill="1" applyAlignment="1">
      <alignment horizontal="center" vertical="center" wrapText="1"/>
    </xf>
    <xf numFmtId="14" fontId="3" fillId="0" borderId="0" xfId="0" applyNumberFormat="1" applyFont="1" applyFill="1" applyAlignment="1">
      <alignment horizontal="center" vertical="center"/>
    </xf>
    <xf numFmtId="164" fontId="3" fillId="0" borderId="0" xfId="0" applyNumberFormat="1" applyFont="1" applyFill="1" applyAlignment="1">
      <alignment horizontal="center" vertical="center"/>
    </xf>
    <xf numFmtId="14" fontId="3" fillId="0" borderId="0" xfId="0" applyNumberFormat="1" applyFont="1" applyFill="1" applyBorder="1" applyAlignment="1">
      <alignment horizontal="left" vertical="center"/>
    </xf>
    <xf numFmtId="14" fontId="3" fillId="0" borderId="0" xfId="0" applyNumberFormat="1" applyFont="1" applyFill="1" applyBorder="1" applyAlignment="1">
      <alignment horizontal="left" vertical="top" wrapText="1"/>
    </xf>
    <xf numFmtId="14" fontId="3" fillId="0" borderId="0" xfId="0" applyNumberFormat="1" applyFont="1" applyFill="1" applyBorder="1" applyAlignment="1">
      <alignment horizontal="center" vertical="top" wrapText="1"/>
    </xf>
    <xf numFmtId="164" fontId="3" fillId="0" borderId="0" xfId="0" applyNumberFormat="1" applyFont="1" applyFill="1" applyBorder="1" applyAlignment="1">
      <alignment horizontal="left" vertical="center"/>
    </xf>
    <xf numFmtId="164" fontId="3" fillId="0" borderId="0" xfId="0" applyNumberFormat="1" applyFont="1" applyFill="1" applyBorder="1" applyAlignment="1">
      <alignment horizontal="left" vertical="top" wrapText="1"/>
    </xf>
    <xf numFmtId="164" fontId="3" fillId="0" borderId="0" xfId="0" applyNumberFormat="1" applyFont="1" applyFill="1" applyBorder="1" applyAlignment="1">
      <alignment horizontal="center" vertical="top" wrapText="1"/>
    </xf>
    <xf numFmtId="20" fontId="3" fillId="0" borderId="2" xfId="0" applyNumberFormat="1" applyFont="1" applyFill="1" applyBorder="1" applyAlignment="1">
      <alignment horizontal="center" vertical="center"/>
    </xf>
    <xf numFmtId="49" fontId="3" fillId="0" borderId="2" xfId="0" applyNumberFormat="1" applyFont="1" applyFill="1" applyBorder="1" applyAlignment="1">
      <alignment horizontal="center" vertical="top" wrapText="1"/>
    </xf>
    <xf numFmtId="49" fontId="3" fillId="0" borderId="0" xfId="0" applyNumberFormat="1" applyFont="1" applyFill="1" applyBorder="1" applyAlignment="1">
      <alignment horizontal="left" vertical="top"/>
    </xf>
    <xf numFmtId="20" fontId="3" fillId="0" borderId="5" xfId="0" applyNumberFormat="1" applyFont="1" applyFill="1" applyBorder="1" applyAlignment="1">
      <alignment horizontal="center" vertical="center" wrapText="1"/>
    </xf>
    <xf numFmtId="14" fontId="3" fillId="0" borderId="2"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wrapText="1"/>
    </xf>
    <xf numFmtId="0" fontId="2" fillId="0" borderId="0" xfId="0" applyFont="1" applyFill="1" applyBorder="1" applyAlignment="1">
      <alignment horizontal="center"/>
    </xf>
    <xf numFmtId="14" fontId="3" fillId="0" borderId="2"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164" fontId="3" fillId="0" borderId="2" xfId="0" applyNumberFormat="1" applyFont="1" applyFill="1" applyBorder="1" applyAlignment="1">
      <alignment horizontal="center" vertical="center"/>
    </xf>
    <xf numFmtId="164" fontId="3" fillId="0" borderId="2" xfId="0" applyNumberFormat="1" applyFont="1" applyFill="1" applyBorder="1" applyAlignment="1">
      <alignment horizontal="center" vertical="center"/>
    </xf>
    <xf numFmtId="164" fontId="3" fillId="0" borderId="1" xfId="0" applyNumberFormat="1" applyFont="1" applyFill="1" applyBorder="1" applyAlignment="1">
      <alignment horizontal="center" vertical="center"/>
    </xf>
    <xf numFmtId="0" fontId="3" fillId="0" borderId="0" xfId="0" applyFont="1" applyFill="1" applyBorder="1" applyAlignment="1">
      <alignment horizontal="center"/>
    </xf>
    <xf numFmtId="0" fontId="3" fillId="0" borderId="0" xfId="0" applyFont="1" applyFill="1" applyBorder="1"/>
    <xf numFmtId="164" fontId="3" fillId="0" borderId="2" xfId="0" applyNumberFormat="1" applyFont="1" applyFill="1" applyBorder="1" applyAlignment="1">
      <alignment horizontal="center" vertical="center"/>
    </xf>
    <xf numFmtId="164" fontId="3" fillId="0" borderId="2"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164" fontId="3" fillId="0" borderId="2" xfId="0" applyNumberFormat="1" applyFont="1" applyFill="1" applyBorder="1" applyAlignment="1">
      <alignment horizontal="center" vertical="center"/>
    </xf>
    <xf numFmtId="164" fontId="3" fillId="0" borderId="2"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164" fontId="3" fillId="0" borderId="2"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164" fontId="3"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3" fillId="0" borderId="1" xfId="0" applyNumberFormat="1" applyFont="1" applyFill="1" applyBorder="1" applyAlignment="1">
      <alignment horizontal="center" vertical="center"/>
    </xf>
    <xf numFmtId="164" fontId="3" fillId="0" borderId="2" xfId="0" applyNumberFormat="1" applyFont="1" applyFill="1" applyBorder="1" applyAlignment="1">
      <alignment horizontal="center" vertical="center"/>
    </xf>
    <xf numFmtId="0" fontId="8" fillId="0" borderId="1" xfId="0" applyFont="1" applyFill="1" applyBorder="1" applyAlignment="1">
      <alignment horizontal="center" vertical="center"/>
    </xf>
    <xf numFmtId="0" fontId="8" fillId="0" borderId="6" xfId="0" applyFont="1" applyFill="1" applyBorder="1" applyAlignment="1">
      <alignment horizontal="center" vertical="center"/>
    </xf>
    <xf numFmtId="46" fontId="3" fillId="0" borderId="10" xfId="0" applyNumberFormat="1" applyFont="1" applyFill="1" applyBorder="1" applyAlignment="1">
      <alignment horizontal="center" vertical="top" wrapText="1"/>
    </xf>
    <xf numFmtId="46" fontId="3" fillId="0" borderId="0" xfId="0" applyNumberFormat="1" applyFont="1" applyFill="1" applyBorder="1" applyAlignment="1">
      <alignment horizontal="center" vertical="top" wrapText="1"/>
    </xf>
    <xf numFmtId="0" fontId="3" fillId="0" borderId="1" xfId="0" applyFont="1" applyFill="1" applyBorder="1" applyAlignment="1">
      <alignment horizontal="center" vertical="top"/>
    </xf>
    <xf numFmtId="0" fontId="3" fillId="0" borderId="6" xfId="0" applyFont="1" applyFill="1" applyBorder="1" applyAlignment="1">
      <alignment horizontal="center" vertical="top"/>
    </xf>
    <xf numFmtId="0" fontId="3" fillId="0" borderId="1" xfId="0" applyFont="1" applyFill="1" applyBorder="1" applyAlignment="1">
      <alignment horizontal="center" vertical="top" wrapText="1"/>
    </xf>
    <xf numFmtId="0" fontId="3" fillId="0" borderId="6" xfId="0" applyFont="1" applyFill="1" applyBorder="1" applyAlignment="1">
      <alignment horizontal="center" vertical="top" wrapText="1"/>
    </xf>
    <xf numFmtId="0" fontId="3" fillId="0" borderId="1" xfId="0" applyFont="1" applyFill="1" applyBorder="1" applyAlignment="1">
      <alignment horizontal="left" vertical="top" wrapText="1"/>
    </xf>
    <xf numFmtId="0" fontId="3" fillId="0" borderId="6" xfId="0" applyFont="1" applyFill="1" applyBorder="1" applyAlignment="1">
      <alignment horizontal="left" vertical="top" wrapText="1"/>
    </xf>
    <xf numFmtId="0" fontId="3" fillId="0" borderId="1" xfId="0" applyFont="1" applyFill="1" applyBorder="1" applyAlignment="1">
      <alignment horizontal="center" vertical="center"/>
    </xf>
    <xf numFmtId="0" fontId="3" fillId="0" borderId="6" xfId="0" applyFont="1" applyFill="1" applyBorder="1" applyAlignment="1">
      <alignment horizontal="center" vertical="center"/>
    </xf>
    <xf numFmtId="165" fontId="3" fillId="0" borderId="1" xfId="0" applyNumberFormat="1" applyFont="1" applyFill="1" applyBorder="1" applyAlignment="1">
      <alignment horizontal="center" vertical="center" wrapText="1"/>
    </xf>
    <xf numFmtId="165" fontId="3" fillId="0" borderId="6" xfId="0" applyNumberFormat="1" applyFont="1" applyFill="1" applyBorder="1" applyAlignment="1">
      <alignment horizontal="center" vertical="center" wrapText="1"/>
    </xf>
    <xf numFmtId="165" fontId="3" fillId="0" borderId="1" xfId="0" applyNumberFormat="1" applyFont="1" applyFill="1" applyBorder="1" applyAlignment="1">
      <alignment horizontal="center" vertical="center"/>
    </xf>
    <xf numFmtId="165" fontId="3" fillId="0" borderId="6" xfId="0" applyNumberFormat="1" applyFont="1" applyFill="1" applyBorder="1" applyAlignment="1">
      <alignment horizontal="center" vertical="center"/>
    </xf>
    <xf numFmtId="0" fontId="8" fillId="0" borderId="3" xfId="0" applyFont="1" applyFill="1" applyBorder="1" applyAlignment="1">
      <alignment horizontal="center" vertical="center"/>
    </xf>
    <xf numFmtId="0" fontId="8" fillId="0" borderId="7" xfId="0" applyFont="1" applyFill="1" applyBorder="1" applyAlignment="1">
      <alignment horizontal="center" vertical="center"/>
    </xf>
    <xf numFmtId="0" fontId="3" fillId="0" borderId="2" xfId="0" applyFont="1" applyFill="1" applyBorder="1" applyAlignment="1">
      <alignment horizontal="left" vertical="top" wrapText="1"/>
    </xf>
    <xf numFmtId="0" fontId="4" fillId="0" borderId="2" xfId="0" applyFont="1" applyFill="1" applyBorder="1" applyAlignment="1">
      <alignment horizontal="left" vertical="top" wrapText="1"/>
    </xf>
    <xf numFmtId="0" fontId="3" fillId="0" borderId="8" xfId="0" applyFont="1" applyFill="1" applyBorder="1" applyAlignment="1">
      <alignment horizontal="left" vertical="top" wrapText="1"/>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6" xfId="0" applyFont="1" applyFill="1" applyBorder="1" applyAlignment="1">
      <alignment horizontal="center" vertical="center" wrapText="1"/>
    </xf>
    <xf numFmtId="16" fontId="3" fillId="0" borderId="2" xfId="0" applyNumberFormat="1" applyFont="1" applyFill="1" applyBorder="1" applyAlignment="1">
      <alignment horizontal="center" vertical="center"/>
    </xf>
    <xf numFmtId="0" fontId="2" fillId="0" borderId="3" xfId="0" applyFont="1" applyFill="1" applyBorder="1" applyAlignment="1">
      <alignment horizontal="center" vertical="center"/>
    </xf>
    <xf numFmtId="0" fontId="2" fillId="0" borderId="7" xfId="0" applyFont="1" applyFill="1" applyBorder="1" applyAlignment="1">
      <alignment horizontal="center" vertical="center"/>
    </xf>
    <xf numFmtId="0" fontId="1" fillId="0" borderId="0" xfId="0" applyFont="1" applyFill="1" applyAlignment="1">
      <alignment horizontal="center" vertical="top" wrapText="1"/>
    </xf>
    <xf numFmtId="0" fontId="1" fillId="0" borderId="9" xfId="0" applyFont="1" applyFill="1" applyBorder="1" applyAlignment="1">
      <alignment horizontal="center" vertical="top" wrapText="1"/>
    </xf>
    <xf numFmtId="0" fontId="2" fillId="0" borderId="1"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1" xfId="0" applyFont="1" applyFill="1" applyBorder="1" applyAlignment="1">
      <alignment horizontal="left" vertical="top" wrapText="1"/>
    </xf>
    <xf numFmtId="0" fontId="2" fillId="0" borderId="6" xfId="0" applyFont="1" applyFill="1" applyBorder="1" applyAlignment="1">
      <alignment horizontal="left" vertical="top" wrapText="1"/>
    </xf>
    <xf numFmtId="0" fontId="2" fillId="0" borderId="1" xfId="0" applyFont="1" applyFill="1" applyBorder="1" applyAlignment="1">
      <alignment horizontal="center" vertical="center" textRotation="90" wrapText="1"/>
    </xf>
    <xf numFmtId="0" fontId="2" fillId="0" borderId="6" xfId="0" applyFont="1" applyFill="1" applyBorder="1" applyAlignment="1">
      <alignment horizontal="center" vertical="center" textRotation="90" wrapText="1"/>
    </xf>
    <xf numFmtId="0" fontId="2" fillId="0" borderId="1" xfId="0" applyFont="1" applyFill="1" applyBorder="1" applyAlignment="1">
      <alignment vertical="center" wrapText="1"/>
    </xf>
    <xf numFmtId="0" fontId="2" fillId="0" borderId="6" xfId="0" applyFont="1" applyFill="1" applyBorder="1" applyAlignment="1">
      <alignment vertical="center" wrapText="1"/>
    </xf>
    <xf numFmtId="0" fontId="2" fillId="0" borderId="8"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3" fillId="0" borderId="11" xfId="0" applyFont="1" applyFill="1" applyBorder="1" applyAlignment="1">
      <alignment horizontal="left" vertical="top" wrapText="1"/>
    </xf>
    <xf numFmtId="0" fontId="3" fillId="0" borderId="11" xfId="0" applyFont="1" applyFill="1" applyBorder="1" applyAlignment="1">
      <alignment horizontal="center" vertical="center"/>
    </xf>
    <xf numFmtId="49" fontId="3" fillId="0" borderId="1" xfId="0" applyNumberFormat="1" applyFont="1" applyFill="1" applyBorder="1" applyAlignment="1">
      <alignment horizontal="center" vertical="center"/>
    </xf>
    <xf numFmtId="49" fontId="3" fillId="0" borderId="6" xfId="0" applyNumberFormat="1" applyFont="1" applyFill="1" applyBorder="1" applyAlignment="1">
      <alignment horizontal="center" vertical="center"/>
    </xf>
    <xf numFmtId="0" fontId="3" fillId="3" borderId="1" xfId="0" applyFont="1" applyFill="1" applyBorder="1" applyAlignment="1">
      <alignment horizontal="center" vertical="center"/>
    </xf>
    <xf numFmtId="0" fontId="3" fillId="3" borderId="6" xfId="0" applyFont="1" applyFill="1" applyBorder="1" applyAlignment="1">
      <alignment horizontal="center" vertical="center"/>
    </xf>
    <xf numFmtId="0" fontId="4" fillId="0" borderId="1" xfId="0" applyFont="1" applyFill="1" applyBorder="1" applyAlignment="1">
      <alignment horizontal="left" vertical="top" wrapText="1"/>
    </xf>
    <xf numFmtId="0" fontId="3" fillId="0" borderId="3" xfId="0" applyFont="1" applyFill="1" applyBorder="1" applyAlignment="1">
      <alignment horizontal="left" vertical="top" wrapText="1"/>
    </xf>
    <xf numFmtId="0" fontId="8" fillId="0" borderId="2" xfId="0" applyFont="1" applyFill="1" applyBorder="1" applyAlignment="1">
      <alignment horizontal="center" vertical="center"/>
    </xf>
    <xf numFmtId="164" fontId="3" fillId="0" borderId="2" xfId="0" applyNumberFormat="1" applyFont="1" applyFill="1" applyBorder="1" applyAlignment="1">
      <alignment horizontal="center" vertical="center"/>
    </xf>
    <xf numFmtId="165" fontId="3" fillId="0" borderId="2" xfId="0" applyNumberFormat="1" applyFont="1" applyFill="1" applyBorder="1" applyAlignment="1">
      <alignment horizontal="center" vertical="center"/>
    </xf>
    <xf numFmtId="164" fontId="3" fillId="0" borderId="1" xfId="0" applyNumberFormat="1" applyFont="1" applyFill="1" applyBorder="1" applyAlignment="1">
      <alignment horizontal="center" vertical="center"/>
    </xf>
    <xf numFmtId="164" fontId="3" fillId="0" borderId="6" xfId="0" applyNumberFormat="1" applyFont="1" applyFill="1" applyBorder="1" applyAlignment="1">
      <alignment horizontal="center" vertical="center"/>
    </xf>
    <xf numFmtId="0" fontId="3" fillId="2" borderId="1" xfId="0" applyFont="1" applyFill="1" applyBorder="1" applyAlignment="1">
      <alignment horizontal="center" vertical="center"/>
    </xf>
    <xf numFmtId="0" fontId="3" fillId="2" borderId="6" xfId="0" applyFont="1" applyFill="1" applyBorder="1" applyAlignment="1">
      <alignment horizontal="center" vertical="center"/>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3" fillId="0" borderId="2" xfId="0" applyFont="1" applyFill="1" applyBorder="1" applyAlignment="1">
      <alignment horizontal="center" vertical="top"/>
    </xf>
    <xf numFmtId="0" fontId="3" fillId="0" borderId="2" xfId="0" applyFont="1" applyFill="1" applyBorder="1" applyAlignment="1">
      <alignment horizontal="center" vertical="top" wrapText="1"/>
    </xf>
    <xf numFmtId="165" fontId="3" fillId="0" borderId="2" xfId="0" applyNumberFormat="1" applyFont="1" applyFill="1" applyBorder="1" applyAlignment="1">
      <alignment horizontal="center" vertical="center" wrapText="1"/>
    </xf>
    <xf numFmtId="0" fontId="7" fillId="0" borderId="3" xfId="0" applyFont="1" applyFill="1" applyBorder="1" applyAlignment="1">
      <alignment horizontal="center" vertical="center"/>
    </xf>
    <xf numFmtId="0" fontId="7" fillId="0" borderId="7" xfId="0" applyFont="1" applyFill="1" applyBorder="1" applyAlignment="1">
      <alignment horizontal="center" vertical="center"/>
    </xf>
    <xf numFmtId="16" fontId="3" fillId="0" borderId="1" xfId="0" applyNumberFormat="1" applyFont="1" applyFill="1" applyBorder="1" applyAlignment="1">
      <alignment horizontal="center" vertical="top"/>
    </xf>
    <xf numFmtId="16" fontId="3" fillId="0" borderId="6" xfId="0" applyNumberFormat="1" applyFont="1" applyFill="1" applyBorder="1" applyAlignment="1">
      <alignment horizontal="center" vertical="top"/>
    </xf>
    <xf numFmtId="16" fontId="3" fillId="0" borderId="1" xfId="0" applyNumberFormat="1" applyFont="1" applyFill="1" applyBorder="1" applyAlignment="1">
      <alignment horizontal="center" vertical="top" wrapText="1"/>
    </xf>
    <xf numFmtId="16" fontId="3" fillId="0" borderId="6" xfId="0" applyNumberFormat="1" applyFont="1" applyFill="1" applyBorder="1" applyAlignment="1">
      <alignment horizontal="center" vertical="top" wrapText="1"/>
    </xf>
    <xf numFmtId="0" fontId="4" fillId="0" borderId="6" xfId="0" applyFont="1" applyFill="1" applyBorder="1" applyAlignment="1">
      <alignment horizontal="left" vertical="top" wrapText="1"/>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7" xfId="0" applyFont="1" applyFill="1" applyBorder="1" applyAlignment="1">
      <alignment horizontal="center" vertical="center"/>
    </xf>
    <xf numFmtId="0" fontId="3" fillId="0" borderId="2"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0" xfId="0" applyFont="1" applyFill="1" applyAlignment="1">
      <alignment horizontal="center" vertical="top" wrapText="1"/>
    </xf>
    <xf numFmtId="0" fontId="5" fillId="0" borderId="9" xfId="0" applyFont="1" applyFill="1" applyBorder="1" applyAlignment="1">
      <alignment horizontal="center" vertical="top" wrapText="1"/>
    </xf>
    <xf numFmtId="0" fontId="3" fillId="0" borderId="1" xfId="0" applyFont="1" applyFill="1" applyBorder="1" applyAlignment="1">
      <alignment horizontal="center" vertical="center" textRotation="90" wrapText="1"/>
    </xf>
    <xf numFmtId="0" fontId="3" fillId="0" borderId="6" xfId="0" applyFont="1" applyFill="1" applyBorder="1" applyAlignment="1">
      <alignment horizontal="center" vertical="center" textRotation="90" wrapText="1"/>
    </xf>
    <xf numFmtId="0" fontId="3" fillId="0" borderId="1" xfId="0" applyFont="1" applyFill="1" applyBorder="1" applyAlignment="1">
      <alignment vertical="center" wrapText="1"/>
    </xf>
    <xf numFmtId="0" fontId="3" fillId="0" borderId="6" xfId="0" applyFont="1" applyFill="1" applyBorder="1" applyAlignment="1">
      <alignment vertical="center" wrapText="1"/>
    </xf>
    <xf numFmtId="0" fontId="3" fillId="0" borderId="8"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3" fillId="3" borderId="1" xfId="0" applyFont="1" applyFill="1" applyBorder="1" applyAlignment="1">
      <alignment horizontal="center" vertical="top" wrapText="1"/>
    </xf>
    <xf numFmtId="0" fontId="3" fillId="3" borderId="6" xfId="0" applyFont="1" applyFill="1" applyBorder="1" applyAlignment="1">
      <alignment horizontal="center" vertical="top" wrapText="1"/>
    </xf>
    <xf numFmtId="0" fontId="3" fillId="3" borderId="2"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7"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6" xfId="0" applyFont="1" applyFill="1" applyBorder="1" applyAlignment="1">
      <alignment horizontal="center" vertical="center"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Q1134"/>
  <sheetViews>
    <sheetView view="pageBreakPreview" topLeftCell="A130" zoomScale="85" zoomScaleNormal="85" zoomScaleSheetLayoutView="85" zoomScalePageLayoutView="55" workbookViewId="0">
      <selection activeCell="E148" sqref="E148"/>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30" customWidth="1"/>
    <col min="16" max="17" width="9.7109375" style="15" bestFit="1" customWidth="1"/>
    <col min="18" max="16384" width="9.140625" style="15"/>
  </cols>
  <sheetData>
    <row r="1" spans="1:17" s="12" customFormat="1" ht="21" customHeight="1">
      <c r="A1" s="114" t="s">
        <v>17</v>
      </c>
      <c r="B1" s="114"/>
      <c r="C1" s="114"/>
      <c r="D1" s="114"/>
      <c r="E1" s="114"/>
      <c r="F1" s="114"/>
      <c r="G1" s="114"/>
      <c r="H1" s="114"/>
      <c r="I1" s="114"/>
      <c r="J1" s="114"/>
      <c r="K1" s="114"/>
      <c r="L1" s="114"/>
      <c r="M1" s="114"/>
      <c r="N1" s="114"/>
      <c r="O1" s="114"/>
    </row>
    <row r="2" spans="1:17" s="12" customFormat="1" ht="21" customHeight="1">
      <c r="A2" s="115" t="s">
        <v>2020</v>
      </c>
      <c r="B2" s="115"/>
      <c r="C2" s="115"/>
      <c r="D2" s="115"/>
      <c r="E2" s="115"/>
      <c r="F2" s="115"/>
      <c r="G2" s="115"/>
      <c r="H2" s="115"/>
      <c r="I2" s="115"/>
      <c r="J2" s="115"/>
      <c r="K2" s="115"/>
      <c r="L2" s="115"/>
      <c r="M2" s="115"/>
      <c r="N2" s="115"/>
      <c r="O2" s="115"/>
      <c r="P2" s="12" t="s">
        <v>22</v>
      </c>
    </row>
    <row r="3" spans="1:17" s="14" customFormat="1" ht="26.25" customHeight="1">
      <c r="A3" s="116" t="s">
        <v>3</v>
      </c>
      <c r="B3" s="116" t="s">
        <v>4</v>
      </c>
      <c r="C3" s="116" t="s">
        <v>5</v>
      </c>
      <c r="D3" s="118" t="s">
        <v>6</v>
      </c>
      <c r="E3" s="118" t="s">
        <v>7</v>
      </c>
      <c r="F3" s="120" t="s">
        <v>8</v>
      </c>
      <c r="G3" s="122"/>
      <c r="H3" s="124" t="s">
        <v>9</v>
      </c>
      <c r="I3" s="125"/>
      <c r="J3" s="124" t="s">
        <v>10</v>
      </c>
      <c r="K3" s="125"/>
      <c r="L3" s="104" t="s">
        <v>0</v>
      </c>
      <c r="M3" s="104" t="s">
        <v>1</v>
      </c>
      <c r="N3" s="90" t="s">
        <v>2</v>
      </c>
      <c r="O3" s="112" t="s">
        <v>11</v>
      </c>
      <c r="P3" s="52" t="s">
        <v>16</v>
      </c>
      <c r="Q3" s="13"/>
    </row>
    <row r="4" spans="1:17" s="14" customFormat="1" ht="26.25" customHeight="1">
      <c r="A4" s="117"/>
      <c r="B4" s="117"/>
      <c r="C4" s="117"/>
      <c r="D4" s="119"/>
      <c r="E4" s="119"/>
      <c r="F4" s="121"/>
      <c r="G4" s="123"/>
      <c r="H4" s="33" t="s">
        <v>12</v>
      </c>
      <c r="I4" s="34" t="s">
        <v>13</v>
      </c>
      <c r="J4" s="33" t="s">
        <v>12</v>
      </c>
      <c r="K4" s="34" t="s">
        <v>13</v>
      </c>
      <c r="L4" s="105"/>
      <c r="M4" s="105"/>
      <c r="N4" s="91"/>
      <c r="O4" s="113"/>
      <c r="P4" s="52"/>
      <c r="Q4" s="13"/>
    </row>
    <row r="5" spans="1:17" ht="30" customHeight="1">
      <c r="A5" s="84">
        <v>1</v>
      </c>
      <c r="B5" s="86">
        <v>1</v>
      </c>
      <c r="C5" s="86" t="s">
        <v>63</v>
      </c>
      <c r="D5" s="98" t="s">
        <v>1334</v>
      </c>
      <c r="E5" s="100" t="s">
        <v>2021</v>
      </c>
      <c r="F5" s="101" t="s">
        <v>34</v>
      </c>
      <c r="G5" s="1" t="s">
        <v>14</v>
      </c>
      <c r="H5" s="53">
        <v>44571</v>
      </c>
      <c r="I5" s="45">
        <v>0.58333333333333337</v>
      </c>
      <c r="J5" s="53">
        <v>44571</v>
      </c>
      <c r="K5" s="54" t="s">
        <v>191</v>
      </c>
      <c r="L5" s="92">
        <f t="shared" ref="L5:L65" si="0">IF(O5=$P$3,0,IF(H5=H6,P5-I5-(1-I6),P5-I5-(1-I6)+1))</f>
        <v>0.125</v>
      </c>
      <c r="M5" s="94">
        <f t="shared" ref="M5" si="1">IF(O5=$P$3,0,IF(J5=J6,Q5-K5-(1-K6),Q5-K5-(1-K6)+1))</f>
        <v>4.2361111111111183E-2</v>
      </c>
      <c r="N5" s="94">
        <f t="shared" ref="N5:N61" si="2">IF(L5&gt;M5,L5-M5,M5-L5)</f>
        <v>8.2638888888888817E-2</v>
      </c>
      <c r="O5" s="112"/>
      <c r="P5" s="82">
        <f t="shared" ref="P5" si="3">IF(H6-H5=0,1,H6-H5)</f>
        <v>1</v>
      </c>
      <c r="Q5" s="83">
        <f t="shared" ref="Q5" si="4">IF(J6-J5=0,1,J6-J5)</f>
        <v>1</v>
      </c>
    </row>
    <row r="6" spans="1:17" ht="37.5" customHeight="1">
      <c r="A6" s="85"/>
      <c r="B6" s="87"/>
      <c r="C6" s="87"/>
      <c r="D6" s="99"/>
      <c r="E6" s="100"/>
      <c r="F6" s="101"/>
      <c r="G6" s="1" t="s">
        <v>15</v>
      </c>
      <c r="H6" s="53">
        <v>44571</v>
      </c>
      <c r="I6" s="55" t="s">
        <v>35</v>
      </c>
      <c r="J6" s="53">
        <v>44571</v>
      </c>
      <c r="K6" s="54" t="s">
        <v>2022</v>
      </c>
      <c r="L6" s="93"/>
      <c r="M6" s="95"/>
      <c r="N6" s="95"/>
      <c r="O6" s="113"/>
      <c r="P6" s="82"/>
      <c r="Q6" s="83"/>
    </row>
    <row r="7" spans="1:17" ht="35.25" customHeight="1">
      <c r="A7" s="84">
        <v>2</v>
      </c>
      <c r="B7" s="86">
        <v>2</v>
      </c>
      <c r="C7" s="86" t="s">
        <v>63</v>
      </c>
      <c r="D7" s="98" t="s">
        <v>1728</v>
      </c>
      <c r="E7" s="100" t="s">
        <v>2023</v>
      </c>
      <c r="F7" s="101" t="s">
        <v>34</v>
      </c>
      <c r="G7" s="1" t="s">
        <v>14</v>
      </c>
      <c r="H7" s="53">
        <v>44572</v>
      </c>
      <c r="I7" s="55" t="s">
        <v>62</v>
      </c>
      <c r="J7" s="53">
        <v>44572</v>
      </c>
      <c r="K7" s="54" t="s">
        <v>62</v>
      </c>
      <c r="L7" s="92">
        <f t="shared" ref="L7:L57" si="5">IF(O7=$P$3,0,IF(H7=H8,P7-I7-(1-I8),P7-I7-(1-I8)+1))</f>
        <v>0.16666666666666674</v>
      </c>
      <c r="M7" s="94">
        <f t="shared" ref="M7" si="6">IF(O7=$P$3,0,IF(J7=J8,Q7-K7-(1-K8),Q7-K7-(1-K8)+1))</f>
        <v>0.13888888888888895</v>
      </c>
      <c r="N7" s="94">
        <f t="shared" ref="N7:N63" si="7">IF(L7&gt;M7,L7-M7,M7-L7)</f>
        <v>2.777777777777779E-2</v>
      </c>
      <c r="O7" s="96"/>
      <c r="P7" s="82">
        <f t="shared" ref="P7" si="8">IF(H8-H7=0,1,H8-H7)</f>
        <v>1</v>
      </c>
      <c r="Q7" s="83">
        <f t="shared" ref="Q7" si="9">IF(J8-J7=0,1,J8-J7)</f>
        <v>1</v>
      </c>
    </row>
    <row r="8" spans="1:17" ht="30" customHeight="1">
      <c r="A8" s="85"/>
      <c r="B8" s="87"/>
      <c r="C8" s="87"/>
      <c r="D8" s="99"/>
      <c r="E8" s="100"/>
      <c r="F8" s="101"/>
      <c r="G8" s="1" t="s">
        <v>15</v>
      </c>
      <c r="H8" s="53">
        <v>44572</v>
      </c>
      <c r="I8" s="55" t="s">
        <v>82</v>
      </c>
      <c r="J8" s="53">
        <v>44572</v>
      </c>
      <c r="K8" s="54" t="s">
        <v>2024</v>
      </c>
      <c r="L8" s="93"/>
      <c r="M8" s="95"/>
      <c r="N8" s="95"/>
      <c r="O8" s="97"/>
      <c r="P8" s="82"/>
      <c r="Q8" s="83"/>
    </row>
    <row r="9" spans="1:17" ht="39.75" customHeight="1">
      <c r="A9" s="84">
        <v>3</v>
      </c>
      <c r="B9" s="86">
        <v>3</v>
      </c>
      <c r="C9" s="86" t="s">
        <v>33</v>
      </c>
      <c r="D9" s="98" t="s">
        <v>2025</v>
      </c>
      <c r="E9" s="100" t="s">
        <v>2026</v>
      </c>
      <c r="F9" s="101" t="s">
        <v>34</v>
      </c>
      <c r="G9" s="1" t="s">
        <v>14</v>
      </c>
      <c r="H9" s="53">
        <v>44573</v>
      </c>
      <c r="I9" s="48">
        <v>0.91666666666666663</v>
      </c>
      <c r="J9" s="53">
        <v>44573</v>
      </c>
      <c r="K9" s="55" t="s">
        <v>89</v>
      </c>
      <c r="L9" s="92">
        <f t="shared" ref="L9" si="10">IF(O9=$P$3,0,IF(H9=H10,P9-I9-(1-I10),P9-I9-(1-I10)+1))</f>
        <v>0.20833333333333337</v>
      </c>
      <c r="M9" s="94">
        <f t="shared" ref="M9" si="11">IF(O9=$P$3,0,IF(J9=J10,Q9-K9-(1-K10),Q9-K9-(1-K10)+1))</f>
        <v>0.11250000000000004</v>
      </c>
      <c r="N9" s="94">
        <f t="shared" ref="N9:N65" si="12">IF(L9&gt;M9,L9-M9,M9-L9)</f>
        <v>9.5833333333333326E-2</v>
      </c>
      <c r="O9" s="96"/>
      <c r="P9" s="82">
        <f t="shared" ref="P9" si="13">IF(H10-H9=0,1,H10-H9)</f>
        <v>1</v>
      </c>
      <c r="Q9" s="83">
        <f t="shared" ref="Q9" si="14">IF(J10-J9=0,1,J10-J9)</f>
        <v>1</v>
      </c>
    </row>
    <row r="10" spans="1:17" ht="39.75" customHeight="1">
      <c r="A10" s="85"/>
      <c r="B10" s="87"/>
      <c r="C10" s="87"/>
      <c r="D10" s="99"/>
      <c r="E10" s="100"/>
      <c r="F10" s="101"/>
      <c r="G10" s="1" t="s">
        <v>15</v>
      </c>
      <c r="H10" s="53">
        <v>44574</v>
      </c>
      <c r="I10" s="48">
        <v>0.125</v>
      </c>
      <c r="J10" s="53">
        <v>44574</v>
      </c>
      <c r="K10" s="22" t="s">
        <v>2027</v>
      </c>
      <c r="L10" s="93"/>
      <c r="M10" s="95"/>
      <c r="N10" s="95"/>
      <c r="O10" s="97"/>
      <c r="P10" s="82"/>
      <c r="Q10" s="83"/>
    </row>
    <row r="11" spans="1:17" ht="33" customHeight="1">
      <c r="A11" s="84">
        <v>4</v>
      </c>
      <c r="B11" s="86">
        <v>4</v>
      </c>
      <c r="C11" s="86" t="s">
        <v>33</v>
      </c>
      <c r="D11" s="98" t="s">
        <v>2028</v>
      </c>
      <c r="E11" s="100" t="s">
        <v>2029</v>
      </c>
      <c r="F11" s="101" t="s">
        <v>34</v>
      </c>
      <c r="G11" s="1" t="s">
        <v>14</v>
      </c>
      <c r="H11" s="53">
        <v>44575</v>
      </c>
      <c r="I11" s="55" t="s">
        <v>38</v>
      </c>
      <c r="J11" s="53">
        <v>44575</v>
      </c>
      <c r="K11" s="54" t="s">
        <v>1441</v>
      </c>
      <c r="L11" s="92">
        <f t="shared" ref="L11:L61" si="15">IF(O11=$P$3,0,IF(H11=H12,P11-I11-(1-I12),P11-I11-(1-I12)+1))</f>
        <v>0.39583333333333337</v>
      </c>
      <c r="M11" s="94">
        <f t="shared" ref="M11" si="16">IF(O11=$P$3,0,IF(J11=J12,Q11-K11-(1-K12),Q11-K11-(1-K12)+1))</f>
        <v>0.22777777777777775</v>
      </c>
      <c r="N11" s="94">
        <f t="shared" ref="N11" si="17">IF(L11&gt;M11,L11-M11,M11-L11)</f>
        <v>0.16805555555555562</v>
      </c>
      <c r="O11" s="96"/>
      <c r="P11" s="82">
        <f t="shared" ref="P11" si="18">IF(H12-H11=0,1,H12-H11)</f>
        <v>1</v>
      </c>
      <c r="Q11" s="83">
        <f t="shared" ref="Q11" si="19">IF(J12-J11=0,1,J12-J11)</f>
        <v>1</v>
      </c>
    </row>
    <row r="12" spans="1:17" ht="33" customHeight="1">
      <c r="A12" s="85"/>
      <c r="B12" s="87"/>
      <c r="C12" s="87"/>
      <c r="D12" s="99"/>
      <c r="E12" s="100"/>
      <c r="F12" s="101"/>
      <c r="G12" s="1" t="s">
        <v>15</v>
      </c>
      <c r="H12" s="53">
        <v>44575</v>
      </c>
      <c r="I12" s="55" t="s">
        <v>186</v>
      </c>
      <c r="J12" s="53">
        <v>44575</v>
      </c>
      <c r="K12" s="54" t="s">
        <v>87</v>
      </c>
      <c r="L12" s="93"/>
      <c r="M12" s="95"/>
      <c r="N12" s="95"/>
      <c r="O12" s="97"/>
      <c r="P12" s="82"/>
      <c r="Q12" s="83"/>
    </row>
    <row r="13" spans="1:17" ht="42.75" customHeight="1">
      <c r="A13" s="84">
        <v>5</v>
      </c>
      <c r="B13" s="86">
        <v>5</v>
      </c>
      <c r="C13" s="86" t="s">
        <v>33</v>
      </c>
      <c r="D13" s="98" t="s">
        <v>2030</v>
      </c>
      <c r="E13" s="100" t="s">
        <v>2031</v>
      </c>
      <c r="F13" s="101" t="s">
        <v>34</v>
      </c>
      <c r="G13" s="1" t="s">
        <v>14</v>
      </c>
      <c r="H13" s="53">
        <v>44575</v>
      </c>
      <c r="I13" s="55" t="s">
        <v>38</v>
      </c>
      <c r="J13" s="53">
        <v>44575</v>
      </c>
      <c r="K13" s="54" t="s">
        <v>1391</v>
      </c>
      <c r="L13" s="92">
        <f t="shared" si="15"/>
        <v>0.39583333333333337</v>
      </c>
      <c r="M13" s="94">
        <f t="shared" ref="M13" si="20">IF(O13=$P$3,0,IF(J13=J14,Q13-K13-(1-K14),Q13-K13-(1-K14)+1))</f>
        <v>5.7638888888888906E-2</v>
      </c>
      <c r="N13" s="94">
        <f t="shared" si="2"/>
        <v>0.33819444444444446</v>
      </c>
      <c r="O13" s="109"/>
      <c r="P13" s="82">
        <f t="shared" ref="P13" si="21">IF(H14-H13=0,1,H14-H13)</f>
        <v>1</v>
      </c>
      <c r="Q13" s="83">
        <f t="shared" ref="Q13" si="22">IF(J14-J13=0,1,J14-J13)</f>
        <v>1</v>
      </c>
    </row>
    <row r="14" spans="1:17" ht="39" customHeight="1">
      <c r="A14" s="85"/>
      <c r="B14" s="87"/>
      <c r="C14" s="87"/>
      <c r="D14" s="99"/>
      <c r="E14" s="100"/>
      <c r="F14" s="101"/>
      <c r="G14" s="1" t="s">
        <v>15</v>
      </c>
      <c r="H14" s="53">
        <v>44575</v>
      </c>
      <c r="I14" s="55" t="s">
        <v>186</v>
      </c>
      <c r="J14" s="53">
        <v>44575</v>
      </c>
      <c r="K14" s="54" t="s">
        <v>119</v>
      </c>
      <c r="L14" s="93"/>
      <c r="M14" s="95"/>
      <c r="N14" s="95"/>
      <c r="O14" s="110"/>
      <c r="P14" s="82"/>
      <c r="Q14" s="83"/>
    </row>
    <row r="15" spans="1:17" ht="30" customHeight="1">
      <c r="A15" s="84">
        <v>6</v>
      </c>
      <c r="B15" s="86">
        <v>6</v>
      </c>
      <c r="C15" s="86" t="s">
        <v>33</v>
      </c>
      <c r="D15" s="98" t="s">
        <v>2110</v>
      </c>
      <c r="E15" s="100" t="s">
        <v>2111</v>
      </c>
      <c r="F15" s="101" t="s">
        <v>44</v>
      </c>
      <c r="G15" s="1" t="s">
        <v>14</v>
      </c>
      <c r="H15" s="53">
        <v>44578</v>
      </c>
      <c r="I15" s="55" t="s">
        <v>45</v>
      </c>
      <c r="J15" s="53">
        <v>44578</v>
      </c>
      <c r="K15" s="54" t="s">
        <v>2112</v>
      </c>
      <c r="L15" s="92">
        <f t="shared" si="0"/>
        <v>2.458333333333333</v>
      </c>
      <c r="M15" s="94">
        <f t="shared" ref="M15" si="23">IF(O15=$P$3,0,IF(J15=J16,Q15-K15-(1-K16),Q15-K15-(1-K16)+1))</f>
        <v>2.40625</v>
      </c>
      <c r="N15" s="94">
        <f t="shared" si="7"/>
        <v>5.2083333333333037E-2</v>
      </c>
      <c r="O15" s="96"/>
      <c r="P15" s="82">
        <f t="shared" ref="P15" si="24">IF(H16-H15=0,1,H16-H15)</f>
        <v>2</v>
      </c>
      <c r="Q15" s="83">
        <f t="shared" ref="Q15" si="25">IF(J16-J15=0,1,J16-J15)</f>
        <v>2</v>
      </c>
    </row>
    <row r="16" spans="1:17" ht="30" customHeight="1">
      <c r="A16" s="85"/>
      <c r="B16" s="87"/>
      <c r="C16" s="87"/>
      <c r="D16" s="99"/>
      <c r="E16" s="100"/>
      <c r="F16" s="101"/>
      <c r="G16" s="1" t="s">
        <v>15</v>
      </c>
      <c r="H16" s="53">
        <v>44580</v>
      </c>
      <c r="I16" s="55" t="s">
        <v>62</v>
      </c>
      <c r="J16" s="53">
        <v>44580</v>
      </c>
      <c r="K16" s="54" t="s">
        <v>2113</v>
      </c>
      <c r="L16" s="93"/>
      <c r="M16" s="95"/>
      <c r="N16" s="95"/>
      <c r="O16" s="97"/>
      <c r="P16" s="82"/>
      <c r="Q16" s="83"/>
    </row>
    <row r="17" spans="1:17" ht="30" customHeight="1">
      <c r="A17" s="84">
        <v>7</v>
      </c>
      <c r="B17" s="86">
        <v>7</v>
      </c>
      <c r="C17" s="86" t="s">
        <v>33</v>
      </c>
      <c r="D17" s="98" t="s">
        <v>2114</v>
      </c>
      <c r="E17" s="100" t="s">
        <v>2115</v>
      </c>
      <c r="F17" s="101" t="s">
        <v>44</v>
      </c>
      <c r="G17" s="1" t="s">
        <v>14</v>
      </c>
      <c r="H17" s="53">
        <v>44579</v>
      </c>
      <c r="I17" s="55" t="s">
        <v>45</v>
      </c>
      <c r="J17" s="53"/>
      <c r="K17" s="54"/>
      <c r="L17" s="92">
        <f t="shared" si="0"/>
        <v>0</v>
      </c>
      <c r="M17" s="94">
        <f t="shared" ref="M17" si="26">IF(O17=$P$3,0,IF(J17=J18,Q17-K17-(1-K18),Q17-K17-(1-K18)+1))</f>
        <v>0</v>
      </c>
      <c r="N17" s="94">
        <f t="shared" si="12"/>
        <v>0</v>
      </c>
      <c r="O17" s="104" t="s">
        <v>16</v>
      </c>
      <c r="P17" s="82">
        <f t="shared" ref="P17" si="27">IF(H18-H17=0,1,H18-H17)</f>
        <v>1</v>
      </c>
      <c r="Q17" s="83">
        <f t="shared" ref="Q17" si="28">IF(J18-J17=0,1,J18-J17)</f>
        <v>1</v>
      </c>
    </row>
    <row r="18" spans="1:17" ht="30" customHeight="1">
      <c r="A18" s="85"/>
      <c r="B18" s="87"/>
      <c r="C18" s="87"/>
      <c r="D18" s="99"/>
      <c r="E18" s="100"/>
      <c r="F18" s="101"/>
      <c r="G18" s="1" t="s">
        <v>15</v>
      </c>
      <c r="H18" s="53">
        <v>44579</v>
      </c>
      <c r="I18" s="55" t="s">
        <v>46</v>
      </c>
      <c r="J18" s="53"/>
      <c r="K18" s="54"/>
      <c r="L18" s="93"/>
      <c r="M18" s="95"/>
      <c r="N18" s="95"/>
      <c r="O18" s="105"/>
      <c r="P18" s="82"/>
      <c r="Q18" s="83"/>
    </row>
    <row r="19" spans="1:17" ht="30.75" customHeight="1">
      <c r="A19" s="84">
        <v>8</v>
      </c>
      <c r="B19" s="86">
        <v>8</v>
      </c>
      <c r="C19" s="86" t="s">
        <v>33</v>
      </c>
      <c r="D19" s="98" t="s">
        <v>1938</v>
      </c>
      <c r="E19" s="100" t="s">
        <v>2032</v>
      </c>
      <c r="F19" s="101" t="s">
        <v>34</v>
      </c>
      <c r="G19" s="1" t="s">
        <v>14</v>
      </c>
      <c r="H19" s="53">
        <v>44578</v>
      </c>
      <c r="I19" s="55" t="s">
        <v>38</v>
      </c>
      <c r="J19" s="53">
        <v>44578</v>
      </c>
      <c r="K19" s="54" t="s">
        <v>1019</v>
      </c>
      <c r="L19" s="92">
        <f t="shared" ref="L19" si="29">IF(O19=$P$3,0,IF(H19=H20,P19-I19-(1-I20),P19-I19-(1-I20)+1))</f>
        <v>0.75000000000000011</v>
      </c>
      <c r="M19" s="94">
        <f t="shared" ref="M19" si="30">IF(O19=$P$3,0,IF(J19=J20,Q19-K19-(1-K20),Q19-K19-(1-K20)+1))</f>
        <v>0.6020833333333333</v>
      </c>
      <c r="N19" s="94">
        <f t="shared" ref="N19" si="31">IF(L19&gt;M19,L19-M19,M19-L19)</f>
        <v>0.14791666666666681</v>
      </c>
      <c r="O19" s="96"/>
      <c r="P19" s="82">
        <f t="shared" ref="P19" si="32">IF(H20-H19=0,1,H20-H19)</f>
        <v>1</v>
      </c>
      <c r="Q19" s="83">
        <f t="shared" ref="Q19" si="33">IF(J20-J19=0,1,J20-J19)</f>
        <v>1</v>
      </c>
    </row>
    <row r="20" spans="1:17" ht="28.5" customHeight="1">
      <c r="A20" s="85"/>
      <c r="B20" s="87"/>
      <c r="C20" s="87"/>
      <c r="D20" s="99"/>
      <c r="E20" s="100"/>
      <c r="F20" s="101"/>
      <c r="G20" s="1" t="s">
        <v>15</v>
      </c>
      <c r="H20" s="53">
        <v>44579</v>
      </c>
      <c r="I20" s="55" t="s">
        <v>1278</v>
      </c>
      <c r="J20" s="53">
        <v>44579</v>
      </c>
      <c r="K20" s="54" t="s">
        <v>2033</v>
      </c>
      <c r="L20" s="93"/>
      <c r="M20" s="95"/>
      <c r="N20" s="95"/>
      <c r="O20" s="97"/>
      <c r="P20" s="82"/>
      <c r="Q20" s="83"/>
    </row>
    <row r="21" spans="1:17" ht="30" customHeight="1">
      <c r="A21" s="84">
        <v>9</v>
      </c>
      <c r="B21" s="86">
        <v>9</v>
      </c>
      <c r="C21" s="86" t="s">
        <v>33</v>
      </c>
      <c r="D21" s="98" t="s">
        <v>2034</v>
      </c>
      <c r="E21" s="100" t="s">
        <v>2035</v>
      </c>
      <c r="F21" s="101" t="s">
        <v>34</v>
      </c>
      <c r="G21" s="1" t="s">
        <v>14</v>
      </c>
      <c r="H21" s="53">
        <v>44579</v>
      </c>
      <c r="I21" s="55" t="s">
        <v>45</v>
      </c>
      <c r="J21" s="53">
        <v>44579</v>
      </c>
      <c r="K21" s="54" t="s">
        <v>703</v>
      </c>
      <c r="L21" s="92">
        <f t="shared" si="15"/>
        <v>8.333333333333337E-2</v>
      </c>
      <c r="M21" s="94">
        <f t="shared" ref="M21" si="34">IF(O21=$P$3,0,IF(J21=J22,Q21-K21-(1-K22),Q21-K21-(1-K22)+1))</f>
        <v>6.2500000000000888E-3</v>
      </c>
      <c r="N21" s="94">
        <f t="shared" si="2"/>
        <v>7.7083333333333282E-2</v>
      </c>
      <c r="O21" s="96"/>
      <c r="P21" s="82">
        <f t="shared" ref="P21" si="35">IF(H22-H21=0,1,H22-H21)</f>
        <v>1</v>
      </c>
      <c r="Q21" s="83">
        <f t="shared" ref="Q21" si="36">IF(J22-J21=0,1,J22-J21)</f>
        <v>1</v>
      </c>
    </row>
    <row r="22" spans="1:17" ht="30" customHeight="1">
      <c r="A22" s="85"/>
      <c r="B22" s="87"/>
      <c r="C22" s="87"/>
      <c r="D22" s="99"/>
      <c r="E22" s="100"/>
      <c r="F22" s="101"/>
      <c r="G22" s="1" t="s">
        <v>15</v>
      </c>
      <c r="H22" s="53">
        <v>44579</v>
      </c>
      <c r="I22" s="55" t="s">
        <v>1278</v>
      </c>
      <c r="J22" s="53">
        <v>44579</v>
      </c>
      <c r="K22" s="54" t="s">
        <v>2033</v>
      </c>
      <c r="L22" s="93"/>
      <c r="M22" s="95"/>
      <c r="N22" s="95"/>
      <c r="O22" s="97"/>
      <c r="P22" s="82"/>
      <c r="Q22" s="83"/>
    </row>
    <row r="23" spans="1:17" ht="33" customHeight="1">
      <c r="A23" s="84">
        <v>10</v>
      </c>
      <c r="B23" s="86">
        <v>10</v>
      </c>
      <c r="C23" s="86" t="s">
        <v>33</v>
      </c>
      <c r="D23" s="98" t="s">
        <v>2036</v>
      </c>
      <c r="E23" s="100" t="s">
        <v>2037</v>
      </c>
      <c r="F23" s="101" t="s">
        <v>34</v>
      </c>
      <c r="G23" s="1" t="s">
        <v>14</v>
      </c>
      <c r="H23" s="53">
        <v>44579</v>
      </c>
      <c r="I23" s="55" t="s">
        <v>38</v>
      </c>
      <c r="J23" s="2">
        <v>44579</v>
      </c>
      <c r="K23" s="54" t="s">
        <v>83</v>
      </c>
      <c r="L23" s="92">
        <f t="shared" ref="L23" si="37">IF(O23=$P$3,0,IF(H23=H24,P23-I23-(1-I24),P23-I23-(1-I24)+1))</f>
        <v>0.62500000000000011</v>
      </c>
      <c r="M23" s="94">
        <f t="shared" ref="M23" si="38">IF(O23=$P$3,0,IF(J23=J24,Q23-K23-(1-K24),Q23-K23-(1-K24)+1))</f>
        <v>0.2680555555555556</v>
      </c>
      <c r="N23" s="94">
        <f t="shared" si="7"/>
        <v>0.35694444444444451</v>
      </c>
      <c r="O23" s="96"/>
      <c r="P23" s="82">
        <f t="shared" ref="P23" si="39">IF(H24-H23=0,1,H24-H23)</f>
        <v>1</v>
      </c>
      <c r="Q23" s="83">
        <f t="shared" ref="Q23" si="40">IF(J24-J23=0,1,J24-J23)</f>
        <v>1</v>
      </c>
    </row>
    <row r="24" spans="1:17" ht="28.5" customHeight="1">
      <c r="A24" s="85"/>
      <c r="B24" s="87"/>
      <c r="C24" s="87"/>
      <c r="D24" s="99"/>
      <c r="E24" s="100"/>
      <c r="F24" s="101"/>
      <c r="G24" s="1" t="s">
        <v>15</v>
      </c>
      <c r="H24" s="53">
        <v>44579</v>
      </c>
      <c r="I24" s="55" t="s">
        <v>46</v>
      </c>
      <c r="J24" s="2">
        <v>44579</v>
      </c>
      <c r="K24" s="54" t="s">
        <v>496</v>
      </c>
      <c r="L24" s="93"/>
      <c r="M24" s="95"/>
      <c r="N24" s="95"/>
      <c r="O24" s="97"/>
      <c r="P24" s="82"/>
      <c r="Q24" s="83"/>
    </row>
    <row r="25" spans="1:17" ht="30" customHeight="1">
      <c r="A25" s="84">
        <v>11</v>
      </c>
      <c r="B25" s="86">
        <v>11</v>
      </c>
      <c r="C25" s="86" t="s">
        <v>63</v>
      </c>
      <c r="D25" s="98" t="s">
        <v>1268</v>
      </c>
      <c r="E25" s="100" t="s">
        <v>2038</v>
      </c>
      <c r="F25" s="101" t="s">
        <v>34</v>
      </c>
      <c r="G25" s="1" t="s">
        <v>14</v>
      </c>
      <c r="H25" s="53">
        <v>44578</v>
      </c>
      <c r="I25" s="55" t="s">
        <v>82</v>
      </c>
      <c r="J25" s="2">
        <v>44578</v>
      </c>
      <c r="K25" s="54" t="s">
        <v>128</v>
      </c>
      <c r="L25" s="92">
        <f t="shared" si="0"/>
        <v>8.333333333333337E-2</v>
      </c>
      <c r="M25" s="94">
        <f t="shared" ref="M25" si="41">IF(O25=$P$3,0,IF(J25=J26,Q25-K25-(1-K26),Q25-K25-(1-K26)+1))</f>
        <v>2.430555555555558E-2</v>
      </c>
      <c r="N25" s="94">
        <f t="shared" si="12"/>
        <v>5.902777777777779E-2</v>
      </c>
      <c r="O25" s="96"/>
      <c r="P25" s="82">
        <f t="shared" ref="P25" si="42">IF(H26-H25=0,1,H26-H25)</f>
        <v>1</v>
      </c>
      <c r="Q25" s="83">
        <f t="shared" ref="Q25" si="43">IF(J26-J25=0,1,J26-J25)</f>
        <v>1</v>
      </c>
    </row>
    <row r="26" spans="1:17" ht="33.75" customHeight="1">
      <c r="A26" s="85"/>
      <c r="B26" s="87"/>
      <c r="C26" s="87"/>
      <c r="D26" s="99"/>
      <c r="E26" s="100"/>
      <c r="F26" s="101"/>
      <c r="G26" s="1" t="s">
        <v>15</v>
      </c>
      <c r="H26" s="53">
        <v>44578</v>
      </c>
      <c r="I26" s="55" t="s">
        <v>35</v>
      </c>
      <c r="J26" s="2">
        <v>44578</v>
      </c>
      <c r="K26" s="54" t="s">
        <v>78</v>
      </c>
      <c r="L26" s="93"/>
      <c r="M26" s="95"/>
      <c r="N26" s="95"/>
      <c r="O26" s="97"/>
      <c r="P26" s="82"/>
      <c r="Q26" s="83"/>
    </row>
    <row r="27" spans="1:17" ht="35.25" customHeight="1">
      <c r="A27" s="84">
        <v>12</v>
      </c>
      <c r="B27" s="86">
        <v>12</v>
      </c>
      <c r="C27" s="86" t="s">
        <v>33</v>
      </c>
      <c r="D27" s="98" t="s">
        <v>2039</v>
      </c>
      <c r="E27" s="100" t="s">
        <v>2040</v>
      </c>
      <c r="F27" s="101" t="s">
        <v>34</v>
      </c>
      <c r="G27" s="1" t="s">
        <v>14</v>
      </c>
      <c r="H27" s="53">
        <v>44579</v>
      </c>
      <c r="I27" s="55" t="s">
        <v>47</v>
      </c>
      <c r="J27" s="53">
        <v>44579</v>
      </c>
      <c r="K27" s="54" t="s">
        <v>1050</v>
      </c>
      <c r="L27" s="92">
        <f t="shared" si="5"/>
        <v>0.45833333333333337</v>
      </c>
      <c r="M27" s="94">
        <f t="shared" ref="M27" si="44">IF(O27=$P$3,0,IF(J27=J28,Q27-K27-(1-K28),Q27-K27-(1-K28)+1))</f>
        <v>0.36319444444444449</v>
      </c>
      <c r="N27" s="94">
        <f t="shared" ref="N27" si="45">IF(L27&gt;M27,L27-M27,M27-L27)</f>
        <v>9.5138888888888884E-2</v>
      </c>
      <c r="O27" s="96"/>
      <c r="P27" s="82">
        <f t="shared" ref="P27" si="46">IF(H28-H27=0,1,H28-H27)</f>
        <v>1</v>
      </c>
      <c r="Q27" s="83">
        <f t="shared" ref="Q27" si="47">IF(J28-J27=0,1,J28-J27)</f>
        <v>1</v>
      </c>
    </row>
    <row r="28" spans="1:17" ht="45" customHeight="1">
      <c r="A28" s="85"/>
      <c r="B28" s="87"/>
      <c r="C28" s="87"/>
      <c r="D28" s="99"/>
      <c r="E28" s="100"/>
      <c r="F28" s="101"/>
      <c r="G28" s="1" t="s">
        <v>15</v>
      </c>
      <c r="H28" s="53">
        <v>44579</v>
      </c>
      <c r="I28" s="55" t="s">
        <v>414</v>
      </c>
      <c r="J28" s="53">
        <v>44579</v>
      </c>
      <c r="K28" s="54" t="s">
        <v>412</v>
      </c>
      <c r="L28" s="93"/>
      <c r="M28" s="95"/>
      <c r="N28" s="95"/>
      <c r="O28" s="97"/>
      <c r="P28" s="82"/>
      <c r="Q28" s="83"/>
    </row>
    <row r="29" spans="1:17" ht="39" customHeight="1">
      <c r="A29" s="84">
        <v>13</v>
      </c>
      <c r="B29" s="86">
        <v>13</v>
      </c>
      <c r="C29" s="86" t="s">
        <v>33</v>
      </c>
      <c r="D29" s="98" t="s">
        <v>2039</v>
      </c>
      <c r="E29" s="100" t="s">
        <v>2040</v>
      </c>
      <c r="F29" s="101" t="s">
        <v>34</v>
      </c>
      <c r="G29" s="1" t="s">
        <v>14</v>
      </c>
      <c r="H29" s="53">
        <v>44580</v>
      </c>
      <c r="I29" s="55" t="s">
        <v>47</v>
      </c>
      <c r="J29" s="53">
        <v>44580</v>
      </c>
      <c r="K29" s="54" t="s">
        <v>2116</v>
      </c>
      <c r="L29" s="92">
        <f t="shared" ref="L29:L31" si="48">IF(O29=$P$3,0,IF(H29=H30,P29-I29-(1-I30),P29-I29-(1-I30)+1))</f>
        <v>0.45833333333333337</v>
      </c>
      <c r="M29" s="94">
        <f t="shared" ref="M29" si="49">IF(O29=$P$3,0,IF(J29=J30,Q29-K29-(1-K30),Q29-K29-(1-K30)+1))</f>
        <v>0.2763888888888888</v>
      </c>
      <c r="N29" s="94">
        <f t="shared" si="2"/>
        <v>0.18194444444444458</v>
      </c>
      <c r="O29" s="96"/>
      <c r="P29" s="82">
        <f t="shared" ref="P29" si="50">IF(H30-H29=0,1,H30-H29)</f>
        <v>1</v>
      </c>
      <c r="Q29" s="83">
        <f t="shared" ref="Q29" si="51">IF(J30-J29=0,1,J30-J29)</f>
        <v>1</v>
      </c>
    </row>
    <row r="30" spans="1:17" ht="40.5" customHeight="1">
      <c r="A30" s="85"/>
      <c r="B30" s="87"/>
      <c r="C30" s="87"/>
      <c r="D30" s="99"/>
      <c r="E30" s="100"/>
      <c r="F30" s="101"/>
      <c r="G30" s="1" t="s">
        <v>15</v>
      </c>
      <c r="H30" s="53">
        <v>44580</v>
      </c>
      <c r="I30" s="55" t="s">
        <v>414</v>
      </c>
      <c r="J30" s="53">
        <v>44580</v>
      </c>
      <c r="K30" s="54" t="s">
        <v>2117</v>
      </c>
      <c r="L30" s="93"/>
      <c r="M30" s="95"/>
      <c r="N30" s="95"/>
      <c r="O30" s="97"/>
      <c r="P30" s="82"/>
      <c r="Q30" s="83"/>
    </row>
    <row r="31" spans="1:17" ht="36.75" customHeight="1">
      <c r="A31" s="84">
        <v>14</v>
      </c>
      <c r="B31" s="86">
        <v>14</v>
      </c>
      <c r="C31" s="86" t="s">
        <v>33</v>
      </c>
      <c r="D31" s="98" t="s">
        <v>2039</v>
      </c>
      <c r="E31" s="100" t="s">
        <v>2040</v>
      </c>
      <c r="F31" s="101" t="s">
        <v>34</v>
      </c>
      <c r="G31" s="1" t="s">
        <v>14</v>
      </c>
      <c r="H31" s="53">
        <v>44581</v>
      </c>
      <c r="I31" s="55" t="s">
        <v>47</v>
      </c>
      <c r="J31" s="53"/>
      <c r="K31" s="54"/>
      <c r="L31" s="92">
        <f t="shared" si="48"/>
        <v>0</v>
      </c>
      <c r="M31" s="94">
        <f t="shared" ref="M31" si="52">IF(O31=$P$3,0,IF(J31=J32,Q31-K31-(1-K32),Q31-K31-(1-K32)+1))</f>
        <v>0</v>
      </c>
      <c r="N31" s="94">
        <f t="shared" si="7"/>
        <v>0</v>
      </c>
      <c r="O31" s="104" t="s">
        <v>16</v>
      </c>
      <c r="P31" s="82">
        <f t="shared" ref="P31" si="53">IF(H32-H31=0,1,H32-H31)</f>
        <v>1</v>
      </c>
      <c r="Q31" s="83">
        <f t="shared" ref="Q31" si="54">IF(J32-J31=0,1,J32-J31)</f>
        <v>1</v>
      </c>
    </row>
    <row r="32" spans="1:17" ht="43.5" customHeight="1">
      <c r="A32" s="85"/>
      <c r="B32" s="87"/>
      <c r="C32" s="87"/>
      <c r="D32" s="99"/>
      <c r="E32" s="100"/>
      <c r="F32" s="101"/>
      <c r="G32" s="1" t="s">
        <v>15</v>
      </c>
      <c r="H32" s="53">
        <v>44581</v>
      </c>
      <c r="I32" s="55" t="s">
        <v>414</v>
      </c>
      <c r="J32" s="53"/>
      <c r="K32" s="54"/>
      <c r="L32" s="93"/>
      <c r="M32" s="95"/>
      <c r="N32" s="95"/>
      <c r="O32" s="105"/>
      <c r="P32" s="82"/>
      <c r="Q32" s="83"/>
    </row>
    <row r="33" spans="1:17" ht="33.75" customHeight="1">
      <c r="A33" s="84">
        <v>15</v>
      </c>
      <c r="B33" s="86">
        <v>15</v>
      </c>
      <c r="C33" s="86" t="s">
        <v>63</v>
      </c>
      <c r="D33" s="98" t="s">
        <v>2041</v>
      </c>
      <c r="E33" s="100" t="s">
        <v>2042</v>
      </c>
      <c r="F33" s="101" t="s">
        <v>34</v>
      </c>
      <c r="G33" s="1" t="s">
        <v>14</v>
      </c>
      <c r="H33" s="53">
        <v>44579</v>
      </c>
      <c r="I33" s="55" t="s">
        <v>38</v>
      </c>
      <c r="J33" s="53">
        <v>44579</v>
      </c>
      <c r="K33" s="54" t="s">
        <v>1744</v>
      </c>
      <c r="L33" s="92">
        <f t="shared" si="15"/>
        <v>0.16666666666666674</v>
      </c>
      <c r="M33" s="94">
        <f t="shared" ref="M33" si="55">IF(O33=$P$3,0,IF(J33=J34,Q33-K33-(1-K34),Q33-K33-(1-K34)+1))</f>
        <v>5.0000000000000044E-2</v>
      </c>
      <c r="N33" s="94">
        <f t="shared" si="12"/>
        <v>0.1166666666666667</v>
      </c>
      <c r="O33" s="104"/>
      <c r="P33" s="82">
        <f t="shared" ref="P33" si="56">IF(H34-H33=0,1,H34-H33)</f>
        <v>1</v>
      </c>
      <c r="Q33" s="83">
        <f t="shared" ref="Q33" si="57">IF(J34-J33=0,1,J34-J33)</f>
        <v>1</v>
      </c>
    </row>
    <row r="34" spans="1:17" ht="33" customHeight="1">
      <c r="A34" s="85"/>
      <c r="B34" s="87"/>
      <c r="C34" s="87"/>
      <c r="D34" s="99"/>
      <c r="E34" s="100"/>
      <c r="F34" s="101"/>
      <c r="G34" s="1" t="s">
        <v>15</v>
      </c>
      <c r="H34" s="53">
        <v>44579</v>
      </c>
      <c r="I34" s="55" t="s">
        <v>56</v>
      </c>
      <c r="J34" s="53">
        <v>44579</v>
      </c>
      <c r="K34" s="54" t="s">
        <v>2043</v>
      </c>
      <c r="L34" s="93"/>
      <c r="M34" s="95"/>
      <c r="N34" s="95"/>
      <c r="O34" s="105"/>
      <c r="P34" s="82"/>
      <c r="Q34" s="83"/>
    </row>
    <row r="35" spans="1:17" ht="43.5" customHeight="1">
      <c r="A35" s="84">
        <v>16</v>
      </c>
      <c r="B35" s="86">
        <v>16</v>
      </c>
      <c r="C35" s="86" t="s">
        <v>33</v>
      </c>
      <c r="D35" s="98" t="s">
        <v>2044</v>
      </c>
      <c r="E35" s="100" t="s">
        <v>2045</v>
      </c>
      <c r="F35" s="101" t="s">
        <v>34</v>
      </c>
      <c r="G35" s="1" t="s">
        <v>14</v>
      </c>
      <c r="H35" s="53">
        <v>44579</v>
      </c>
      <c r="I35" s="55" t="s">
        <v>47</v>
      </c>
      <c r="J35" s="2">
        <v>44579</v>
      </c>
      <c r="K35" s="54" t="s">
        <v>201</v>
      </c>
      <c r="L35" s="92">
        <f t="shared" si="0"/>
        <v>0.125</v>
      </c>
      <c r="M35" s="94">
        <f t="shared" ref="M35" si="58">IF(O35=$P$3,0,IF(J35=J36,Q35-K35-(1-K36),Q35-K35-(1-K36)+1))</f>
        <v>4.0972222222222188E-2</v>
      </c>
      <c r="N35" s="94">
        <f t="shared" ref="N35" si="59">IF(L35&gt;M35,L35-M35,M35-L35)</f>
        <v>8.4027777777777812E-2</v>
      </c>
      <c r="O35" s="96"/>
      <c r="P35" s="82">
        <f t="shared" ref="P35" si="60">IF(H36-H35=0,1,H36-H35)</f>
        <v>1</v>
      </c>
      <c r="Q35" s="83">
        <f t="shared" ref="Q35" si="61">IF(J36-J35=0,1,J36-J35)</f>
        <v>1</v>
      </c>
    </row>
    <row r="36" spans="1:17" ht="36" customHeight="1">
      <c r="A36" s="85"/>
      <c r="B36" s="87"/>
      <c r="C36" s="87"/>
      <c r="D36" s="99"/>
      <c r="E36" s="100"/>
      <c r="F36" s="101"/>
      <c r="G36" s="1" t="s">
        <v>15</v>
      </c>
      <c r="H36" s="53">
        <v>44579</v>
      </c>
      <c r="I36" s="55" t="s">
        <v>56</v>
      </c>
      <c r="J36" s="2">
        <v>44579</v>
      </c>
      <c r="K36" s="54" t="s">
        <v>198</v>
      </c>
      <c r="L36" s="93"/>
      <c r="M36" s="95"/>
      <c r="N36" s="95"/>
      <c r="O36" s="97"/>
      <c r="P36" s="82"/>
      <c r="Q36" s="83"/>
    </row>
    <row r="37" spans="1:17" ht="35.25" customHeight="1">
      <c r="A37" s="84">
        <v>17</v>
      </c>
      <c r="B37" s="86">
        <v>17</v>
      </c>
      <c r="C37" s="86" t="s">
        <v>33</v>
      </c>
      <c r="D37" s="98" t="s">
        <v>2046</v>
      </c>
      <c r="E37" s="100" t="s">
        <v>2047</v>
      </c>
      <c r="F37" s="101" t="s">
        <v>34</v>
      </c>
      <c r="G37" s="1" t="s">
        <v>14</v>
      </c>
      <c r="H37" s="53">
        <v>44579</v>
      </c>
      <c r="I37" s="55" t="s">
        <v>58</v>
      </c>
      <c r="J37" s="2">
        <v>44579</v>
      </c>
      <c r="K37" s="54" t="s">
        <v>739</v>
      </c>
      <c r="L37" s="92">
        <f t="shared" si="5"/>
        <v>0.125</v>
      </c>
      <c r="M37" s="94">
        <f t="shared" ref="M37" si="62">IF(O37=$P$3,0,IF(J37=J38,Q37-K37-(1-K38),Q37-K37-(1-K38)+1))</f>
        <v>3.8888888888888862E-2</v>
      </c>
      <c r="N37" s="94">
        <f t="shared" si="2"/>
        <v>8.6111111111111138E-2</v>
      </c>
      <c r="O37" s="96"/>
      <c r="P37" s="82">
        <f t="shared" ref="P37" si="63">IF(H38-H37=0,1,H38-H37)</f>
        <v>1</v>
      </c>
      <c r="Q37" s="83">
        <f t="shared" ref="Q37" si="64">IF(J38-J37=0,1,J38-J37)</f>
        <v>1</v>
      </c>
    </row>
    <row r="38" spans="1:17" ht="43.5" customHeight="1">
      <c r="A38" s="85"/>
      <c r="B38" s="87"/>
      <c r="C38" s="87"/>
      <c r="D38" s="99"/>
      <c r="E38" s="100"/>
      <c r="F38" s="101"/>
      <c r="G38" s="1" t="s">
        <v>15</v>
      </c>
      <c r="H38" s="53">
        <v>44579</v>
      </c>
      <c r="I38" s="55" t="s">
        <v>35</v>
      </c>
      <c r="J38" s="2">
        <v>44579</v>
      </c>
      <c r="K38" s="54" t="s">
        <v>2048</v>
      </c>
      <c r="L38" s="93"/>
      <c r="M38" s="95"/>
      <c r="N38" s="95"/>
      <c r="O38" s="97"/>
      <c r="P38" s="82"/>
      <c r="Q38" s="83"/>
    </row>
    <row r="39" spans="1:17" ht="30" customHeight="1">
      <c r="A39" s="84">
        <v>18</v>
      </c>
      <c r="B39" s="86">
        <v>18</v>
      </c>
      <c r="C39" s="86" t="s">
        <v>63</v>
      </c>
      <c r="D39" s="98" t="s">
        <v>828</v>
      </c>
      <c r="E39" s="100" t="s">
        <v>2049</v>
      </c>
      <c r="F39" s="101" t="s">
        <v>34</v>
      </c>
      <c r="G39" s="1" t="s">
        <v>14</v>
      </c>
      <c r="H39" s="53">
        <v>44579</v>
      </c>
      <c r="I39" s="55" t="s">
        <v>47</v>
      </c>
      <c r="J39" s="2">
        <v>44579</v>
      </c>
      <c r="K39" s="54" t="s">
        <v>82</v>
      </c>
      <c r="L39" s="92">
        <f t="shared" si="5"/>
        <v>0.33333333333333337</v>
      </c>
      <c r="M39" s="94">
        <f t="shared" ref="M39" si="65">IF(O39=$P$3,0,IF(J39=J40,Q39-K39-(1-K40),Q39-K39-(1-K40)+1))</f>
        <v>8.0555555555555602E-2</v>
      </c>
      <c r="N39" s="94">
        <f t="shared" si="7"/>
        <v>0.25277777777777777</v>
      </c>
      <c r="O39" s="104"/>
      <c r="P39" s="82">
        <f t="shared" ref="P39" si="66">IF(H40-H39=0,1,H40-H39)</f>
        <v>1</v>
      </c>
      <c r="Q39" s="83">
        <f t="shared" ref="Q39" si="67">IF(J40-J39=0,1,J40-J39)</f>
        <v>1</v>
      </c>
    </row>
    <row r="40" spans="1:17" ht="34.5" customHeight="1">
      <c r="A40" s="85"/>
      <c r="B40" s="87"/>
      <c r="C40" s="87"/>
      <c r="D40" s="99"/>
      <c r="E40" s="100"/>
      <c r="F40" s="101"/>
      <c r="G40" s="1" t="s">
        <v>15</v>
      </c>
      <c r="H40" s="53">
        <v>44579</v>
      </c>
      <c r="I40" s="55" t="s">
        <v>35</v>
      </c>
      <c r="J40" s="2">
        <v>44579</v>
      </c>
      <c r="K40" s="54" t="s">
        <v>2050</v>
      </c>
      <c r="L40" s="93"/>
      <c r="M40" s="95"/>
      <c r="N40" s="95"/>
      <c r="O40" s="105"/>
      <c r="P40" s="82"/>
      <c r="Q40" s="83"/>
    </row>
    <row r="41" spans="1:17" ht="34.5" customHeight="1">
      <c r="A41" s="84">
        <v>19</v>
      </c>
      <c r="B41" s="86">
        <v>19</v>
      </c>
      <c r="C41" s="86" t="s">
        <v>63</v>
      </c>
      <c r="D41" s="98" t="s">
        <v>828</v>
      </c>
      <c r="E41" s="100" t="s">
        <v>2051</v>
      </c>
      <c r="F41" s="101" t="s">
        <v>34</v>
      </c>
      <c r="G41" s="1" t="s">
        <v>14</v>
      </c>
      <c r="H41" s="53">
        <v>44579</v>
      </c>
      <c r="I41" s="55" t="s">
        <v>47</v>
      </c>
      <c r="J41" s="2">
        <v>44579</v>
      </c>
      <c r="K41" s="54" t="s">
        <v>82</v>
      </c>
      <c r="L41" s="92">
        <f t="shared" si="15"/>
        <v>0.33333333333333337</v>
      </c>
      <c r="M41" s="94">
        <f t="shared" ref="M41" si="68">IF(O41=$P$3,0,IF(J41=J42,Q41-K41-(1-K42),Q41-K41-(1-K42)+1))</f>
        <v>8.0555555555555602E-2</v>
      </c>
      <c r="N41" s="94">
        <f t="shared" si="12"/>
        <v>0.25277777777777777</v>
      </c>
      <c r="O41" s="96"/>
      <c r="P41" s="82">
        <f t="shared" ref="P41" si="69">IF(H42-H41=0,1,H42-H41)</f>
        <v>1</v>
      </c>
      <c r="Q41" s="83">
        <f t="shared" ref="Q41" si="70">IF(J42-J41=0,1,J42-J41)</f>
        <v>1</v>
      </c>
    </row>
    <row r="42" spans="1:17" ht="32.25" customHeight="1">
      <c r="A42" s="85"/>
      <c r="B42" s="87"/>
      <c r="C42" s="87"/>
      <c r="D42" s="99"/>
      <c r="E42" s="100"/>
      <c r="F42" s="101"/>
      <c r="G42" s="1" t="s">
        <v>15</v>
      </c>
      <c r="H42" s="53">
        <v>44579</v>
      </c>
      <c r="I42" s="55" t="s">
        <v>35</v>
      </c>
      <c r="J42" s="2">
        <v>44579</v>
      </c>
      <c r="K42" s="54" t="s">
        <v>2050</v>
      </c>
      <c r="L42" s="93"/>
      <c r="M42" s="95"/>
      <c r="N42" s="95"/>
      <c r="O42" s="97"/>
      <c r="P42" s="82"/>
      <c r="Q42" s="83"/>
    </row>
    <row r="43" spans="1:17" ht="30" customHeight="1">
      <c r="A43" s="84">
        <v>20</v>
      </c>
      <c r="B43" s="86">
        <v>20</v>
      </c>
      <c r="C43" s="86" t="s">
        <v>63</v>
      </c>
      <c r="D43" s="98" t="s">
        <v>828</v>
      </c>
      <c r="E43" s="100" t="s">
        <v>2052</v>
      </c>
      <c r="F43" s="111" t="s">
        <v>34</v>
      </c>
      <c r="G43" s="1" t="s">
        <v>14</v>
      </c>
      <c r="H43" s="53">
        <v>44579</v>
      </c>
      <c r="I43" s="55" t="s">
        <v>47</v>
      </c>
      <c r="J43" s="55" t="s">
        <v>2053</v>
      </c>
      <c r="K43" s="22" t="s">
        <v>82</v>
      </c>
      <c r="L43" s="92">
        <f t="shared" ref="L43:L53" si="71">IF(O43=$P$3,0,IF(H43=H44,P43-I43-(1-I44),P43-I43-(1-I44)+1))</f>
        <v>0.33333333333333337</v>
      </c>
      <c r="M43" s="94">
        <f t="shared" ref="M43" si="72">IF(O43=$P$3,0,IF(J43=J44,Q43-K43-(1-K44),Q43-K43-(1-K44)+1))</f>
        <v>8.0555555555555602E-2</v>
      </c>
      <c r="N43" s="94">
        <f t="shared" ref="N43" si="73">IF(L43&gt;M43,L43-M43,M43-L43)</f>
        <v>0.25277777777777777</v>
      </c>
      <c r="O43" s="96"/>
      <c r="P43" s="82">
        <f t="shared" ref="P43" si="74">IF(H44-H43=0,1,H44-H43)</f>
        <v>1</v>
      </c>
      <c r="Q43" s="83">
        <f t="shared" ref="Q43" si="75">IF(J44-J43=0,1,J44-J43)</f>
        <v>1</v>
      </c>
    </row>
    <row r="44" spans="1:17" ht="35.25" customHeight="1">
      <c r="A44" s="85"/>
      <c r="B44" s="87"/>
      <c r="C44" s="87"/>
      <c r="D44" s="99"/>
      <c r="E44" s="100"/>
      <c r="F44" s="101"/>
      <c r="G44" s="1" t="s">
        <v>15</v>
      </c>
      <c r="H44" s="53">
        <v>44579</v>
      </c>
      <c r="I44" s="55" t="s">
        <v>35</v>
      </c>
      <c r="J44" s="22" t="s">
        <v>2053</v>
      </c>
      <c r="K44" s="55" t="s">
        <v>2050</v>
      </c>
      <c r="L44" s="93"/>
      <c r="M44" s="95"/>
      <c r="N44" s="95"/>
      <c r="O44" s="97"/>
      <c r="P44" s="82"/>
      <c r="Q44" s="83"/>
    </row>
    <row r="45" spans="1:17" ht="38.25" customHeight="1">
      <c r="A45" s="84">
        <v>21</v>
      </c>
      <c r="B45" s="86">
        <v>21</v>
      </c>
      <c r="C45" s="86" t="s">
        <v>33</v>
      </c>
      <c r="D45" s="98" t="s">
        <v>2118</v>
      </c>
      <c r="E45" s="100" t="s">
        <v>2119</v>
      </c>
      <c r="F45" s="111" t="s">
        <v>34</v>
      </c>
      <c r="G45" s="1" t="s">
        <v>14</v>
      </c>
      <c r="H45" s="53">
        <v>44580</v>
      </c>
      <c r="I45" s="55" t="s">
        <v>47</v>
      </c>
      <c r="J45" s="2">
        <v>44580</v>
      </c>
      <c r="K45" s="54" t="s">
        <v>216</v>
      </c>
      <c r="L45" s="92">
        <f t="shared" si="71"/>
        <v>0.125</v>
      </c>
      <c r="M45" s="94">
        <f t="shared" ref="M45" si="76">IF(O45=$P$3,0,IF(J45=J46,Q45-K45-(1-K46),Q45-K45-(1-K46)+1))</f>
        <v>4.7916666666666607E-2</v>
      </c>
      <c r="N45" s="94">
        <f t="shared" si="2"/>
        <v>7.7083333333333393E-2</v>
      </c>
      <c r="O45" s="96"/>
      <c r="P45" s="82">
        <f t="shared" ref="P45" si="77">IF(H46-H45=0,1,H46-H45)</f>
        <v>1</v>
      </c>
      <c r="Q45" s="83">
        <f t="shared" ref="Q45" si="78">IF(J46-J45=0,1,J46-J45)</f>
        <v>1</v>
      </c>
    </row>
    <row r="46" spans="1:17" ht="42" customHeight="1">
      <c r="A46" s="85"/>
      <c r="B46" s="87"/>
      <c r="C46" s="87"/>
      <c r="D46" s="99"/>
      <c r="E46" s="100"/>
      <c r="F46" s="101"/>
      <c r="G46" s="1" t="s">
        <v>15</v>
      </c>
      <c r="H46" s="53">
        <v>44580</v>
      </c>
      <c r="I46" s="55" t="s">
        <v>56</v>
      </c>
      <c r="J46" s="2">
        <v>44580</v>
      </c>
      <c r="K46" s="54" t="s">
        <v>344</v>
      </c>
      <c r="L46" s="93"/>
      <c r="M46" s="95"/>
      <c r="N46" s="95"/>
      <c r="O46" s="97"/>
      <c r="P46" s="82"/>
      <c r="Q46" s="83"/>
    </row>
    <row r="47" spans="1:17" ht="39" customHeight="1">
      <c r="A47" s="84">
        <v>22</v>
      </c>
      <c r="B47" s="86">
        <v>22</v>
      </c>
      <c r="C47" s="86" t="s">
        <v>33</v>
      </c>
      <c r="D47" s="98" t="s">
        <v>2120</v>
      </c>
      <c r="E47" s="100" t="s">
        <v>2121</v>
      </c>
      <c r="F47" s="101" t="s">
        <v>34</v>
      </c>
      <c r="G47" s="1" t="s">
        <v>14</v>
      </c>
      <c r="H47" s="53">
        <v>44580</v>
      </c>
      <c r="I47" s="55" t="s">
        <v>58</v>
      </c>
      <c r="J47" s="55" t="s">
        <v>2122</v>
      </c>
      <c r="K47" s="55" t="s">
        <v>94</v>
      </c>
      <c r="L47" s="92">
        <f t="shared" si="71"/>
        <v>0.125</v>
      </c>
      <c r="M47" s="94">
        <f t="shared" ref="M47" si="79">IF(O47=$P$3,0,IF(J47=J48,Q47-K47-(1-K48),Q47-K47-(1-K48)+1))</f>
        <v>5.555555555555558E-2</v>
      </c>
      <c r="N47" s="94">
        <f t="shared" si="7"/>
        <v>6.944444444444442E-2</v>
      </c>
      <c r="O47" s="96"/>
      <c r="P47" s="82">
        <f t="shared" ref="P47" si="80">IF(H48-H47=0,1,H48-H47)</f>
        <v>1</v>
      </c>
      <c r="Q47" s="83">
        <f t="shared" ref="Q47" si="81">IF(J48-J47=0,1,J48-J47)</f>
        <v>1</v>
      </c>
    </row>
    <row r="48" spans="1:17" ht="40.5" customHeight="1">
      <c r="A48" s="85"/>
      <c r="B48" s="87"/>
      <c r="C48" s="87"/>
      <c r="D48" s="99"/>
      <c r="E48" s="100"/>
      <c r="F48" s="101"/>
      <c r="G48" s="1" t="s">
        <v>15</v>
      </c>
      <c r="H48" s="53">
        <v>44580</v>
      </c>
      <c r="I48" s="55" t="s">
        <v>35</v>
      </c>
      <c r="J48" s="55" t="s">
        <v>2122</v>
      </c>
      <c r="K48" s="55" t="s">
        <v>123</v>
      </c>
      <c r="L48" s="93"/>
      <c r="M48" s="95"/>
      <c r="N48" s="95"/>
      <c r="O48" s="97"/>
      <c r="P48" s="82"/>
      <c r="Q48" s="83"/>
    </row>
    <row r="49" spans="1:17" ht="35.25" customHeight="1">
      <c r="A49" s="84">
        <v>23</v>
      </c>
      <c r="B49" s="86">
        <v>23</v>
      </c>
      <c r="C49" s="86" t="s">
        <v>33</v>
      </c>
      <c r="D49" s="98" t="s">
        <v>2054</v>
      </c>
      <c r="E49" s="100" t="s">
        <v>2055</v>
      </c>
      <c r="F49" s="101" t="s">
        <v>34</v>
      </c>
      <c r="G49" s="1" t="s">
        <v>14</v>
      </c>
      <c r="H49" s="53">
        <v>44580</v>
      </c>
      <c r="I49" s="55" t="s">
        <v>47</v>
      </c>
      <c r="J49" s="2">
        <v>44580</v>
      </c>
      <c r="K49" s="54" t="s">
        <v>1177</v>
      </c>
      <c r="L49" s="92">
        <f t="shared" si="71"/>
        <v>0.33333333333333337</v>
      </c>
      <c r="M49" s="94">
        <f t="shared" ref="M49:M53" si="82">IF(O49=$P$3,0,IF(J49=J50,Q49-K49-(1-K50),Q49-K49-(1-K50)+1))</f>
        <v>0.12430555555555556</v>
      </c>
      <c r="N49" s="94">
        <f t="shared" si="12"/>
        <v>0.20902777777777781</v>
      </c>
      <c r="O49" s="96"/>
      <c r="P49" s="82">
        <f t="shared" ref="P49" si="83">IF(H50-H49=0,1,H50-H49)</f>
        <v>1</v>
      </c>
      <c r="Q49" s="83">
        <f t="shared" ref="Q49" si="84">IF(J50-J49=0,1,J50-J49)</f>
        <v>1</v>
      </c>
    </row>
    <row r="50" spans="1:17" ht="31.5" customHeight="1">
      <c r="A50" s="85"/>
      <c r="B50" s="87"/>
      <c r="C50" s="87"/>
      <c r="D50" s="99"/>
      <c r="E50" s="100"/>
      <c r="F50" s="101"/>
      <c r="G50" s="1" t="s">
        <v>15</v>
      </c>
      <c r="H50" s="53">
        <v>44580</v>
      </c>
      <c r="I50" s="55" t="s">
        <v>35</v>
      </c>
      <c r="J50" s="2">
        <v>44580</v>
      </c>
      <c r="K50" s="54" t="s">
        <v>2056</v>
      </c>
      <c r="L50" s="93"/>
      <c r="M50" s="95"/>
      <c r="N50" s="95"/>
      <c r="O50" s="97"/>
      <c r="P50" s="82"/>
      <c r="Q50" s="83"/>
    </row>
    <row r="51" spans="1:17" ht="30" customHeight="1">
      <c r="A51" s="84">
        <v>24</v>
      </c>
      <c r="B51" s="86">
        <v>24</v>
      </c>
      <c r="C51" s="86" t="s">
        <v>33</v>
      </c>
      <c r="D51" s="98" t="s">
        <v>2057</v>
      </c>
      <c r="E51" s="100" t="s">
        <v>2058</v>
      </c>
      <c r="F51" s="101" t="s">
        <v>44</v>
      </c>
      <c r="G51" s="1" t="s">
        <v>14</v>
      </c>
      <c r="H51" s="53">
        <v>44580</v>
      </c>
      <c r="I51" s="55" t="s">
        <v>38</v>
      </c>
      <c r="J51" s="2">
        <v>44580</v>
      </c>
      <c r="K51" s="54" t="s">
        <v>617</v>
      </c>
      <c r="L51" s="92">
        <f t="shared" si="71"/>
        <v>0.62500000000000011</v>
      </c>
      <c r="M51" s="94">
        <f t="shared" si="82"/>
        <v>0.49236111111111114</v>
      </c>
      <c r="N51" s="94">
        <f t="shared" ref="N51" si="85">IF(L51&gt;M51,L51-M51,M51-L51)</f>
        <v>0.13263888888888897</v>
      </c>
      <c r="O51" s="109"/>
      <c r="P51" s="82">
        <f t="shared" ref="P51" si="86">IF(H52-H51=0,1,H52-H51)</f>
        <v>1</v>
      </c>
      <c r="Q51" s="83">
        <f t="shared" ref="Q51" si="87">IF(J52-J51=0,1,J52-J51)</f>
        <v>1</v>
      </c>
    </row>
    <row r="52" spans="1:17" ht="30" customHeight="1">
      <c r="A52" s="85"/>
      <c r="B52" s="87"/>
      <c r="C52" s="87"/>
      <c r="D52" s="99"/>
      <c r="E52" s="100"/>
      <c r="F52" s="101"/>
      <c r="G52" s="1" t="s">
        <v>15</v>
      </c>
      <c r="H52" s="53">
        <v>44580</v>
      </c>
      <c r="I52" s="55" t="s">
        <v>46</v>
      </c>
      <c r="J52" s="2">
        <v>44580</v>
      </c>
      <c r="K52" s="54" t="s">
        <v>1364</v>
      </c>
      <c r="L52" s="93"/>
      <c r="M52" s="95"/>
      <c r="N52" s="95"/>
      <c r="O52" s="110"/>
      <c r="P52" s="82"/>
      <c r="Q52" s="83"/>
    </row>
    <row r="53" spans="1:17" ht="30" customHeight="1">
      <c r="A53" s="84">
        <v>25</v>
      </c>
      <c r="B53" s="86">
        <v>25</v>
      </c>
      <c r="C53" s="86" t="s">
        <v>33</v>
      </c>
      <c r="D53" s="98" t="s">
        <v>2059</v>
      </c>
      <c r="E53" s="100" t="s">
        <v>2060</v>
      </c>
      <c r="F53" s="101" t="s">
        <v>44</v>
      </c>
      <c r="G53" s="1" t="s">
        <v>14</v>
      </c>
      <c r="H53" s="53">
        <v>44581</v>
      </c>
      <c r="I53" s="55" t="s">
        <v>38</v>
      </c>
      <c r="J53" s="2">
        <v>44581</v>
      </c>
      <c r="K53" s="54" t="s">
        <v>36</v>
      </c>
      <c r="L53" s="92">
        <f t="shared" si="71"/>
        <v>0.39583333333333337</v>
      </c>
      <c r="M53" s="94">
        <f t="shared" si="82"/>
        <v>0.3222222222222223</v>
      </c>
      <c r="N53" s="94">
        <f t="shared" si="2"/>
        <v>7.3611111111111072E-2</v>
      </c>
      <c r="O53" s="109"/>
      <c r="P53" s="82">
        <f t="shared" ref="P53" si="88">IF(H54-H53=0,1,H54-H53)</f>
        <v>1</v>
      </c>
      <c r="Q53" s="83">
        <f t="shared" ref="Q53" si="89">IF(J54-J53=0,1,J54-J53)</f>
        <v>1</v>
      </c>
    </row>
    <row r="54" spans="1:17" ht="30" customHeight="1">
      <c r="A54" s="85"/>
      <c r="B54" s="87"/>
      <c r="C54" s="87"/>
      <c r="D54" s="99"/>
      <c r="E54" s="100"/>
      <c r="F54" s="101"/>
      <c r="G54" s="1" t="s">
        <v>15</v>
      </c>
      <c r="H54" s="53">
        <v>44581</v>
      </c>
      <c r="I54" s="55" t="s">
        <v>186</v>
      </c>
      <c r="J54" s="2">
        <v>44581</v>
      </c>
      <c r="K54" s="54" t="s">
        <v>696</v>
      </c>
      <c r="L54" s="93"/>
      <c r="M54" s="95"/>
      <c r="N54" s="95"/>
      <c r="O54" s="110"/>
      <c r="P54" s="82"/>
      <c r="Q54" s="83"/>
    </row>
    <row r="55" spans="1:17" ht="36.75" customHeight="1">
      <c r="A55" s="84">
        <v>26</v>
      </c>
      <c r="B55" s="86">
        <v>26</v>
      </c>
      <c r="C55" s="86" t="s">
        <v>33</v>
      </c>
      <c r="D55" s="98" t="s">
        <v>2061</v>
      </c>
      <c r="E55" s="100" t="s">
        <v>2062</v>
      </c>
      <c r="F55" s="101" t="s">
        <v>34</v>
      </c>
      <c r="G55" s="1" t="s">
        <v>14</v>
      </c>
      <c r="H55" s="53">
        <v>44581</v>
      </c>
      <c r="I55" s="55" t="s">
        <v>58</v>
      </c>
      <c r="J55" s="2">
        <v>44581</v>
      </c>
      <c r="K55" s="54" t="s">
        <v>321</v>
      </c>
      <c r="L55" s="92">
        <f t="shared" si="0"/>
        <v>0.125</v>
      </c>
      <c r="M55" s="94">
        <f t="shared" ref="M55" si="90">IF(O55=$P$3,0,IF(J55=J56,Q55-K55-(1-K56),Q55-K55-(1-K56)+1))</f>
        <v>6.5277777777777768E-2</v>
      </c>
      <c r="N55" s="94">
        <f t="shared" si="7"/>
        <v>5.9722222222222232E-2</v>
      </c>
      <c r="O55" s="96"/>
      <c r="P55" s="82">
        <f t="shared" ref="P55" si="91">IF(H56-H55=0,1,H56-H55)</f>
        <v>1</v>
      </c>
      <c r="Q55" s="83">
        <f t="shared" ref="Q55" si="92">IF(J56-J55=0,1,J56-J55)</f>
        <v>1</v>
      </c>
    </row>
    <row r="56" spans="1:17" ht="42" customHeight="1">
      <c r="A56" s="85"/>
      <c r="B56" s="87"/>
      <c r="C56" s="87"/>
      <c r="D56" s="99"/>
      <c r="E56" s="100"/>
      <c r="F56" s="101"/>
      <c r="G56" s="1" t="s">
        <v>15</v>
      </c>
      <c r="H56" s="53">
        <v>44581</v>
      </c>
      <c r="I56" s="55" t="s">
        <v>35</v>
      </c>
      <c r="J56" s="2">
        <v>44581</v>
      </c>
      <c r="K56" s="54" t="s">
        <v>265</v>
      </c>
      <c r="L56" s="93"/>
      <c r="M56" s="95"/>
      <c r="N56" s="95"/>
      <c r="O56" s="97"/>
      <c r="P56" s="82"/>
      <c r="Q56" s="83"/>
    </row>
    <row r="57" spans="1:17" ht="37.5" customHeight="1">
      <c r="A57" s="84">
        <v>27</v>
      </c>
      <c r="B57" s="86">
        <v>27</v>
      </c>
      <c r="C57" s="86" t="s">
        <v>33</v>
      </c>
      <c r="D57" s="98" t="s">
        <v>2063</v>
      </c>
      <c r="E57" s="100" t="s">
        <v>2064</v>
      </c>
      <c r="F57" s="101" t="s">
        <v>34</v>
      </c>
      <c r="G57" s="1" t="s">
        <v>14</v>
      </c>
      <c r="H57" s="53">
        <v>44581</v>
      </c>
      <c r="I57" s="55" t="s">
        <v>38</v>
      </c>
      <c r="J57" s="2">
        <v>44581</v>
      </c>
      <c r="K57" s="54" t="s">
        <v>2065</v>
      </c>
      <c r="L57" s="92">
        <f t="shared" si="5"/>
        <v>0.16666666666666674</v>
      </c>
      <c r="M57" s="94">
        <f t="shared" ref="M57" si="93">IF(O57=$P$3,0,IF(J57=J58,Q57-K57-(1-K58),Q57-K57-(1-K58)+1))</f>
        <v>5.3472222222222365E-2</v>
      </c>
      <c r="N57" s="94">
        <f t="shared" si="12"/>
        <v>0.11319444444444438</v>
      </c>
      <c r="O57" s="96"/>
      <c r="P57" s="82">
        <f t="shared" ref="P57" si="94">IF(H58-H57=0,1,H58-H57)</f>
        <v>1</v>
      </c>
      <c r="Q57" s="83">
        <f t="shared" ref="Q57" si="95">IF(J58-J57=0,1,J58-J57)</f>
        <v>1</v>
      </c>
    </row>
    <row r="58" spans="1:17" ht="42" customHeight="1">
      <c r="A58" s="85"/>
      <c r="B58" s="87"/>
      <c r="C58" s="87"/>
      <c r="D58" s="99"/>
      <c r="E58" s="100"/>
      <c r="F58" s="101"/>
      <c r="G58" s="1" t="s">
        <v>15</v>
      </c>
      <c r="H58" s="53">
        <v>44581</v>
      </c>
      <c r="I58" s="55" t="s">
        <v>56</v>
      </c>
      <c r="J58" s="2">
        <v>44581</v>
      </c>
      <c r="K58" s="54" t="s">
        <v>1193</v>
      </c>
      <c r="L58" s="93"/>
      <c r="M58" s="95"/>
      <c r="N58" s="95"/>
      <c r="O58" s="97"/>
      <c r="P58" s="82"/>
      <c r="Q58" s="83"/>
    </row>
    <row r="59" spans="1:17" ht="30" customHeight="1">
      <c r="A59" s="84">
        <v>28</v>
      </c>
      <c r="B59" s="86">
        <v>28</v>
      </c>
      <c r="C59" s="86" t="s">
        <v>33</v>
      </c>
      <c r="D59" s="98" t="s">
        <v>2066</v>
      </c>
      <c r="E59" s="100" t="s">
        <v>2067</v>
      </c>
      <c r="F59" s="101" t="s">
        <v>34</v>
      </c>
      <c r="G59" s="1" t="s">
        <v>14</v>
      </c>
      <c r="H59" s="53">
        <v>44581</v>
      </c>
      <c r="I59" s="55" t="s">
        <v>47</v>
      </c>
      <c r="J59" s="2">
        <v>44581</v>
      </c>
      <c r="K59" s="54" t="s">
        <v>739</v>
      </c>
      <c r="L59" s="92">
        <f t="shared" ref="L59" si="96">IF(O59=$P$3,0,IF(H59=H60,P59-I59-(1-I60),P59-I59-(1-I60)+1))</f>
        <v>0.33333333333333337</v>
      </c>
      <c r="M59" s="94">
        <f t="shared" ref="M59" si="97">IF(O59=$P$3,0,IF(J59=J60,Q59-K59-(1-K60),Q59-K59-(1-K60)+1))</f>
        <v>6.597222222222221E-2</v>
      </c>
      <c r="N59" s="94">
        <f t="shared" ref="N59" si="98">IF(L59&gt;M59,L59-M59,M59-L59)</f>
        <v>0.26736111111111116</v>
      </c>
      <c r="O59" s="96"/>
      <c r="P59" s="82">
        <f t="shared" ref="P59" si="99">IF(H60-H59=0,1,H60-H59)</f>
        <v>1</v>
      </c>
      <c r="Q59" s="83">
        <f t="shared" ref="Q59" si="100">IF(J60-J59=0,1,J60-J59)</f>
        <v>1</v>
      </c>
    </row>
    <row r="60" spans="1:17" ht="33.75" customHeight="1">
      <c r="A60" s="85"/>
      <c r="B60" s="87"/>
      <c r="C60" s="87"/>
      <c r="D60" s="99"/>
      <c r="E60" s="100"/>
      <c r="F60" s="101"/>
      <c r="G60" s="1" t="s">
        <v>15</v>
      </c>
      <c r="H60" s="53">
        <v>44581</v>
      </c>
      <c r="I60" s="55" t="s">
        <v>35</v>
      </c>
      <c r="J60" s="2">
        <v>44581</v>
      </c>
      <c r="K60" s="54" t="s">
        <v>2068</v>
      </c>
      <c r="L60" s="93"/>
      <c r="M60" s="95"/>
      <c r="N60" s="95"/>
      <c r="O60" s="97"/>
      <c r="P60" s="82"/>
      <c r="Q60" s="83"/>
    </row>
    <row r="61" spans="1:17" ht="30" customHeight="1">
      <c r="A61" s="84">
        <v>29</v>
      </c>
      <c r="B61" s="86">
        <v>29</v>
      </c>
      <c r="C61" s="86" t="s">
        <v>33</v>
      </c>
      <c r="D61" s="98" t="s">
        <v>2066</v>
      </c>
      <c r="E61" s="100" t="s">
        <v>2069</v>
      </c>
      <c r="F61" s="101" t="s">
        <v>34</v>
      </c>
      <c r="G61" s="1" t="s">
        <v>14</v>
      </c>
      <c r="H61" s="53">
        <v>44581</v>
      </c>
      <c r="I61" s="55" t="s">
        <v>47</v>
      </c>
      <c r="J61" s="2">
        <v>44581</v>
      </c>
      <c r="K61" s="54" t="s">
        <v>739</v>
      </c>
      <c r="L61" s="92">
        <f t="shared" si="15"/>
        <v>0.33333333333333337</v>
      </c>
      <c r="M61" s="94">
        <f t="shared" ref="M61" si="101">IF(O61=$P$3,0,IF(J61=J62,Q61-K61-(1-K62),Q61-K61-(1-K62)+1))</f>
        <v>6.597222222222221E-2</v>
      </c>
      <c r="N61" s="94">
        <f t="shared" si="2"/>
        <v>0.26736111111111116</v>
      </c>
      <c r="O61" s="96"/>
      <c r="P61" s="82">
        <f t="shared" ref="P61" si="102">IF(H62-H61=0,1,H62-H61)</f>
        <v>1</v>
      </c>
      <c r="Q61" s="83">
        <f t="shared" ref="Q61" si="103">IF(J62-J61=0,1,J62-J61)</f>
        <v>1</v>
      </c>
    </row>
    <row r="62" spans="1:17" ht="33" customHeight="1">
      <c r="A62" s="85"/>
      <c r="B62" s="87"/>
      <c r="C62" s="87"/>
      <c r="D62" s="99"/>
      <c r="E62" s="100"/>
      <c r="F62" s="101"/>
      <c r="G62" s="1" t="s">
        <v>15</v>
      </c>
      <c r="H62" s="53">
        <v>44581</v>
      </c>
      <c r="I62" s="55" t="s">
        <v>35</v>
      </c>
      <c r="J62" s="2">
        <v>44581</v>
      </c>
      <c r="K62" s="54" t="s">
        <v>2068</v>
      </c>
      <c r="L62" s="93"/>
      <c r="M62" s="95"/>
      <c r="N62" s="95"/>
      <c r="O62" s="97"/>
      <c r="P62" s="82"/>
      <c r="Q62" s="83"/>
    </row>
    <row r="63" spans="1:17" ht="30" customHeight="1">
      <c r="A63" s="84">
        <v>30</v>
      </c>
      <c r="B63" s="86">
        <v>30</v>
      </c>
      <c r="C63" s="86" t="s">
        <v>33</v>
      </c>
      <c r="D63" s="98" t="s">
        <v>2070</v>
      </c>
      <c r="E63" s="100" t="s">
        <v>2071</v>
      </c>
      <c r="F63" s="101" t="s">
        <v>34</v>
      </c>
      <c r="G63" s="1" t="s">
        <v>14</v>
      </c>
      <c r="H63" s="53">
        <v>44581</v>
      </c>
      <c r="I63" s="55" t="s">
        <v>47</v>
      </c>
      <c r="J63" s="2">
        <v>44581</v>
      </c>
      <c r="K63" s="54" t="s">
        <v>477</v>
      </c>
      <c r="L63" s="92">
        <f t="shared" ref="L63" si="104">IF(O63=$P$3,0,IF(H63=H64,P63-I63-(1-I64),P63-I63-(1-I64)+1))</f>
        <v>0.33333333333333337</v>
      </c>
      <c r="M63" s="94">
        <f t="shared" ref="M63" si="105">IF(O63=$P$3,0,IF(J63=J64,Q63-K63-(1-K64),Q63-K63-(1-K64)+1))</f>
        <v>2.6388888888888795E-2</v>
      </c>
      <c r="N63" s="94">
        <f t="shared" si="7"/>
        <v>0.30694444444444458</v>
      </c>
      <c r="O63" s="96"/>
      <c r="P63" s="82">
        <f t="shared" ref="P63" si="106">IF(H64-H63=0,1,H64-H63)</f>
        <v>1</v>
      </c>
      <c r="Q63" s="83">
        <f t="shared" ref="Q63" si="107">IF(J64-J63=0,1,J64-J63)</f>
        <v>1</v>
      </c>
    </row>
    <row r="64" spans="1:17" ht="33" customHeight="1">
      <c r="A64" s="85"/>
      <c r="B64" s="87"/>
      <c r="C64" s="87"/>
      <c r="D64" s="99"/>
      <c r="E64" s="100"/>
      <c r="F64" s="101"/>
      <c r="G64" s="1" t="s">
        <v>15</v>
      </c>
      <c r="H64" s="53">
        <v>44581</v>
      </c>
      <c r="I64" s="55" t="s">
        <v>35</v>
      </c>
      <c r="J64" s="2">
        <v>44581</v>
      </c>
      <c r="K64" s="54" t="s">
        <v>405</v>
      </c>
      <c r="L64" s="93"/>
      <c r="M64" s="95"/>
      <c r="N64" s="95"/>
      <c r="O64" s="97"/>
      <c r="P64" s="82"/>
      <c r="Q64" s="83"/>
    </row>
    <row r="65" spans="1:17" ht="36.75" customHeight="1">
      <c r="A65" s="84">
        <v>31</v>
      </c>
      <c r="B65" s="86">
        <v>31</v>
      </c>
      <c r="C65" s="86" t="s">
        <v>33</v>
      </c>
      <c r="D65" s="98" t="s">
        <v>2072</v>
      </c>
      <c r="E65" s="100" t="s">
        <v>2073</v>
      </c>
      <c r="F65" s="101" t="s">
        <v>34</v>
      </c>
      <c r="G65" s="1" t="s">
        <v>14</v>
      </c>
      <c r="H65" s="53">
        <v>44581</v>
      </c>
      <c r="I65" s="55" t="s">
        <v>38</v>
      </c>
      <c r="J65" s="2">
        <v>44581</v>
      </c>
      <c r="K65" s="54" t="s">
        <v>2074</v>
      </c>
      <c r="L65" s="92">
        <f t="shared" si="0"/>
        <v>1.3958333333333335</v>
      </c>
      <c r="M65" s="94">
        <f t="shared" ref="M65" si="108">IF(O65=$P$3,0,IF(J65=J66,Q65-K65-(1-K66),Q65-K65-(1-K66)+1))</f>
        <v>1.2437499999999999</v>
      </c>
      <c r="N65" s="94">
        <f t="shared" si="12"/>
        <v>0.15208333333333357</v>
      </c>
      <c r="O65" s="96"/>
      <c r="P65" s="82">
        <f t="shared" ref="P65" si="109">IF(H66-H65=0,1,H66-H65)</f>
        <v>1</v>
      </c>
      <c r="Q65" s="83">
        <f t="shared" ref="Q65" si="110">IF(J66-J65=0,1,J66-J65)</f>
        <v>1</v>
      </c>
    </row>
    <row r="66" spans="1:17" ht="42" customHeight="1">
      <c r="A66" s="85"/>
      <c r="B66" s="87"/>
      <c r="C66" s="87"/>
      <c r="D66" s="99"/>
      <c r="E66" s="100"/>
      <c r="F66" s="101"/>
      <c r="G66" s="1" t="s">
        <v>15</v>
      </c>
      <c r="H66" s="53">
        <v>44582</v>
      </c>
      <c r="I66" s="55" t="s">
        <v>186</v>
      </c>
      <c r="J66" s="2">
        <v>44582</v>
      </c>
      <c r="K66" s="54" t="s">
        <v>78</v>
      </c>
      <c r="L66" s="93"/>
      <c r="M66" s="95"/>
      <c r="N66" s="95"/>
      <c r="O66" s="97"/>
      <c r="P66" s="82"/>
      <c r="Q66" s="83"/>
    </row>
    <row r="67" spans="1:17" ht="30" customHeight="1">
      <c r="A67" s="84">
        <v>32</v>
      </c>
      <c r="B67" s="86">
        <v>32</v>
      </c>
      <c r="C67" s="86" t="s">
        <v>33</v>
      </c>
      <c r="D67" s="98" t="s">
        <v>2075</v>
      </c>
      <c r="E67" s="100" t="s">
        <v>2076</v>
      </c>
      <c r="F67" s="101" t="s">
        <v>44</v>
      </c>
      <c r="G67" s="1" t="s">
        <v>14</v>
      </c>
      <c r="H67" s="53">
        <v>44582</v>
      </c>
      <c r="I67" s="55" t="s">
        <v>45</v>
      </c>
      <c r="J67" s="2">
        <v>44582</v>
      </c>
      <c r="K67" s="54" t="s">
        <v>2077</v>
      </c>
      <c r="L67" s="92">
        <f t="shared" ref="L67" si="111">IF(O67=$P$3,0,IF(H67=H68,P67-I67-(1-I68),P67-I67-(1-I68)+1))</f>
        <v>0.99305555555555547</v>
      </c>
      <c r="M67" s="94">
        <f t="shared" ref="M67" si="112">IF(O67=$P$3,0,IF(J67=J68,Q67-K67-(1-K68),Q67-K67-(1-K68)+1))</f>
        <v>0.97013888888888888</v>
      </c>
      <c r="N67" s="94">
        <f t="shared" ref="N67" si="113">IF(L67&gt;M67,L67-M67,M67-L67)</f>
        <v>2.2916666666666585E-2</v>
      </c>
      <c r="O67" s="96"/>
      <c r="P67" s="82">
        <f t="shared" ref="P67" si="114">IF(H68-H67=0,1,H68-H67)</f>
        <v>1</v>
      </c>
      <c r="Q67" s="83">
        <f t="shared" ref="Q67" si="115">IF(J68-J67=0,1,J68-J67)</f>
        <v>1</v>
      </c>
    </row>
    <row r="68" spans="1:17" ht="30" customHeight="1">
      <c r="A68" s="85"/>
      <c r="B68" s="87"/>
      <c r="C68" s="87"/>
      <c r="D68" s="99"/>
      <c r="E68" s="100"/>
      <c r="F68" s="101"/>
      <c r="G68" s="1" t="s">
        <v>15</v>
      </c>
      <c r="H68" s="53">
        <v>44582</v>
      </c>
      <c r="I68" s="55" t="s">
        <v>248</v>
      </c>
      <c r="J68" s="2">
        <v>44582</v>
      </c>
      <c r="K68" s="54" t="s">
        <v>84</v>
      </c>
      <c r="L68" s="93"/>
      <c r="M68" s="95"/>
      <c r="N68" s="95"/>
      <c r="O68" s="97"/>
      <c r="P68" s="82"/>
      <c r="Q68" s="83"/>
    </row>
    <row r="69" spans="1:17" ht="30" customHeight="1">
      <c r="A69" s="84">
        <v>33</v>
      </c>
      <c r="B69" s="86">
        <v>33</v>
      </c>
      <c r="C69" s="86" t="s">
        <v>33</v>
      </c>
      <c r="D69" s="98" t="s">
        <v>2078</v>
      </c>
      <c r="E69" s="100" t="s">
        <v>2079</v>
      </c>
      <c r="F69" s="101" t="s">
        <v>44</v>
      </c>
      <c r="G69" s="1" t="s">
        <v>14</v>
      </c>
      <c r="H69" s="53">
        <v>44585</v>
      </c>
      <c r="I69" s="55" t="s">
        <v>45</v>
      </c>
      <c r="J69" s="2">
        <v>44585</v>
      </c>
      <c r="K69" s="54" t="s">
        <v>1585</v>
      </c>
      <c r="L69" s="92">
        <f t="shared" ref="L69" si="116">IF(O69=$P$3,0,IF(H69=H70,P69-I69-(1-I70),P69-I69-(1-I70)+1))</f>
        <v>1.0833333333333335</v>
      </c>
      <c r="M69" s="94">
        <f t="shared" ref="M69" si="117">IF(O69=$P$3,0,IF(J69=J70,Q69-K69-(1-K70),Q69-K69-(1-K70)+1))</f>
        <v>0.57013888888888886</v>
      </c>
      <c r="N69" s="94">
        <f t="shared" ref="N69" si="118">IF(L69&gt;M69,L69-M69,M69-L69)</f>
        <v>0.51319444444444462</v>
      </c>
      <c r="O69" s="96"/>
      <c r="P69" s="82">
        <f t="shared" ref="P69" si="119">IF(H70-H69=0,1,H70-H69)</f>
        <v>1</v>
      </c>
      <c r="Q69" s="83">
        <f t="shared" ref="Q69" si="120">IF(J70-J69=0,1,J70-J69)</f>
        <v>1</v>
      </c>
    </row>
    <row r="70" spans="1:17" ht="30" customHeight="1">
      <c r="A70" s="85"/>
      <c r="B70" s="87"/>
      <c r="C70" s="87"/>
      <c r="D70" s="99"/>
      <c r="E70" s="100"/>
      <c r="F70" s="101"/>
      <c r="G70" s="1" t="s">
        <v>15</v>
      </c>
      <c r="H70" s="53">
        <v>44586</v>
      </c>
      <c r="I70" s="55" t="s">
        <v>1278</v>
      </c>
      <c r="J70" s="2">
        <v>44586</v>
      </c>
      <c r="K70" s="54" t="s">
        <v>2080</v>
      </c>
      <c r="L70" s="93"/>
      <c r="M70" s="95"/>
      <c r="N70" s="95"/>
      <c r="O70" s="97"/>
      <c r="P70" s="82"/>
      <c r="Q70" s="83"/>
    </row>
    <row r="71" spans="1:17" ht="37.5" customHeight="1">
      <c r="A71" s="84">
        <v>34</v>
      </c>
      <c r="B71" s="86">
        <v>34</v>
      </c>
      <c r="C71" s="86" t="s">
        <v>33</v>
      </c>
      <c r="D71" s="98" t="s">
        <v>1617</v>
      </c>
      <c r="E71" s="100" t="s">
        <v>2081</v>
      </c>
      <c r="F71" s="101" t="s">
        <v>34</v>
      </c>
      <c r="G71" s="1" t="s">
        <v>14</v>
      </c>
      <c r="H71" s="53">
        <v>44582</v>
      </c>
      <c r="I71" s="55" t="s">
        <v>47</v>
      </c>
      <c r="J71" s="2">
        <v>44582</v>
      </c>
      <c r="K71" s="54" t="s">
        <v>1755</v>
      </c>
      <c r="L71" s="92">
        <f t="shared" ref="L71" si="121">IF(O71=$P$3,0,IF(H71=H72,P71-I71-(1-I72),P71-I71-(1-I72)+1))</f>
        <v>0.375</v>
      </c>
      <c r="M71" s="94">
        <f t="shared" ref="M71" si="122">IF(O71=$P$3,0,IF(J71=J72,Q71-K71-(1-K72),Q71-K71-(1-K72)+1))</f>
        <v>5.3472222222222143E-2</v>
      </c>
      <c r="N71" s="94">
        <f t="shared" ref="N71" si="123">IF(L71&gt;M71,L71-M71,M71-L71)</f>
        <v>0.32152777777777786</v>
      </c>
      <c r="O71" s="96"/>
      <c r="P71" s="82">
        <f t="shared" ref="P71" si="124">IF(H72-H71=0,1,H72-H71)</f>
        <v>1</v>
      </c>
      <c r="Q71" s="83">
        <f t="shared" ref="Q71" si="125">IF(J72-J71=0,1,J72-J71)</f>
        <v>1</v>
      </c>
    </row>
    <row r="72" spans="1:17" ht="40.5" customHeight="1">
      <c r="A72" s="85"/>
      <c r="B72" s="87"/>
      <c r="C72" s="87"/>
      <c r="D72" s="99"/>
      <c r="E72" s="100"/>
      <c r="F72" s="101"/>
      <c r="G72" s="1" t="s">
        <v>15</v>
      </c>
      <c r="H72" s="53">
        <v>44582</v>
      </c>
      <c r="I72" s="55" t="s">
        <v>60</v>
      </c>
      <c r="J72" s="2">
        <v>44582</v>
      </c>
      <c r="K72" s="54" t="s">
        <v>97</v>
      </c>
      <c r="L72" s="93"/>
      <c r="M72" s="95"/>
      <c r="N72" s="95"/>
      <c r="O72" s="97"/>
      <c r="P72" s="82"/>
      <c r="Q72" s="83"/>
    </row>
    <row r="73" spans="1:17" ht="30.75" customHeight="1">
      <c r="A73" s="84">
        <v>35</v>
      </c>
      <c r="B73" s="86">
        <v>35</v>
      </c>
      <c r="C73" s="86" t="s">
        <v>33</v>
      </c>
      <c r="D73" s="98" t="s">
        <v>2082</v>
      </c>
      <c r="E73" s="100" t="s">
        <v>2083</v>
      </c>
      <c r="F73" s="101" t="s">
        <v>34</v>
      </c>
      <c r="G73" s="1" t="s">
        <v>14</v>
      </c>
      <c r="H73" s="53">
        <v>44582</v>
      </c>
      <c r="I73" s="55" t="s">
        <v>47</v>
      </c>
      <c r="J73" s="2">
        <v>44582</v>
      </c>
      <c r="K73" s="54" t="s">
        <v>1855</v>
      </c>
      <c r="L73" s="92">
        <f t="shared" ref="L73" si="126">IF(O73=$P$3,0,IF(H73=H74,P73-I73-(1-I74),P73-I73-(1-I74)+1))</f>
        <v>0.375</v>
      </c>
      <c r="M73" s="94">
        <f t="shared" ref="M73" si="127">IF(O73=$P$3,0,IF(J73=J74,Q73-K73-(1-K74),Q73-K73-(1-K74)+1))</f>
        <v>5.1388888888888817E-2</v>
      </c>
      <c r="N73" s="94">
        <f t="shared" ref="N73" si="128">IF(L73&gt;M73,L73-M73,M73-L73)</f>
        <v>0.32361111111111118</v>
      </c>
      <c r="O73" s="96"/>
      <c r="P73" s="82">
        <f t="shared" ref="P73" si="129">IF(H74-H73=0,1,H74-H73)</f>
        <v>1</v>
      </c>
      <c r="Q73" s="83">
        <f t="shared" ref="Q73" si="130">IF(J74-J73=0,1,J74-J73)</f>
        <v>1</v>
      </c>
    </row>
    <row r="74" spans="1:17" ht="32.25" customHeight="1">
      <c r="A74" s="85"/>
      <c r="B74" s="87"/>
      <c r="C74" s="87"/>
      <c r="D74" s="99"/>
      <c r="E74" s="100"/>
      <c r="F74" s="101"/>
      <c r="G74" s="1" t="s">
        <v>15</v>
      </c>
      <c r="H74" s="53">
        <v>44582</v>
      </c>
      <c r="I74" s="55" t="s">
        <v>60</v>
      </c>
      <c r="J74" s="2">
        <v>44582</v>
      </c>
      <c r="K74" s="54" t="s">
        <v>125</v>
      </c>
      <c r="L74" s="93"/>
      <c r="M74" s="95"/>
      <c r="N74" s="95"/>
      <c r="O74" s="97"/>
      <c r="P74" s="82"/>
      <c r="Q74" s="83"/>
    </row>
    <row r="75" spans="1:17" ht="40.5" customHeight="1">
      <c r="A75" s="84">
        <v>36</v>
      </c>
      <c r="B75" s="86">
        <v>36</v>
      </c>
      <c r="C75" s="86" t="s">
        <v>33</v>
      </c>
      <c r="D75" s="98" t="s">
        <v>2082</v>
      </c>
      <c r="E75" s="100" t="s">
        <v>2084</v>
      </c>
      <c r="F75" s="101" t="s">
        <v>34</v>
      </c>
      <c r="G75" s="1" t="s">
        <v>14</v>
      </c>
      <c r="H75" s="53">
        <v>44582</v>
      </c>
      <c r="I75" s="55" t="s">
        <v>47</v>
      </c>
      <c r="J75" s="2">
        <v>44582</v>
      </c>
      <c r="K75" s="54" t="s">
        <v>1855</v>
      </c>
      <c r="L75" s="92">
        <f t="shared" ref="L75" si="131">IF(O75=$P$3,0,IF(H75=H76,P75-I75-(1-I76),P75-I75-(1-I76)+1))</f>
        <v>0.375</v>
      </c>
      <c r="M75" s="94">
        <f t="shared" ref="M75" si="132">IF(O75=$P$3,0,IF(J75=J76,Q75-K75-(1-K76),Q75-K75-(1-K76)+1))</f>
        <v>5.1388888888888817E-2</v>
      </c>
      <c r="N75" s="94">
        <f t="shared" ref="N75" si="133">IF(L75&gt;M75,L75-M75,M75-L75)</f>
        <v>0.32361111111111118</v>
      </c>
      <c r="O75" s="96"/>
      <c r="P75" s="82">
        <f t="shared" ref="P75" si="134">IF(H76-H75=0,1,H76-H75)</f>
        <v>1</v>
      </c>
      <c r="Q75" s="83">
        <f t="shared" ref="Q75" si="135">IF(J76-J75=0,1,J76-J75)</f>
        <v>1</v>
      </c>
    </row>
    <row r="76" spans="1:17" ht="37.5" customHeight="1">
      <c r="A76" s="85"/>
      <c r="B76" s="87"/>
      <c r="C76" s="87"/>
      <c r="D76" s="99"/>
      <c r="E76" s="100"/>
      <c r="F76" s="101"/>
      <c r="G76" s="1" t="s">
        <v>15</v>
      </c>
      <c r="H76" s="53">
        <v>44582</v>
      </c>
      <c r="I76" s="55" t="s">
        <v>60</v>
      </c>
      <c r="J76" s="2">
        <v>44582</v>
      </c>
      <c r="K76" s="54" t="s">
        <v>125</v>
      </c>
      <c r="L76" s="93"/>
      <c r="M76" s="95"/>
      <c r="N76" s="95"/>
      <c r="O76" s="97"/>
      <c r="P76" s="82"/>
      <c r="Q76" s="83"/>
    </row>
    <row r="77" spans="1:17" ht="37.5" customHeight="1">
      <c r="A77" s="84">
        <v>37</v>
      </c>
      <c r="B77" s="86">
        <v>37</v>
      </c>
      <c r="C77" s="86" t="s">
        <v>33</v>
      </c>
      <c r="D77" s="98" t="s">
        <v>2082</v>
      </c>
      <c r="E77" s="100" t="s">
        <v>2085</v>
      </c>
      <c r="F77" s="101" t="s">
        <v>34</v>
      </c>
      <c r="G77" s="1" t="s">
        <v>14</v>
      </c>
      <c r="H77" s="53">
        <v>44582</v>
      </c>
      <c r="I77" s="55" t="s">
        <v>47</v>
      </c>
      <c r="J77" s="2">
        <v>44582</v>
      </c>
      <c r="K77" s="54" t="s">
        <v>1855</v>
      </c>
      <c r="L77" s="92">
        <f t="shared" ref="L77" si="136">IF(O77=$P$3,0,IF(H77=H78,P77-I77-(1-I78),P77-I77-(1-I78)+1))</f>
        <v>0.375</v>
      </c>
      <c r="M77" s="94">
        <f t="shared" ref="M77" si="137">IF(O77=$P$3,0,IF(J77=J78,Q77-K77-(1-K78),Q77-K77-(1-K78)+1))</f>
        <v>5.1388888888888817E-2</v>
      </c>
      <c r="N77" s="94">
        <f t="shared" ref="N77" si="138">IF(L77&gt;M77,L77-M77,M77-L77)</f>
        <v>0.32361111111111118</v>
      </c>
      <c r="O77" s="96"/>
      <c r="P77" s="82">
        <f t="shared" ref="P77" si="139">IF(H78-H77=0,1,H78-H77)</f>
        <v>1</v>
      </c>
      <c r="Q77" s="83">
        <f t="shared" ref="Q77" si="140">IF(J78-J77=0,1,J78-J77)</f>
        <v>1</v>
      </c>
    </row>
    <row r="78" spans="1:17" ht="42" customHeight="1">
      <c r="A78" s="85"/>
      <c r="B78" s="87"/>
      <c r="C78" s="87"/>
      <c r="D78" s="99"/>
      <c r="E78" s="100"/>
      <c r="F78" s="101"/>
      <c r="G78" s="1" t="s">
        <v>15</v>
      </c>
      <c r="H78" s="53">
        <v>44582</v>
      </c>
      <c r="I78" s="55" t="s">
        <v>60</v>
      </c>
      <c r="J78" s="2">
        <v>44582</v>
      </c>
      <c r="K78" s="54" t="s">
        <v>125</v>
      </c>
      <c r="L78" s="93"/>
      <c r="M78" s="95"/>
      <c r="N78" s="95"/>
      <c r="O78" s="97"/>
      <c r="P78" s="82"/>
      <c r="Q78" s="83"/>
    </row>
    <row r="79" spans="1:17" ht="31.5" customHeight="1">
      <c r="A79" s="84">
        <v>38</v>
      </c>
      <c r="B79" s="86">
        <v>38</v>
      </c>
      <c r="C79" s="86" t="s">
        <v>33</v>
      </c>
      <c r="D79" s="98" t="s">
        <v>2082</v>
      </c>
      <c r="E79" s="100" t="s">
        <v>2086</v>
      </c>
      <c r="F79" s="101" t="s">
        <v>34</v>
      </c>
      <c r="G79" s="1" t="s">
        <v>14</v>
      </c>
      <c r="H79" s="53">
        <v>44582</v>
      </c>
      <c r="I79" s="55" t="s">
        <v>47</v>
      </c>
      <c r="J79" s="2">
        <v>44582</v>
      </c>
      <c r="K79" s="54" t="s">
        <v>1855</v>
      </c>
      <c r="L79" s="92">
        <f t="shared" ref="L79" si="141">IF(O79=$P$3,0,IF(H79=H80,P79-I79-(1-I80),P79-I79-(1-I80)+1))</f>
        <v>0.375</v>
      </c>
      <c r="M79" s="94">
        <f t="shared" ref="M79" si="142">IF(O79=$P$3,0,IF(J79=J80,Q79-K79-(1-K80),Q79-K79-(1-K80)+1))</f>
        <v>5.1388888888888817E-2</v>
      </c>
      <c r="N79" s="94">
        <f t="shared" ref="N79" si="143">IF(L79&gt;M79,L79-M79,M79-L79)</f>
        <v>0.32361111111111118</v>
      </c>
      <c r="O79" s="96"/>
      <c r="P79" s="82">
        <f t="shared" ref="P79" si="144">IF(H80-H79=0,1,H80-H79)</f>
        <v>1</v>
      </c>
      <c r="Q79" s="83">
        <f t="shared" ref="Q79" si="145">IF(J80-J79=0,1,J80-J79)</f>
        <v>1</v>
      </c>
    </row>
    <row r="80" spans="1:17" ht="33.75" customHeight="1">
      <c r="A80" s="85"/>
      <c r="B80" s="87"/>
      <c r="C80" s="87"/>
      <c r="D80" s="99"/>
      <c r="E80" s="100"/>
      <c r="F80" s="101"/>
      <c r="G80" s="1" t="s">
        <v>15</v>
      </c>
      <c r="H80" s="53">
        <v>44582</v>
      </c>
      <c r="I80" s="55" t="s">
        <v>60</v>
      </c>
      <c r="J80" s="2">
        <v>44582</v>
      </c>
      <c r="K80" s="54" t="s">
        <v>125</v>
      </c>
      <c r="L80" s="93"/>
      <c r="M80" s="95"/>
      <c r="N80" s="95"/>
      <c r="O80" s="97"/>
      <c r="P80" s="82"/>
      <c r="Q80" s="83"/>
    </row>
    <row r="81" spans="1:17" ht="39.75" customHeight="1">
      <c r="A81" s="84">
        <v>39</v>
      </c>
      <c r="B81" s="86">
        <v>39</v>
      </c>
      <c r="C81" s="86" t="s">
        <v>33</v>
      </c>
      <c r="D81" s="98" t="s">
        <v>2087</v>
      </c>
      <c r="E81" s="100" t="s">
        <v>2088</v>
      </c>
      <c r="F81" s="101" t="s">
        <v>34</v>
      </c>
      <c r="G81" s="1" t="s">
        <v>14</v>
      </c>
      <c r="H81" s="53">
        <v>44582</v>
      </c>
      <c r="I81" s="55" t="s">
        <v>47</v>
      </c>
      <c r="J81" s="2">
        <v>44582</v>
      </c>
      <c r="K81" s="54" t="s">
        <v>502</v>
      </c>
      <c r="L81" s="92">
        <f t="shared" ref="L81" si="146">IF(O81=$P$3,0,IF(H81=H82,P81-I81-(1-I82),P81-I81-(1-I82)+1))</f>
        <v>0.125</v>
      </c>
      <c r="M81" s="94">
        <f t="shared" ref="M81" si="147">IF(O81=$P$3,0,IF(J81=J82,Q81-K81-(1-K82),Q81-K81-(1-K82)+1))</f>
        <v>6.8750000000000089E-2</v>
      </c>
      <c r="N81" s="94">
        <f t="shared" ref="N81" si="148">IF(L81&gt;M81,L81-M81,M81-L81)</f>
        <v>5.6249999999999911E-2</v>
      </c>
      <c r="O81" s="96"/>
      <c r="P81" s="82">
        <f t="shared" ref="P81" si="149">IF(H82-H81=0,1,H82-H81)</f>
        <v>1</v>
      </c>
      <c r="Q81" s="83">
        <f t="shared" ref="Q81" si="150">IF(J82-J81=0,1,J82-J81)</f>
        <v>1</v>
      </c>
    </row>
    <row r="82" spans="1:17" ht="39" customHeight="1">
      <c r="A82" s="85"/>
      <c r="B82" s="87"/>
      <c r="C82" s="87"/>
      <c r="D82" s="99"/>
      <c r="E82" s="100"/>
      <c r="F82" s="101"/>
      <c r="G82" s="1" t="s">
        <v>15</v>
      </c>
      <c r="H82" s="53">
        <v>44582</v>
      </c>
      <c r="I82" s="55" t="s">
        <v>56</v>
      </c>
      <c r="J82" s="2">
        <v>44582</v>
      </c>
      <c r="K82" s="54" t="s">
        <v>2089</v>
      </c>
      <c r="L82" s="93"/>
      <c r="M82" s="95"/>
      <c r="N82" s="95"/>
      <c r="O82" s="97"/>
      <c r="P82" s="82"/>
      <c r="Q82" s="83"/>
    </row>
    <row r="83" spans="1:17" ht="39.75" customHeight="1">
      <c r="A83" s="84">
        <v>40</v>
      </c>
      <c r="B83" s="86">
        <v>40</v>
      </c>
      <c r="C83" s="86" t="s">
        <v>33</v>
      </c>
      <c r="D83" s="98" t="s">
        <v>2090</v>
      </c>
      <c r="E83" s="100" t="s">
        <v>2091</v>
      </c>
      <c r="F83" s="101" t="s">
        <v>34</v>
      </c>
      <c r="G83" s="1" t="s">
        <v>14</v>
      </c>
      <c r="H83" s="53">
        <v>44582</v>
      </c>
      <c r="I83" s="55" t="s">
        <v>58</v>
      </c>
      <c r="J83" s="2">
        <v>44582</v>
      </c>
      <c r="K83" s="54" t="s">
        <v>2092</v>
      </c>
      <c r="L83" s="92">
        <f t="shared" ref="L83" si="151">IF(O83=$P$3,0,IF(H83=H84,P83-I83-(1-I84),P83-I83-(1-I84)+1))</f>
        <v>0.125</v>
      </c>
      <c r="M83" s="94">
        <f t="shared" ref="M83" si="152">IF(O83=$P$3,0,IF(J83=J84,Q83-K83-(1-K84),Q83-K83-(1-K84)+1))</f>
        <v>5.4861111111111138E-2</v>
      </c>
      <c r="N83" s="94">
        <f t="shared" ref="N83" si="153">IF(L83&gt;M83,L83-M83,M83-L83)</f>
        <v>7.0138888888888862E-2</v>
      </c>
      <c r="O83" s="96"/>
      <c r="P83" s="82">
        <f t="shared" ref="P83" si="154">IF(H84-H83=0,1,H84-H83)</f>
        <v>1</v>
      </c>
      <c r="Q83" s="83">
        <f t="shared" ref="Q83" si="155">IF(J84-J83=0,1,J84-J83)</f>
        <v>1</v>
      </c>
    </row>
    <row r="84" spans="1:17" ht="39.75" customHeight="1">
      <c r="A84" s="85"/>
      <c r="B84" s="87"/>
      <c r="C84" s="87"/>
      <c r="D84" s="99"/>
      <c r="E84" s="100"/>
      <c r="F84" s="101"/>
      <c r="G84" s="1" t="s">
        <v>15</v>
      </c>
      <c r="H84" s="53">
        <v>44582</v>
      </c>
      <c r="I84" s="55" t="s">
        <v>35</v>
      </c>
      <c r="J84" s="2">
        <v>44582</v>
      </c>
      <c r="K84" s="54" t="s">
        <v>2093</v>
      </c>
      <c r="L84" s="93"/>
      <c r="M84" s="95"/>
      <c r="N84" s="95"/>
      <c r="O84" s="97"/>
      <c r="P84" s="82"/>
      <c r="Q84" s="83"/>
    </row>
    <row r="85" spans="1:17" ht="30" customHeight="1">
      <c r="A85" s="84">
        <v>41</v>
      </c>
      <c r="B85" s="86">
        <v>41</v>
      </c>
      <c r="C85" s="86" t="s">
        <v>33</v>
      </c>
      <c r="D85" s="98" t="s">
        <v>2094</v>
      </c>
      <c r="E85" s="100" t="s">
        <v>2095</v>
      </c>
      <c r="F85" s="101" t="s">
        <v>34</v>
      </c>
      <c r="G85" s="1" t="s">
        <v>14</v>
      </c>
      <c r="H85" s="53">
        <v>44584</v>
      </c>
      <c r="I85" s="55" t="s">
        <v>47</v>
      </c>
      <c r="J85" s="2">
        <v>44584</v>
      </c>
      <c r="K85" s="54" t="s">
        <v>1059</v>
      </c>
      <c r="L85" s="92">
        <f t="shared" ref="L85" si="156">IF(O85=$P$3,0,IF(H85=H86,P85-I85-(1-I86),P85-I85-(1-I86)+1))</f>
        <v>0.33333333333333337</v>
      </c>
      <c r="M85" s="94">
        <f t="shared" ref="M85" si="157">IF(O85=$P$3,0,IF(J85=J86,Q85-K85-(1-K86),Q85-K85-(1-K86)+1))</f>
        <v>0.13194444444444442</v>
      </c>
      <c r="N85" s="94">
        <f t="shared" ref="N85" si="158">IF(L85&gt;M85,L85-M85,M85-L85)</f>
        <v>0.20138888888888895</v>
      </c>
      <c r="O85" s="96"/>
      <c r="P85" s="82">
        <f t="shared" ref="P85" si="159">IF(H86-H85=0,1,H86-H85)</f>
        <v>1</v>
      </c>
      <c r="Q85" s="83">
        <f t="shared" ref="Q85" si="160">IF(J86-J85=0,1,J86-J85)</f>
        <v>1</v>
      </c>
    </row>
    <row r="86" spans="1:17" ht="33" customHeight="1">
      <c r="A86" s="85"/>
      <c r="B86" s="87"/>
      <c r="C86" s="87"/>
      <c r="D86" s="99"/>
      <c r="E86" s="100"/>
      <c r="F86" s="101"/>
      <c r="G86" s="1" t="s">
        <v>15</v>
      </c>
      <c r="H86" s="53">
        <v>44584</v>
      </c>
      <c r="I86" s="55" t="s">
        <v>35</v>
      </c>
      <c r="J86" s="2">
        <v>44584</v>
      </c>
      <c r="K86" s="54" t="s">
        <v>108</v>
      </c>
      <c r="L86" s="93"/>
      <c r="M86" s="95"/>
      <c r="N86" s="95"/>
      <c r="O86" s="97"/>
      <c r="P86" s="82"/>
      <c r="Q86" s="83"/>
    </row>
    <row r="87" spans="1:17" ht="30" customHeight="1">
      <c r="A87" s="84">
        <v>42</v>
      </c>
      <c r="B87" s="86">
        <v>42</v>
      </c>
      <c r="C87" s="86" t="s">
        <v>33</v>
      </c>
      <c r="D87" s="98" t="s">
        <v>2072</v>
      </c>
      <c r="E87" s="100" t="s">
        <v>2096</v>
      </c>
      <c r="F87" s="101" t="s">
        <v>34</v>
      </c>
      <c r="G87" s="1" t="s">
        <v>14</v>
      </c>
      <c r="H87" s="53">
        <v>44585</v>
      </c>
      <c r="I87" s="55" t="s">
        <v>38</v>
      </c>
      <c r="J87" s="2">
        <v>44585</v>
      </c>
      <c r="K87" s="54" t="s">
        <v>1037</v>
      </c>
      <c r="L87" s="92">
        <f t="shared" ref="L87" si="161">IF(O87=$P$3,0,IF(H87=H88,P87-I87-(1-I88),P87-I87-(1-I88)+1))</f>
        <v>0.41666666666666674</v>
      </c>
      <c r="M87" s="94">
        <f t="shared" ref="M87" si="162">IF(O87=$P$3,0,IF(J87=J88,Q87-K87-(1-K88),Q87-K87-(1-K88)+1))</f>
        <v>0.26597222222222228</v>
      </c>
      <c r="N87" s="94">
        <f t="shared" ref="N87" si="163">IF(L87&gt;M87,L87-M87,M87-L87)</f>
        <v>0.15069444444444446</v>
      </c>
      <c r="O87" s="96"/>
      <c r="P87" s="82">
        <f t="shared" ref="P87" si="164">IF(H88-H87=0,1,H88-H87)</f>
        <v>1</v>
      </c>
      <c r="Q87" s="83">
        <f t="shared" ref="Q87" si="165">IF(J88-J87=0,1,J88-J87)</f>
        <v>1</v>
      </c>
    </row>
    <row r="88" spans="1:17" ht="30" customHeight="1">
      <c r="A88" s="85"/>
      <c r="B88" s="87"/>
      <c r="C88" s="87"/>
      <c r="D88" s="99"/>
      <c r="E88" s="100"/>
      <c r="F88" s="101"/>
      <c r="G88" s="1" t="s">
        <v>15</v>
      </c>
      <c r="H88" s="53">
        <v>44585</v>
      </c>
      <c r="I88" s="55" t="s">
        <v>60</v>
      </c>
      <c r="J88" s="2">
        <v>44585</v>
      </c>
      <c r="K88" s="54" t="s">
        <v>2097</v>
      </c>
      <c r="L88" s="93"/>
      <c r="M88" s="95"/>
      <c r="N88" s="95"/>
      <c r="O88" s="97"/>
      <c r="P88" s="82"/>
      <c r="Q88" s="83"/>
    </row>
    <row r="89" spans="1:17" ht="40.5" customHeight="1">
      <c r="A89" s="84">
        <v>43</v>
      </c>
      <c r="B89" s="86">
        <v>43</v>
      </c>
      <c r="C89" s="86" t="s">
        <v>33</v>
      </c>
      <c r="D89" s="98" t="s">
        <v>2098</v>
      </c>
      <c r="E89" s="100" t="s">
        <v>2099</v>
      </c>
      <c r="F89" s="101" t="s">
        <v>34</v>
      </c>
      <c r="G89" s="1" t="s">
        <v>14</v>
      </c>
      <c r="H89" s="53">
        <v>44585</v>
      </c>
      <c r="I89" s="55" t="s">
        <v>47</v>
      </c>
      <c r="J89" s="2">
        <v>44585</v>
      </c>
      <c r="K89" s="54" t="s">
        <v>2100</v>
      </c>
      <c r="L89" s="92">
        <f t="shared" ref="L89" si="166">IF(O89=$P$3,0,IF(H89=H90,P89-I89-(1-I90),P89-I89-(1-I90)+1))</f>
        <v>0.125</v>
      </c>
      <c r="M89" s="94">
        <f t="shared" ref="M89" si="167">IF(O89=$P$3,0,IF(J89=J90,Q89-K89-(1-K90),Q89-K89-(1-K90)+1))</f>
        <v>5.4166666666666474E-2</v>
      </c>
      <c r="N89" s="94">
        <f t="shared" ref="N89" si="168">IF(L89&gt;M89,L89-M89,M89-L89)</f>
        <v>7.0833333333333526E-2</v>
      </c>
      <c r="O89" s="96"/>
      <c r="P89" s="82">
        <f t="shared" ref="P89" si="169">IF(H90-H89=0,1,H90-H89)</f>
        <v>1</v>
      </c>
      <c r="Q89" s="83">
        <f t="shared" ref="Q89" si="170">IF(J90-J89=0,1,J90-J89)</f>
        <v>1</v>
      </c>
    </row>
    <row r="90" spans="1:17" ht="39.75" customHeight="1">
      <c r="A90" s="85"/>
      <c r="B90" s="87"/>
      <c r="C90" s="87"/>
      <c r="D90" s="99"/>
      <c r="E90" s="100"/>
      <c r="F90" s="101"/>
      <c r="G90" s="1" t="s">
        <v>15</v>
      </c>
      <c r="H90" s="53">
        <v>44585</v>
      </c>
      <c r="I90" s="55" t="s">
        <v>56</v>
      </c>
      <c r="J90" s="2">
        <v>44585</v>
      </c>
      <c r="K90" s="54" t="s">
        <v>443</v>
      </c>
      <c r="L90" s="93"/>
      <c r="M90" s="95"/>
      <c r="N90" s="95"/>
      <c r="O90" s="97"/>
      <c r="P90" s="82"/>
      <c r="Q90" s="83"/>
    </row>
    <row r="91" spans="1:17" ht="52.5" customHeight="1">
      <c r="A91" s="84">
        <v>44</v>
      </c>
      <c r="B91" s="86">
        <v>44</v>
      </c>
      <c r="C91" s="86" t="s">
        <v>33</v>
      </c>
      <c r="D91" s="98" t="s">
        <v>1334</v>
      </c>
      <c r="E91" s="100" t="s">
        <v>2101</v>
      </c>
      <c r="F91" s="101" t="s">
        <v>34</v>
      </c>
      <c r="G91" s="1" t="s">
        <v>14</v>
      </c>
      <c r="H91" s="53">
        <v>44585</v>
      </c>
      <c r="I91" s="55" t="s">
        <v>47</v>
      </c>
      <c r="J91" s="2">
        <v>44585</v>
      </c>
      <c r="K91" s="54" t="s">
        <v>2102</v>
      </c>
      <c r="L91" s="92">
        <f t="shared" ref="L91" si="171">IF(O91=$P$3,0,IF(H91=H92,P91-I91-(1-I92),P91-I91-(1-I92)+1))</f>
        <v>0.375</v>
      </c>
      <c r="M91" s="94">
        <f t="shared" ref="M91" si="172">IF(O91=$P$3,0,IF(J91=J92,Q91-K91-(1-K92),Q91-K91-(1-K92)+1))</f>
        <v>2.9861111111111116E-2</v>
      </c>
      <c r="N91" s="94">
        <f t="shared" ref="N91" si="173">IF(L91&gt;M91,L91-M91,M91-L91)</f>
        <v>0.34513888888888888</v>
      </c>
      <c r="O91" s="96"/>
      <c r="P91" s="82">
        <f t="shared" ref="P91" si="174">IF(H92-H91=0,1,H92-H91)</f>
        <v>1</v>
      </c>
      <c r="Q91" s="83">
        <f t="shared" ref="Q91" si="175">IF(J92-J91=0,1,J92-J91)</f>
        <v>1</v>
      </c>
    </row>
    <row r="92" spans="1:17" ht="60" customHeight="1">
      <c r="A92" s="85"/>
      <c r="B92" s="87"/>
      <c r="C92" s="87"/>
      <c r="D92" s="99"/>
      <c r="E92" s="100"/>
      <c r="F92" s="101"/>
      <c r="G92" s="1" t="s">
        <v>15</v>
      </c>
      <c r="H92" s="53">
        <v>44585</v>
      </c>
      <c r="I92" s="55" t="s">
        <v>60</v>
      </c>
      <c r="J92" s="2">
        <v>44585</v>
      </c>
      <c r="K92" s="54" t="s">
        <v>2103</v>
      </c>
      <c r="L92" s="93"/>
      <c r="M92" s="95"/>
      <c r="N92" s="95"/>
      <c r="O92" s="97"/>
      <c r="P92" s="82"/>
      <c r="Q92" s="83"/>
    </row>
    <row r="93" spans="1:17" ht="36" customHeight="1">
      <c r="A93" s="84">
        <v>45</v>
      </c>
      <c r="B93" s="86">
        <v>45</v>
      </c>
      <c r="C93" s="86" t="s">
        <v>33</v>
      </c>
      <c r="D93" s="98" t="s">
        <v>2104</v>
      </c>
      <c r="E93" s="100" t="s">
        <v>2105</v>
      </c>
      <c r="F93" s="101" t="s">
        <v>34</v>
      </c>
      <c r="G93" s="1" t="s">
        <v>14</v>
      </c>
      <c r="H93" s="53">
        <v>44585</v>
      </c>
      <c r="I93" s="55" t="s">
        <v>47</v>
      </c>
      <c r="J93" s="2">
        <v>44585</v>
      </c>
      <c r="K93" s="54" t="s">
        <v>1389</v>
      </c>
      <c r="L93" s="92">
        <f t="shared" ref="L93" si="176">IF(O93=$P$3,0,IF(H93=H94,P93-I93-(1-I94),P93-I93-(1-I94)+1))</f>
        <v>0.125</v>
      </c>
      <c r="M93" s="94">
        <f t="shared" ref="M93" si="177">IF(O93=$P$3,0,IF(J93=J94,Q93-K93-(1-K94),Q93-K93-(1-K94)+1))</f>
        <v>8.4027777777777812E-2</v>
      </c>
      <c r="N93" s="94">
        <f t="shared" ref="N93" si="178">IF(L93&gt;M93,L93-M93,M93-L93)</f>
        <v>4.0972222222222188E-2</v>
      </c>
      <c r="O93" s="96"/>
      <c r="P93" s="82">
        <f t="shared" ref="P93" si="179">IF(H94-H93=0,1,H94-H93)</f>
        <v>1</v>
      </c>
      <c r="Q93" s="83">
        <f t="shared" ref="Q93" si="180">IF(J94-J93=0,1,J94-J93)</f>
        <v>1</v>
      </c>
    </row>
    <row r="94" spans="1:17" ht="42" customHeight="1">
      <c r="A94" s="85"/>
      <c r="B94" s="87"/>
      <c r="C94" s="87"/>
      <c r="D94" s="99"/>
      <c r="E94" s="100"/>
      <c r="F94" s="101"/>
      <c r="G94" s="1" t="s">
        <v>15</v>
      </c>
      <c r="H94" s="53">
        <v>44585</v>
      </c>
      <c r="I94" s="55" t="s">
        <v>56</v>
      </c>
      <c r="J94" s="2">
        <v>44585</v>
      </c>
      <c r="K94" s="54" t="s">
        <v>2106</v>
      </c>
      <c r="L94" s="93"/>
      <c r="M94" s="95"/>
      <c r="N94" s="95"/>
      <c r="O94" s="97"/>
      <c r="P94" s="82"/>
      <c r="Q94" s="83"/>
    </row>
    <row r="95" spans="1:17" ht="39" customHeight="1">
      <c r="A95" s="84">
        <v>46</v>
      </c>
      <c r="B95" s="86">
        <v>46</v>
      </c>
      <c r="C95" s="86" t="s">
        <v>33</v>
      </c>
      <c r="D95" s="98" t="s">
        <v>2107</v>
      </c>
      <c r="E95" s="100" t="s">
        <v>2108</v>
      </c>
      <c r="F95" s="101" t="s">
        <v>291</v>
      </c>
      <c r="G95" s="1" t="s">
        <v>14</v>
      </c>
      <c r="H95" s="53">
        <v>44585</v>
      </c>
      <c r="I95" s="55" t="s">
        <v>47</v>
      </c>
      <c r="J95" s="2">
        <v>44585</v>
      </c>
      <c r="K95" s="54" t="s">
        <v>1880</v>
      </c>
      <c r="L95" s="92">
        <f t="shared" ref="L95" si="181">IF(O95=$P$3,0,IF(H95=H96,P95-I95-(1-I96),P95-I95-(1-I96)+1))</f>
        <v>0.33333333333333337</v>
      </c>
      <c r="M95" s="94">
        <f t="shared" ref="M95" si="182">IF(O95=$P$3,0,IF(J95=J96,Q95-K95-(1-K96),Q95-K95-(1-K96)+1))</f>
        <v>0.10833333333333328</v>
      </c>
      <c r="N95" s="94">
        <f t="shared" ref="N95" si="183">IF(L95&gt;M95,L95-M95,M95-L95)</f>
        <v>0.22500000000000009</v>
      </c>
      <c r="O95" s="96"/>
      <c r="P95" s="82">
        <f t="shared" ref="P95" si="184">IF(H96-H95=0,1,H96-H95)</f>
        <v>1</v>
      </c>
      <c r="Q95" s="83">
        <f t="shared" ref="Q95" si="185">IF(J96-J95=0,1,J96-J95)</f>
        <v>1</v>
      </c>
    </row>
    <row r="96" spans="1:17" ht="38.25" customHeight="1">
      <c r="A96" s="85"/>
      <c r="B96" s="87"/>
      <c r="C96" s="87"/>
      <c r="D96" s="99"/>
      <c r="E96" s="100"/>
      <c r="F96" s="101"/>
      <c r="G96" s="1" t="s">
        <v>15</v>
      </c>
      <c r="H96" s="53">
        <v>44585</v>
      </c>
      <c r="I96" s="55" t="s">
        <v>35</v>
      </c>
      <c r="J96" s="2">
        <v>44585</v>
      </c>
      <c r="K96" s="54" t="s">
        <v>2109</v>
      </c>
      <c r="L96" s="93"/>
      <c r="M96" s="95"/>
      <c r="N96" s="95"/>
      <c r="O96" s="97"/>
      <c r="P96" s="82"/>
      <c r="Q96" s="83"/>
    </row>
    <row r="97" spans="1:17" ht="30" customHeight="1">
      <c r="A97" s="84">
        <v>47</v>
      </c>
      <c r="B97" s="86">
        <v>47</v>
      </c>
      <c r="C97" s="86" t="s">
        <v>33</v>
      </c>
      <c r="D97" s="98" t="s">
        <v>2123</v>
      </c>
      <c r="E97" s="100" t="s">
        <v>2124</v>
      </c>
      <c r="F97" s="101" t="s">
        <v>44</v>
      </c>
      <c r="G97" s="1" t="s">
        <v>14</v>
      </c>
      <c r="H97" s="53">
        <v>44586</v>
      </c>
      <c r="I97" s="55" t="s">
        <v>38</v>
      </c>
      <c r="J97" s="2">
        <v>44586</v>
      </c>
      <c r="K97" s="54" t="s">
        <v>2043</v>
      </c>
      <c r="L97" s="92">
        <f t="shared" ref="L97" si="186">IF(O97=$P$3,0,IF(H97=H98,P97-I97-(1-I98),P97-I97-(1-I98)+1))</f>
        <v>0.70833333333333337</v>
      </c>
      <c r="M97" s="94">
        <f t="shared" ref="M97" si="187">IF(O97=$P$3,0,IF(J97=J98,Q97-K97-(1-K98),Q97-K97-(1-K98)+1))</f>
        <v>0.55208333333333326</v>
      </c>
      <c r="N97" s="94">
        <f t="shared" ref="N97" si="188">IF(L97&gt;M97,L97-M97,M97-L97)</f>
        <v>0.15625000000000011</v>
      </c>
      <c r="O97" s="96"/>
      <c r="P97" s="82">
        <f t="shared" ref="P97" si="189">IF(H98-H97=0,1,H98-H97)</f>
        <v>1</v>
      </c>
      <c r="Q97" s="83">
        <f t="shared" ref="Q97" si="190">IF(J98-J97=0,1,J98-J97)</f>
        <v>1</v>
      </c>
    </row>
    <row r="98" spans="1:17" ht="30" customHeight="1">
      <c r="A98" s="85"/>
      <c r="B98" s="87"/>
      <c r="C98" s="87"/>
      <c r="D98" s="99"/>
      <c r="E98" s="100"/>
      <c r="F98" s="101"/>
      <c r="G98" s="1" t="s">
        <v>15</v>
      </c>
      <c r="H98" s="53">
        <v>44587</v>
      </c>
      <c r="I98" s="55" t="s">
        <v>71</v>
      </c>
      <c r="J98" s="2">
        <v>44587</v>
      </c>
      <c r="K98" s="54" t="s">
        <v>1153</v>
      </c>
      <c r="L98" s="93"/>
      <c r="M98" s="95"/>
      <c r="N98" s="95"/>
      <c r="O98" s="97"/>
      <c r="P98" s="82"/>
      <c r="Q98" s="83"/>
    </row>
    <row r="99" spans="1:17" ht="39" customHeight="1">
      <c r="A99" s="84">
        <v>48</v>
      </c>
      <c r="B99" s="86">
        <v>48</v>
      </c>
      <c r="C99" s="86" t="s">
        <v>33</v>
      </c>
      <c r="D99" s="98" t="s">
        <v>2125</v>
      </c>
      <c r="E99" s="100" t="s">
        <v>2126</v>
      </c>
      <c r="F99" s="101" t="s">
        <v>34</v>
      </c>
      <c r="G99" s="1" t="s">
        <v>14</v>
      </c>
      <c r="H99" s="53">
        <v>44586</v>
      </c>
      <c r="I99" s="55" t="s">
        <v>47</v>
      </c>
      <c r="J99" s="2">
        <v>44586</v>
      </c>
      <c r="K99" s="54" t="s">
        <v>1037</v>
      </c>
      <c r="L99" s="92">
        <f t="shared" ref="L99" si="191">IF(O99=$P$3,0,IF(H99=H100,P99-I99-(1-I100),P99-I99-(1-I100)+1))</f>
        <v>0.125</v>
      </c>
      <c r="M99" s="94">
        <f t="shared" ref="M99" si="192">IF(O99=$P$3,0,IF(J99=J100,Q99-K99-(1-K100),Q99-K99-(1-K100)+1))</f>
        <v>5.7638888888889017E-2</v>
      </c>
      <c r="N99" s="94">
        <f t="shared" ref="N99" si="193">IF(L99&gt;M99,L99-M99,M99-L99)</f>
        <v>6.7361111111110983E-2</v>
      </c>
      <c r="O99" s="96"/>
      <c r="P99" s="82">
        <f t="shared" ref="P99" si="194">IF(H100-H99=0,1,H100-H99)</f>
        <v>1</v>
      </c>
      <c r="Q99" s="83">
        <f t="shared" ref="Q99" si="195">IF(J100-J99=0,1,J100-J99)</f>
        <v>1</v>
      </c>
    </row>
    <row r="100" spans="1:17" ht="39.75" customHeight="1">
      <c r="A100" s="85"/>
      <c r="B100" s="87"/>
      <c r="C100" s="87"/>
      <c r="D100" s="99"/>
      <c r="E100" s="100"/>
      <c r="F100" s="101"/>
      <c r="G100" s="1" t="s">
        <v>15</v>
      </c>
      <c r="H100" s="53">
        <v>44586</v>
      </c>
      <c r="I100" s="55" t="s">
        <v>56</v>
      </c>
      <c r="J100" s="2">
        <v>44586</v>
      </c>
      <c r="K100" s="54" t="s">
        <v>856</v>
      </c>
      <c r="L100" s="93"/>
      <c r="M100" s="95"/>
      <c r="N100" s="95"/>
      <c r="O100" s="97"/>
      <c r="P100" s="82"/>
      <c r="Q100" s="83"/>
    </row>
    <row r="101" spans="1:17" ht="40.5" customHeight="1">
      <c r="A101" s="84">
        <v>49</v>
      </c>
      <c r="B101" s="86">
        <v>49</v>
      </c>
      <c r="C101" s="86" t="s">
        <v>33</v>
      </c>
      <c r="D101" s="98" t="s">
        <v>2127</v>
      </c>
      <c r="E101" s="100" t="s">
        <v>2128</v>
      </c>
      <c r="F101" s="101" t="s">
        <v>34</v>
      </c>
      <c r="G101" s="1" t="s">
        <v>14</v>
      </c>
      <c r="H101" s="53">
        <v>44586</v>
      </c>
      <c r="I101" s="55" t="s">
        <v>58</v>
      </c>
      <c r="J101" s="2">
        <v>44586</v>
      </c>
      <c r="K101" s="54" t="s">
        <v>2129</v>
      </c>
      <c r="L101" s="92">
        <f t="shared" ref="L101" si="196">IF(O101=$P$3,0,IF(H101=H102,P101-I101-(1-I102),P101-I101-(1-I102)+1))</f>
        <v>0.125</v>
      </c>
      <c r="M101" s="94">
        <f t="shared" ref="M101" si="197">IF(O101=$P$3,0,IF(J101=J102,Q101-K101-(1-K102),Q101-K101-(1-K102)+1))</f>
        <v>6.1805555555555558E-2</v>
      </c>
      <c r="N101" s="94">
        <f t="shared" ref="N101" si="198">IF(L101&gt;M101,L101-M101,M101-L101)</f>
        <v>6.3194444444444442E-2</v>
      </c>
      <c r="O101" s="96"/>
      <c r="P101" s="82">
        <f t="shared" ref="P101" si="199">IF(H102-H101=0,1,H102-H101)</f>
        <v>1</v>
      </c>
      <c r="Q101" s="83">
        <f t="shared" ref="Q101" si="200">IF(J102-J101=0,1,J102-J101)</f>
        <v>1</v>
      </c>
    </row>
    <row r="102" spans="1:17" ht="39" customHeight="1">
      <c r="A102" s="85"/>
      <c r="B102" s="87"/>
      <c r="C102" s="87"/>
      <c r="D102" s="99"/>
      <c r="E102" s="100"/>
      <c r="F102" s="101"/>
      <c r="G102" s="1" t="s">
        <v>15</v>
      </c>
      <c r="H102" s="53">
        <v>44586</v>
      </c>
      <c r="I102" s="55" t="s">
        <v>35</v>
      </c>
      <c r="J102" s="2">
        <v>44586</v>
      </c>
      <c r="K102" s="54" t="s">
        <v>1162</v>
      </c>
      <c r="L102" s="93"/>
      <c r="M102" s="95"/>
      <c r="N102" s="95"/>
      <c r="O102" s="97"/>
      <c r="P102" s="82"/>
      <c r="Q102" s="83"/>
    </row>
    <row r="103" spans="1:17" ht="31.5" customHeight="1">
      <c r="A103" s="84">
        <v>50</v>
      </c>
      <c r="B103" s="86">
        <v>50</v>
      </c>
      <c r="C103" s="86" t="s">
        <v>33</v>
      </c>
      <c r="D103" s="98" t="s">
        <v>2130</v>
      </c>
      <c r="E103" s="100" t="s">
        <v>2131</v>
      </c>
      <c r="F103" s="101" t="s">
        <v>291</v>
      </c>
      <c r="G103" s="1" t="s">
        <v>14</v>
      </c>
      <c r="H103" s="53">
        <v>44586</v>
      </c>
      <c r="I103" s="55" t="s">
        <v>47</v>
      </c>
      <c r="J103" s="2"/>
      <c r="K103" s="54"/>
      <c r="L103" s="92">
        <f t="shared" ref="L103" si="201">IF(O103=$P$3,0,IF(H103=H104,P103-I103-(1-I104),P103-I103-(1-I104)+1))</f>
        <v>0</v>
      </c>
      <c r="M103" s="94">
        <f t="shared" ref="M103" si="202">IF(O103=$P$3,0,IF(J103=J104,Q103-K103-(1-K104),Q103-K103-(1-K104)+1))</f>
        <v>0</v>
      </c>
      <c r="N103" s="94">
        <f t="shared" ref="N103" si="203">IF(L103&gt;M103,L103-M103,M103-L103)</f>
        <v>0</v>
      </c>
      <c r="O103" s="102" t="s">
        <v>16</v>
      </c>
      <c r="P103" s="82">
        <f t="shared" ref="P103" si="204">IF(H104-H103=0,1,H104-H103)</f>
        <v>1</v>
      </c>
      <c r="Q103" s="83">
        <f t="shared" ref="Q103" si="205">IF(J104-J103=0,1,J104-J103)</f>
        <v>1</v>
      </c>
    </row>
    <row r="104" spans="1:17" ht="32.25" customHeight="1">
      <c r="A104" s="85"/>
      <c r="B104" s="87"/>
      <c r="C104" s="87"/>
      <c r="D104" s="99"/>
      <c r="E104" s="100"/>
      <c r="F104" s="101"/>
      <c r="G104" s="1" t="s">
        <v>15</v>
      </c>
      <c r="H104" s="53">
        <v>44586</v>
      </c>
      <c r="I104" s="55" t="s">
        <v>56</v>
      </c>
      <c r="J104" s="2"/>
      <c r="K104" s="54"/>
      <c r="L104" s="93"/>
      <c r="M104" s="95"/>
      <c r="N104" s="95"/>
      <c r="O104" s="103"/>
      <c r="P104" s="82"/>
      <c r="Q104" s="83"/>
    </row>
    <row r="105" spans="1:17" ht="33.75" customHeight="1">
      <c r="A105" s="84">
        <v>51</v>
      </c>
      <c r="B105" s="86">
        <v>51</v>
      </c>
      <c r="C105" s="86" t="s">
        <v>33</v>
      </c>
      <c r="D105" s="98" t="s">
        <v>2132</v>
      </c>
      <c r="E105" s="100" t="s">
        <v>2133</v>
      </c>
      <c r="F105" s="101" t="s">
        <v>291</v>
      </c>
      <c r="G105" s="1" t="s">
        <v>14</v>
      </c>
      <c r="H105" s="53">
        <v>44586</v>
      </c>
      <c r="I105" s="55" t="s">
        <v>47</v>
      </c>
      <c r="J105" s="2">
        <v>44586</v>
      </c>
      <c r="K105" s="54" t="s">
        <v>39</v>
      </c>
      <c r="L105" s="92">
        <f t="shared" ref="L105" si="206">IF(O105=$P$3,0,IF(H105=H106,P105-I105-(1-I106),P105-I105-(1-I106)+1))</f>
        <v>0.125</v>
      </c>
      <c r="M105" s="94">
        <f t="shared" ref="M105" si="207">IF(O105=$P$3,0,IF(J105=J106,Q105-K105-(1-K106),Q105-K105-(1-K106)+1))</f>
        <v>3.4722222222222321E-2</v>
      </c>
      <c r="N105" s="94">
        <f t="shared" ref="N105" si="208">IF(L105&gt;M105,L105-M105,M105-L105)</f>
        <v>9.0277777777777679E-2</v>
      </c>
      <c r="O105" s="96"/>
      <c r="P105" s="82">
        <f t="shared" ref="P105" si="209">IF(H106-H105=0,1,H106-H105)</f>
        <v>1</v>
      </c>
      <c r="Q105" s="83">
        <f t="shared" ref="Q105" si="210">IF(J106-J105=0,1,J106-J105)</f>
        <v>1</v>
      </c>
    </row>
    <row r="106" spans="1:17" ht="30" customHeight="1">
      <c r="A106" s="85"/>
      <c r="B106" s="87"/>
      <c r="C106" s="87"/>
      <c r="D106" s="99"/>
      <c r="E106" s="100"/>
      <c r="F106" s="101"/>
      <c r="G106" s="1" t="s">
        <v>15</v>
      </c>
      <c r="H106" s="53">
        <v>44586</v>
      </c>
      <c r="I106" s="55" t="s">
        <v>56</v>
      </c>
      <c r="J106" s="2">
        <v>44586</v>
      </c>
      <c r="K106" s="54" t="s">
        <v>92</v>
      </c>
      <c r="L106" s="93"/>
      <c r="M106" s="95"/>
      <c r="N106" s="95"/>
      <c r="O106" s="97"/>
      <c r="P106" s="82"/>
      <c r="Q106" s="83"/>
    </row>
    <row r="107" spans="1:17" ht="31.5" customHeight="1">
      <c r="A107" s="84">
        <v>52</v>
      </c>
      <c r="B107" s="86">
        <v>52</v>
      </c>
      <c r="C107" s="86" t="s">
        <v>33</v>
      </c>
      <c r="D107" s="98" t="s">
        <v>2134</v>
      </c>
      <c r="E107" s="100" t="s">
        <v>2135</v>
      </c>
      <c r="F107" s="101" t="s">
        <v>291</v>
      </c>
      <c r="G107" s="1" t="s">
        <v>14</v>
      </c>
      <c r="H107" s="53">
        <v>44586</v>
      </c>
      <c r="I107" s="55" t="s">
        <v>58</v>
      </c>
      <c r="J107" s="2">
        <v>44586</v>
      </c>
      <c r="K107" s="54" t="s">
        <v>2136</v>
      </c>
      <c r="L107" s="92">
        <f t="shared" ref="L107" si="211">IF(O107=$P$3,0,IF(H107=H108,P107-I107-(1-I108),P107-I107-(1-I108)+1))</f>
        <v>0.125</v>
      </c>
      <c r="M107" s="94">
        <f t="shared" ref="M107" si="212">IF(O107=$P$3,0,IF(J107=J108,Q107-K107-(1-K108),Q107-K107-(1-K108)+1))</f>
        <v>3.3333333333333326E-2</v>
      </c>
      <c r="N107" s="94">
        <f t="shared" ref="N107" si="213">IF(L107&gt;M107,L107-M107,M107-L107)</f>
        <v>9.1666666666666674E-2</v>
      </c>
      <c r="O107" s="96"/>
      <c r="P107" s="82">
        <f t="shared" ref="P107" si="214">IF(H108-H107=0,1,H108-H107)</f>
        <v>1</v>
      </c>
      <c r="Q107" s="83">
        <f t="shared" ref="Q107" si="215">IF(J108-J107=0,1,J108-J107)</f>
        <v>1</v>
      </c>
    </row>
    <row r="108" spans="1:17" ht="31.5" customHeight="1">
      <c r="A108" s="85"/>
      <c r="B108" s="87"/>
      <c r="C108" s="87"/>
      <c r="D108" s="99"/>
      <c r="E108" s="100"/>
      <c r="F108" s="101"/>
      <c r="G108" s="1" t="s">
        <v>15</v>
      </c>
      <c r="H108" s="53">
        <v>44586</v>
      </c>
      <c r="I108" s="55" t="s">
        <v>35</v>
      </c>
      <c r="J108" s="2">
        <v>44586</v>
      </c>
      <c r="K108" s="54" t="s">
        <v>695</v>
      </c>
      <c r="L108" s="93"/>
      <c r="M108" s="95"/>
      <c r="N108" s="95"/>
      <c r="O108" s="97"/>
      <c r="P108" s="82"/>
      <c r="Q108" s="83"/>
    </row>
    <row r="109" spans="1:17" ht="32.25" customHeight="1">
      <c r="A109" s="84">
        <v>53</v>
      </c>
      <c r="B109" s="86">
        <v>53</v>
      </c>
      <c r="C109" s="86" t="s">
        <v>33</v>
      </c>
      <c r="D109" s="98" t="s">
        <v>2137</v>
      </c>
      <c r="E109" s="100" t="s">
        <v>2138</v>
      </c>
      <c r="F109" s="101" t="s">
        <v>291</v>
      </c>
      <c r="G109" s="1" t="s">
        <v>14</v>
      </c>
      <c r="H109" s="53">
        <v>44586</v>
      </c>
      <c r="I109" s="55" t="s">
        <v>58</v>
      </c>
      <c r="J109" s="2">
        <v>44586</v>
      </c>
      <c r="K109" s="54" t="s">
        <v>51</v>
      </c>
      <c r="L109" s="92">
        <f t="shared" ref="L109" si="216">IF(O109=$P$3,0,IF(H109=H110,P109-I109-(1-I110),P109-I109-(1-I110)+1))</f>
        <v>0.125</v>
      </c>
      <c r="M109" s="94">
        <f t="shared" ref="M109" si="217">IF(O109=$P$3,0,IF(J109=J110,Q109-K109-(1-K110),Q109-K109-(1-K110)+1))</f>
        <v>2.9166666666666563E-2</v>
      </c>
      <c r="N109" s="94">
        <f t="shared" ref="N109" si="218">IF(L109&gt;M109,L109-M109,M109-L109)</f>
        <v>9.5833333333333437E-2</v>
      </c>
      <c r="O109" s="96"/>
      <c r="P109" s="82">
        <f t="shared" ref="P109" si="219">IF(H110-H109=0,1,H110-H109)</f>
        <v>1</v>
      </c>
      <c r="Q109" s="83">
        <f t="shared" ref="Q109" si="220">IF(J110-J109=0,1,J110-J109)</f>
        <v>1</v>
      </c>
    </row>
    <row r="110" spans="1:17" ht="32.25" customHeight="1">
      <c r="A110" s="85"/>
      <c r="B110" s="87"/>
      <c r="C110" s="87"/>
      <c r="D110" s="99"/>
      <c r="E110" s="100"/>
      <c r="F110" s="101"/>
      <c r="G110" s="1" t="s">
        <v>15</v>
      </c>
      <c r="H110" s="53">
        <v>44586</v>
      </c>
      <c r="I110" s="55" t="s">
        <v>35</v>
      </c>
      <c r="J110" s="2">
        <v>44586</v>
      </c>
      <c r="K110" s="54" t="s">
        <v>2139</v>
      </c>
      <c r="L110" s="93"/>
      <c r="M110" s="95"/>
      <c r="N110" s="95"/>
      <c r="O110" s="97"/>
      <c r="P110" s="82"/>
      <c r="Q110" s="83"/>
    </row>
    <row r="111" spans="1:17" ht="51" customHeight="1">
      <c r="A111" s="84">
        <v>54</v>
      </c>
      <c r="B111" s="86">
        <v>54</v>
      </c>
      <c r="C111" s="86" t="s">
        <v>63</v>
      </c>
      <c r="D111" s="98" t="s">
        <v>1350</v>
      </c>
      <c r="E111" s="100" t="s">
        <v>2140</v>
      </c>
      <c r="F111" s="101" t="s">
        <v>34</v>
      </c>
      <c r="G111" s="1" t="s">
        <v>14</v>
      </c>
      <c r="H111" s="53">
        <v>44586</v>
      </c>
      <c r="I111" s="55" t="s">
        <v>191</v>
      </c>
      <c r="J111" s="2">
        <v>44586</v>
      </c>
      <c r="K111" s="54" t="s">
        <v>1152</v>
      </c>
      <c r="L111" s="92">
        <f t="shared" ref="L111" si="221">IF(O111=$P$3,0,IF(H111=H112,P111-I111-(1-I112),P111-I111-(1-I112)+1))</f>
        <v>0.125</v>
      </c>
      <c r="M111" s="94">
        <f t="shared" ref="M111" si="222">IF(O111=$P$3,0,IF(J111=J112,Q111-K111-(1-K112),Q111-K111-(1-K112)+1))</f>
        <v>7.6388888888889062E-2</v>
      </c>
      <c r="N111" s="94">
        <f t="shared" ref="N111" si="223">IF(L111&gt;M111,L111-M111,M111-L111)</f>
        <v>4.8611111111110938E-2</v>
      </c>
      <c r="O111" s="96"/>
      <c r="P111" s="82">
        <f t="shared" ref="P111" si="224">IF(H112-H111=0,1,H112-H111)</f>
        <v>1</v>
      </c>
      <c r="Q111" s="83">
        <f t="shared" ref="Q111" si="225">IF(J112-J111=0,1,J112-J111)</f>
        <v>1</v>
      </c>
    </row>
    <row r="112" spans="1:17" ht="46.5" customHeight="1">
      <c r="A112" s="85"/>
      <c r="B112" s="87"/>
      <c r="C112" s="87"/>
      <c r="D112" s="99"/>
      <c r="E112" s="100"/>
      <c r="F112" s="101"/>
      <c r="G112" s="1" t="s">
        <v>15</v>
      </c>
      <c r="H112" s="53">
        <v>44586</v>
      </c>
      <c r="I112" s="55" t="s">
        <v>186</v>
      </c>
      <c r="J112" s="2">
        <v>44586</v>
      </c>
      <c r="K112" s="54" t="s">
        <v>1040</v>
      </c>
      <c r="L112" s="93"/>
      <c r="M112" s="95"/>
      <c r="N112" s="95"/>
      <c r="O112" s="97"/>
      <c r="P112" s="82"/>
      <c r="Q112" s="83"/>
    </row>
    <row r="113" spans="1:17" ht="38.25" customHeight="1">
      <c r="A113" s="84">
        <v>55</v>
      </c>
      <c r="B113" s="86">
        <v>55</v>
      </c>
      <c r="C113" s="86" t="s">
        <v>33</v>
      </c>
      <c r="D113" s="98" t="s">
        <v>2141</v>
      </c>
      <c r="E113" s="100" t="s">
        <v>2142</v>
      </c>
      <c r="F113" s="101" t="s">
        <v>34</v>
      </c>
      <c r="G113" s="1" t="s">
        <v>14</v>
      </c>
      <c r="H113" s="53">
        <v>44587</v>
      </c>
      <c r="I113" s="55" t="s">
        <v>47</v>
      </c>
      <c r="J113" s="2">
        <v>44587</v>
      </c>
      <c r="K113" s="54" t="s">
        <v>716</v>
      </c>
      <c r="L113" s="92">
        <f t="shared" ref="L113" si="226">IF(O113=$P$3,0,IF(H113=H114,P113-I113-(1-I114),P113-I113-(1-I114)+1))</f>
        <v>0.125</v>
      </c>
      <c r="M113" s="94">
        <f t="shared" ref="M113" si="227">IF(O113=$P$3,0,IF(J113=J114,Q113-K113-(1-K114),Q113-K113-(1-K114)+1))</f>
        <v>5.555555555555558E-2</v>
      </c>
      <c r="N113" s="94">
        <f t="shared" ref="N113" si="228">IF(L113&gt;M113,L113-M113,M113-L113)</f>
        <v>6.944444444444442E-2</v>
      </c>
      <c r="O113" s="96"/>
      <c r="P113" s="82">
        <f t="shared" ref="P113" si="229">IF(H114-H113=0,1,H114-H113)</f>
        <v>1</v>
      </c>
      <c r="Q113" s="83">
        <f t="shared" ref="Q113" si="230">IF(J114-J113=0,1,J114-J113)</f>
        <v>1</v>
      </c>
    </row>
    <row r="114" spans="1:17" ht="43.5" customHeight="1">
      <c r="A114" s="85"/>
      <c r="B114" s="87"/>
      <c r="C114" s="87"/>
      <c r="D114" s="99"/>
      <c r="E114" s="100"/>
      <c r="F114" s="101"/>
      <c r="G114" s="1" t="s">
        <v>15</v>
      </c>
      <c r="H114" s="53">
        <v>44587</v>
      </c>
      <c r="I114" s="55" t="s">
        <v>56</v>
      </c>
      <c r="J114" s="2">
        <v>44587</v>
      </c>
      <c r="K114" s="54" t="s">
        <v>504</v>
      </c>
      <c r="L114" s="93"/>
      <c r="M114" s="95"/>
      <c r="N114" s="95"/>
      <c r="O114" s="97"/>
      <c r="P114" s="82"/>
      <c r="Q114" s="83"/>
    </row>
    <row r="115" spans="1:17" ht="40.5" customHeight="1">
      <c r="A115" s="84">
        <v>56</v>
      </c>
      <c r="B115" s="86">
        <v>56</v>
      </c>
      <c r="C115" s="86" t="s">
        <v>33</v>
      </c>
      <c r="D115" s="98" t="s">
        <v>2143</v>
      </c>
      <c r="E115" s="100" t="s">
        <v>2144</v>
      </c>
      <c r="F115" s="101" t="s">
        <v>34</v>
      </c>
      <c r="G115" s="1" t="s">
        <v>14</v>
      </c>
      <c r="H115" s="53">
        <v>44587</v>
      </c>
      <c r="I115" s="55" t="s">
        <v>58</v>
      </c>
      <c r="J115" s="2"/>
      <c r="K115" s="54"/>
      <c r="L115" s="92">
        <f t="shared" ref="L115" si="231">IF(O115=$P$3,0,IF(H115=H116,P115-I115-(1-I116),P115-I115-(1-I116)+1))</f>
        <v>0</v>
      </c>
      <c r="M115" s="94">
        <f t="shared" ref="M115" si="232">IF(O115=$P$3,0,IF(J115=J116,Q115-K115-(1-K116),Q115-K115-(1-K116)+1))</f>
        <v>0</v>
      </c>
      <c r="N115" s="94">
        <f t="shared" ref="N115" si="233">IF(L115&gt;M115,L115-M115,M115-L115)</f>
        <v>0</v>
      </c>
      <c r="O115" s="102" t="s">
        <v>16</v>
      </c>
      <c r="P115" s="82">
        <f t="shared" ref="P115" si="234">IF(H116-H115=0,1,H116-H115)</f>
        <v>1</v>
      </c>
      <c r="Q115" s="83">
        <f t="shared" ref="Q115" si="235">IF(J116-J115=0,1,J116-J115)</f>
        <v>1</v>
      </c>
    </row>
    <row r="116" spans="1:17" ht="39.75" customHeight="1">
      <c r="A116" s="85"/>
      <c r="B116" s="87"/>
      <c r="C116" s="87"/>
      <c r="D116" s="99"/>
      <c r="E116" s="100"/>
      <c r="F116" s="101"/>
      <c r="G116" s="1" t="s">
        <v>15</v>
      </c>
      <c r="H116" s="53">
        <v>44587</v>
      </c>
      <c r="I116" s="55" t="s">
        <v>35</v>
      </c>
      <c r="J116" s="2"/>
      <c r="K116" s="54"/>
      <c r="L116" s="93"/>
      <c r="M116" s="95"/>
      <c r="N116" s="95"/>
      <c r="O116" s="103"/>
      <c r="P116" s="82"/>
      <c r="Q116" s="83"/>
    </row>
    <row r="117" spans="1:17" ht="30" customHeight="1">
      <c r="A117" s="84">
        <v>57</v>
      </c>
      <c r="B117" s="86">
        <v>57</v>
      </c>
      <c r="C117" s="86" t="s">
        <v>33</v>
      </c>
      <c r="D117" s="98" t="s">
        <v>2154</v>
      </c>
      <c r="E117" s="100" t="s">
        <v>2155</v>
      </c>
      <c r="F117" s="101" t="s">
        <v>44</v>
      </c>
      <c r="G117" s="1" t="s">
        <v>14</v>
      </c>
      <c r="H117" s="53">
        <v>44589</v>
      </c>
      <c r="I117" s="55" t="s">
        <v>38</v>
      </c>
      <c r="J117" s="2">
        <v>44589</v>
      </c>
      <c r="K117" s="54" t="s">
        <v>1831</v>
      </c>
      <c r="L117" s="92">
        <f t="shared" ref="L117:L119" si="236">IF(O117=$P$3,0,IF(H117=H118,P117-I117-(1-I118),P117-I117-(1-I118)+1))</f>
        <v>0.41666666666666674</v>
      </c>
      <c r="M117" s="94">
        <f t="shared" ref="M117" si="237">IF(O117=$P$3,0,IF(J117=J118,Q117-K117-(1-K118),Q117-K117-(1-K118)+1))</f>
        <v>8.4027777777777812E-2</v>
      </c>
      <c r="N117" s="94">
        <f t="shared" ref="N117" si="238">IF(L117&gt;M117,L117-M117,M117-L117)</f>
        <v>0.33263888888888893</v>
      </c>
      <c r="O117" s="96"/>
      <c r="P117" s="82">
        <f t="shared" ref="P117" si="239">IF(H118-H117=0,1,H118-H117)</f>
        <v>1</v>
      </c>
      <c r="Q117" s="83">
        <f t="shared" ref="Q117" si="240">IF(J118-J117=0,1,J118-J117)</f>
        <v>1</v>
      </c>
    </row>
    <row r="118" spans="1:17" ht="30" customHeight="1">
      <c r="A118" s="85"/>
      <c r="B118" s="87"/>
      <c r="C118" s="87"/>
      <c r="D118" s="99"/>
      <c r="E118" s="100"/>
      <c r="F118" s="101"/>
      <c r="G118" s="1" t="s">
        <v>15</v>
      </c>
      <c r="H118" s="53">
        <v>44589</v>
      </c>
      <c r="I118" s="55" t="s">
        <v>60</v>
      </c>
      <c r="J118" s="2">
        <v>44589</v>
      </c>
      <c r="K118" s="54" t="s">
        <v>2156</v>
      </c>
      <c r="L118" s="93"/>
      <c r="M118" s="95"/>
      <c r="N118" s="95"/>
      <c r="O118" s="97"/>
      <c r="P118" s="82"/>
      <c r="Q118" s="83"/>
    </row>
    <row r="119" spans="1:17" ht="30" customHeight="1">
      <c r="A119" s="84">
        <v>58</v>
      </c>
      <c r="B119" s="86">
        <v>58</v>
      </c>
      <c r="C119" s="86" t="s">
        <v>33</v>
      </c>
      <c r="D119" s="98" t="s">
        <v>2164</v>
      </c>
      <c r="E119" s="100" t="s">
        <v>2165</v>
      </c>
      <c r="F119" s="101" t="s">
        <v>44</v>
      </c>
      <c r="G119" s="1" t="s">
        <v>14</v>
      </c>
      <c r="H119" s="53">
        <v>44592</v>
      </c>
      <c r="I119" s="55" t="s">
        <v>38</v>
      </c>
      <c r="J119" s="2">
        <v>44592</v>
      </c>
      <c r="K119" s="54" t="s">
        <v>47</v>
      </c>
      <c r="L119" s="92">
        <f t="shared" si="236"/>
        <v>0.62500000000000011</v>
      </c>
      <c r="M119" s="94">
        <f t="shared" ref="M119" si="241">IF(O119=$P$3,0,IF(J119=J120,Q119-K119-(1-K120),Q119-K119-(1-K120)+1))</f>
        <v>0.33819444444444446</v>
      </c>
      <c r="N119" s="94">
        <f t="shared" ref="N119" si="242">IF(L119&gt;M119,L119-M119,M119-L119)</f>
        <v>0.28680555555555565</v>
      </c>
      <c r="O119" s="104"/>
      <c r="P119" s="82">
        <f t="shared" ref="P119" si="243">IF(H120-H119=0,1,H120-H119)</f>
        <v>1</v>
      </c>
      <c r="Q119" s="83">
        <f t="shared" ref="Q119" si="244">IF(J120-J119=0,1,J120-J119)</f>
        <v>1</v>
      </c>
    </row>
    <row r="120" spans="1:17" ht="30" customHeight="1">
      <c r="A120" s="85"/>
      <c r="B120" s="87"/>
      <c r="C120" s="87"/>
      <c r="D120" s="99"/>
      <c r="E120" s="100"/>
      <c r="F120" s="101"/>
      <c r="G120" s="1" t="s">
        <v>15</v>
      </c>
      <c r="H120" s="53">
        <v>44592</v>
      </c>
      <c r="I120" s="55" t="s">
        <v>46</v>
      </c>
      <c r="J120" s="2">
        <v>44592</v>
      </c>
      <c r="K120" s="54" t="s">
        <v>736</v>
      </c>
      <c r="L120" s="93"/>
      <c r="M120" s="95"/>
      <c r="N120" s="95"/>
      <c r="O120" s="105"/>
      <c r="P120" s="82"/>
      <c r="Q120" s="83"/>
    </row>
    <row r="121" spans="1:17" ht="30" customHeight="1">
      <c r="A121" s="84">
        <v>59</v>
      </c>
      <c r="B121" s="86">
        <v>59</v>
      </c>
      <c r="C121" s="86" t="s">
        <v>33</v>
      </c>
      <c r="D121" s="98" t="s">
        <v>2145</v>
      </c>
      <c r="E121" s="100" t="s">
        <v>2146</v>
      </c>
      <c r="F121" s="101" t="s">
        <v>44</v>
      </c>
      <c r="G121" s="1" t="s">
        <v>14</v>
      </c>
      <c r="H121" s="53">
        <v>44587</v>
      </c>
      <c r="I121" s="55" t="s">
        <v>38</v>
      </c>
      <c r="J121" s="2"/>
      <c r="K121" s="54"/>
      <c r="L121" s="92">
        <f t="shared" ref="L121" si="245">IF(O121=$P$3,0,IF(H121=H122,P121-I121-(1-I122),P121-I121-(1-I122)+1))</f>
        <v>0</v>
      </c>
      <c r="M121" s="94">
        <f t="shared" ref="M121" si="246">IF(O121=$P$3,0,IF(J121=J122,Q121-K121-(1-K122),Q121-K121-(1-K122)+1))</f>
        <v>0</v>
      </c>
      <c r="N121" s="94">
        <f t="shared" ref="N121" si="247">IF(L121&gt;M121,L121-M121,M121-L121)</f>
        <v>0</v>
      </c>
      <c r="O121" s="102" t="s">
        <v>16</v>
      </c>
      <c r="P121" s="82">
        <f t="shared" ref="P121" si="248">IF(H122-H121=0,1,H122-H121)</f>
        <v>1</v>
      </c>
      <c r="Q121" s="83">
        <f t="shared" ref="Q121" si="249">IF(J122-J121=0,1,J122-J121)</f>
        <v>1</v>
      </c>
    </row>
    <row r="122" spans="1:17" ht="30" customHeight="1">
      <c r="A122" s="85"/>
      <c r="B122" s="87"/>
      <c r="C122" s="87"/>
      <c r="D122" s="99"/>
      <c r="E122" s="100"/>
      <c r="F122" s="101"/>
      <c r="G122" s="1" t="s">
        <v>15</v>
      </c>
      <c r="H122" s="53">
        <v>44587</v>
      </c>
      <c r="I122" s="55" t="s">
        <v>35</v>
      </c>
      <c r="J122" s="2"/>
      <c r="K122" s="54"/>
      <c r="L122" s="93"/>
      <c r="M122" s="95"/>
      <c r="N122" s="95"/>
      <c r="O122" s="103"/>
      <c r="P122" s="82"/>
      <c r="Q122" s="83"/>
    </row>
    <row r="123" spans="1:17" ht="30" customHeight="1">
      <c r="A123" s="84">
        <v>60</v>
      </c>
      <c r="B123" s="86">
        <v>60</v>
      </c>
      <c r="C123" s="86" t="s">
        <v>33</v>
      </c>
      <c r="D123" s="98" t="s">
        <v>2130</v>
      </c>
      <c r="E123" s="100" t="s">
        <v>2131</v>
      </c>
      <c r="F123" s="101" t="s">
        <v>291</v>
      </c>
      <c r="G123" s="1" t="s">
        <v>14</v>
      </c>
      <c r="H123" s="53">
        <v>44588</v>
      </c>
      <c r="I123" s="55" t="s">
        <v>58</v>
      </c>
      <c r="J123" s="2">
        <v>44588</v>
      </c>
      <c r="K123" s="54" t="s">
        <v>1730</v>
      </c>
      <c r="L123" s="92">
        <f t="shared" ref="L123" si="250">IF(O123=$P$3,0,IF(H123=H124,P123-I123-(1-I124),P123-I123-(1-I124)+1))</f>
        <v>0.125</v>
      </c>
      <c r="M123" s="94">
        <f t="shared" ref="M123" si="251">IF(O123=$P$3,0,IF(J123=J124,Q123-K123-(1-K124),Q123-K123-(1-K124)+1))</f>
        <v>3.125E-2</v>
      </c>
      <c r="N123" s="94">
        <f t="shared" ref="N123" si="252">IF(L123&gt;M123,L123-M123,M123-L123)</f>
        <v>9.375E-2</v>
      </c>
      <c r="O123" s="96"/>
      <c r="P123" s="82">
        <f t="shared" ref="P123" si="253">IF(H124-H123=0,1,H124-H123)</f>
        <v>1</v>
      </c>
      <c r="Q123" s="83">
        <f t="shared" ref="Q123" si="254">IF(J124-J123=0,1,J124-J123)</f>
        <v>1</v>
      </c>
    </row>
    <row r="124" spans="1:17" ht="36" customHeight="1">
      <c r="A124" s="85"/>
      <c r="B124" s="87"/>
      <c r="C124" s="87"/>
      <c r="D124" s="99"/>
      <c r="E124" s="100"/>
      <c r="F124" s="101"/>
      <c r="G124" s="1" t="s">
        <v>15</v>
      </c>
      <c r="H124" s="53">
        <v>44588</v>
      </c>
      <c r="I124" s="55" t="s">
        <v>35</v>
      </c>
      <c r="J124" s="2">
        <v>44588</v>
      </c>
      <c r="K124" s="54" t="s">
        <v>2147</v>
      </c>
      <c r="L124" s="93"/>
      <c r="M124" s="95"/>
      <c r="N124" s="95"/>
      <c r="O124" s="97"/>
      <c r="P124" s="82"/>
      <c r="Q124" s="83"/>
    </row>
    <row r="125" spans="1:17" ht="30" customHeight="1">
      <c r="A125" s="84">
        <v>61</v>
      </c>
      <c r="B125" s="86">
        <v>61</v>
      </c>
      <c r="C125" s="86" t="s">
        <v>33</v>
      </c>
      <c r="D125" s="98" t="s">
        <v>2114</v>
      </c>
      <c r="E125" s="100" t="s">
        <v>2115</v>
      </c>
      <c r="F125" s="101" t="s">
        <v>44</v>
      </c>
      <c r="G125" s="1" t="s">
        <v>14</v>
      </c>
      <c r="H125" s="53">
        <v>44588</v>
      </c>
      <c r="I125" s="55" t="s">
        <v>38</v>
      </c>
      <c r="J125" s="2">
        <v>44588</v>
      </c>
      <c r="K125" s="54" t="s">
        <v>2157</v>
      </c>
      <c r="L125" s="92">
        <f t="shared" ref="L125" si="255">IF(O125=$P$3,0,IF(H125=H126,P125-I125-(1-I126),P125-I125-(1-I126)+1))</f>
        <v>1.1666666666666667</v>
      </c>
      <c r="M125" s="94">
        <f t="shared" ref="M125" si="256">IF(O125=$P$3,0,IF(J125=J126,Q125-K125-(1-K126),Q125-K125-(1-K126)+1))</f>
        <v>1.3763888888888889</v>
      </c>
      <c r="N125" s="94">
        <f t="shared" ref="N125" si="257">IF(L125&gt;M125,L125-M125,M125-L125)</f>
        <v>0.20972222222222214</v>
      </c>
      <c r="O125" s="96"/>
      <c r="P125" s="82">
        <f t="shared" ref="P125" si="258">IF(H126-H125=0,1,H126-H125)</f>
        <v>1</v>
      </c>
      <c r="Q125" s="83">
        <f t="shared" ref="Q125" si="259">IF(J126-J125=0,1,J126-J125)</f>
        <v>1</v>
      </c>
    </row>
    <row r="126" spans="1:17" ht="30" customHeight="1">
      <c r="A126" s="85"/>
      <c r="B126" s="87"/>
      <c r="C126" s="87"/>
      <c r="D126" s="99"/>
      <c r="E126" s="100"/>
      <c r="F126" s="101"/>
      <c r="G126" s="1" t="s">
        <v>15</v>
      </c>
      <c r="H126" s="53">
        <v>44589</v>
      </c>
      <c r="I126" s="55" t="s">
        <v>56</v>
      </c>
      <c r="J126" s="2">
        <v>44589</v>
      </c>
      <c r="K126" s="54" t="s">
        <v>478</v>
      </c>
      <c r="L126" s="93"/>
      <c r="M126" s="95"/>
      <c r="N126" s="95"/>
      <c r="O126" s="97"/>
      <c r="P126" s="82"/>
      <c r="Q126" s="83"/>
    </row>
    <row r="127" spans="1:17" ht="30" customHeight="1">
      <c r="A127" s="84">
        <v>62</v>
      </c>
      <c r="B127" s="86">
        <v>62</v>
      </c>
      <c r="C127" s="86" t="s">
        <v>63</v>
      </c>
      <c r="D127" s="98" t="s">
        <v>2148</v>
      </c>
      <c r="E127" s="100" t="s">
        <v>2149</v>
      </c>
      <c r="F127" s="101" t="s">
        <v>34</v>
      </c>
      <c r="G127" s="1" t="s">
        <v>14</v>
      </c>
      <c r="H127" s="53">
        <v>44588</v>
      </c>
      <c r="I127" s="55" t="s">
        <v>47</v>
      </c>
      <c r="J127" s="2">
        <v>44588</v>
      </c>
      <c r="K127" s="54" t="s">
        <v>722</v>
      </c>
      <c r="L127" s="92">
        <f t="shared" ref="L127" si="260">IF(O127=$P$3,0,IF(H127=H128,P127-I127-(1-I128),P127-I127-(1-I128)+1))</f>
        <v>0.125</v>
      </c>
      <c r="M127" s="94">
        <f t="shared" ref="M127" si="261">IF(O127=$P$3,0,IF(J127=J128,Q127-K127-(1-K128),Q127-K127-(1-K128)+1))</f>
        <v>1.736111111111116E-2</v>
      </c>
      <c r="N127" s="94">
        <f t="shared" ref="N127" si="262">IF(L127&gt;M127,L127-M127,M127-L127)</f>
        <v>0.10763888888888884</v>
      </c>
      <c r="O127" s="96"/>
      <c r="P127" s="82">
        <f t="shared" ref="P127" si="263">IF(H128-H127=0,1,H128-H127)</f>
        <v>1</v>
      </c>
      <c r="Q127" s="83">
        <f t="shared" ref="Q127" si="264">IF(J128-J127=0,1,J128-J127)</f>
        <v>1</v>
      </c>
    </row>
    <row r="128" spans="1:17" ht="35.25" customHeight="1">
      <c r="A128" s="85"/>
      <c r="B128" s="87"/>
      <c r="C128" s="87"/>
      <c r="D128" s="99"/>
      <c r="E128" s="100"/>
      <c r="F128" s="101"/>
      <c r="G128" s="1" t="s">
        <v>15</v>
      </c>
      <c r="H128" s="53">
        <v>44588</v>
      </c>
      <c r="I128" s="55" t="s">
        <v>56</v>
      </c>
      <c r="J128" s="2">
        <v>44588</v>
      </c>
      <c r="K128" s="54" t="s">
        <v>66</v>
      </c>
      <c r="L128" s="93"/>
      <c r="M128" s="95"/>
      <c r="N128" s="95"/>
      <c r="O128" s="97"/>
      <c r="P128" s="82"/>
      <c r="Q128" s="83"/>
    </row>
    <row r="129" spans="1:17" ht="30" customHeight="1">
      <c r="A129" s="84">
        <v>63</v>
      </c>
      <c r="B129" s="86">
        <v>63</v>
      </c>
      <c r="C129" s="86" t="s">
        <v>63</v>
      </c>
      <c r="D129" s="98" t="s">
        <v>2150</v>
      </c>
      <c r="E129" s="100" t="s">
        <v>2153</v>
      </c>
      <c r="F129" s="101" t="s">
        <v>34</v>
      </c>
      <c r="G129" s="1" t="s">
        <v>14</v>
      </c>
      <c r="H129" s="53">
        <v>44588</v>
      </c>
      <c r="I129" s="55" t="s">
        <v>47</v>
      </c>
      <c r="J129" s="2">
        <v>44588</v>
      </c>
      <c r="K129" s="54" t="s">
        <v>101</v>
      </c>
      <c r="L129" s="92">
        <f t="shared" ref="L129" si="265">IF(O129=$P$3,0,IF(H129=H130,P129-I129-(1-I130),P129-I129-(1-I130)+1))</f>
        <v>0.125</v>
      </c>
      <c r="M129" s="94">
        <f t="shared" ref="M129" si="266">IF(O129=$P$3,0,IF(J129=J130,Q129-K129-(1-K130),Q129-K129-(1-K130)+1))</f>
        <v>2.5694444444444464E-2</v>
      </c>
      <c r="N129" s="94">
        <f t="shared" ref="N129" si="267">IF(L129&gt;M129,L129-M129,M129-L129)</f>
        <v>9.9305555555555536E-2</v>
      </c>
      <c r="O129" s="96"/>
      <c r="P129" s="82">
        <f t="shared" ref="P129" si="268">IF(H130-H129=0,1,H130-H129)</f>
        <v>1</v>
      </c>
      <c r="Q129" s="83">
        <f t="shared" ref="Q129" si="269">IF(J130-J129=0,1,J130-J129)</f>
        <v>1</v>
      </c>
    </row>
    <row r="130" spans="1:17" ht="35.25" customHeight="1">
      <c r="A130" s="85"/>
      <c r="B130" s="87"/>
      <c r="C130" s="87"/>
      <c r="D130" s="99"/>
      <c r="E130" s="100"/>
      <c r="F130" s="101"/>
      <c r="G130" s="1" t="s">
        <v>15</v>
      </c>
      <c r="H130" s="53">
        <v>44588</v>
      </c>
      <c r="I130" s="55" t="s">
        <v>56</v>
      </c>
      <c r="J130" s="2">
        <v>44588</v>
      </c>
      <c r="K130" s="54" t="s">
        <v>2151</v>
      </c>
      <c r="L130" s="93"/>
      <c r="M130" s="95"/>
      <c r="N130" s="95"/>
      <c r="O130" s="97"/>
      <c r="P130" s="82"/>
      <c r="Q130" s="83"/>
    </row>
    <row r="131" spans="1:17" ht="50.25" customHeight="1">
      <c r="A131" s="84">
        <v>64</v>
      </c>
      <c r="B131" s="86">
        <v>64</v>
      </c>
      <c r="C131" s="86" t="s">
        <v>63</v>
      </c>
      <c r="D131" s="98" t="s">
        <v>41</v>
      </c>
      <c r="E131" s="100" t="s">
        <v>2152</v>
      </c>
      <c r="F131" s="101" t="s">
        <v>34</v>
      </c>
      <c r="G131" s="1" t="s">
        <v>14</v>
      </c>
      <c r="H131" s="53">
        <v>44588</v>
      </c>
      <c r="I131" s="55" t="s">
        <v>58</v>
      </c>
      <c r="J131" s="2">
        <v>44588</v>
      </c>
      <c r="K131" s="54" t="s">
        <v>819</v>
      </c>
      <c r="L131" s="92">
        <f t="shared" ref="L131" si="270">IF(O131=$P$3,0,IF(H131=H132,P131-I131-(1-I132),P131-I131-(1-I132)+1))</f>
        <v>0.125</v>
      </c>
      <c r="M131" s="94">
        <f t="shared" ref="M131" si="271">IF(O131=$P$3,0,IF(J131=J132,Q131-K131-(1-K132),Q131-K131-(1-K132)+1))</f>
        <v>5.9722222222222232E-2</v>
      </c>
      <c r="N131" s="94">
        <f t="shared" ref="N131" si="272">IF(L131&gt;M131,L131-M131,M131-L131)</f>
        <v>6.5277777777777768E-2</v>
      </c>
      <c r="O131" s="96"/>
      <c r="P131" s="82">
        <f t="shared" ref="P131" si="273">IF(H132-H131=0,1,H132-H131)</f>
        <v>1</v>
      </c>
      <c r="Q131" s="83">
        <f t="shared" ref="Q131" si="274">IF(J132-J131=0,1,J132-J131)</f>
        <v>1</v>
      </c>
    </row>
    <row r="132" spans="1:17" ht="45.75" customHeight="1">
      <c r="A132" s="85"/>
      <c r="B132" s="87"/>
      <c r="C132" s="87"/>
      <c r="D132" s="99"/>
      <c r="E132" s="100"/>
      <c r="F132" s="101"/>
      <c r="G132" s="1" t="s">
        <v>15</v>
      </c>
      <c r="H132" s="53">
        <v>44588</v>
      </c>
      <c r="I132" s="55" t="s">
        <v>35</v>
      </c>
      <c r="J132" s="2">
        <v>44588</v>
      </c>
      <c r="K132" s="54" t="s">
        <v>438</v>
      </c>
      <c r="L132" s="93"/>
      <c r="M132" s="95"/>
      <c r="N132" s="95"/>
      <c r="O132" s="97"/>
      <c r="P132" s="82"/>
      <c r="Q132" s="83"/>
    </row>
    <row r="133" spans="1:17" ht="36.75" customHeight="1">
      <c r="A133" s="84">
        <v>65</v>
      </c>
      <c r="B133" s="86">
        <v>65</v>
      </c>
      <c r="C133" s="86" t="s">
        <v>63</v>
      </c>
      <c r="D133" s="88" t="s">
        <v>2158</v>
      </c>
      <c r="E133" s="88" t="s">
        <v>2159</v>
      </c>
      <c r="F133" s="90" t="s">
        <v>34</v>
      </c>
      <c r="G133" s="1" t="s">
        <v>14</v>
      </c>
      <c r="H133" s="53">
        <v>44589</v>
      </c>
      <c r="I133" s="55" t="s">
        <v>708</v>
      </c>
      <c r="J133" s="2">
        <v>44589</v>
      </c>
      <c r="K133" s="54" t="s">
        <v>39</v>
      </c>
      <c r="L133" s="92">
        <f t="shared" ref="L133" si="275">IF(O133=$P$3,0,IF(H133=H134,P133-I133-(1-I134),P133-I133-(1-I134)+1))</f>
        <v>0.14583333333333326</v>
      </c>
      <c r="M133" s="94">
        <f t="shared" ref="M133" si="276">IF(O133=$P$3,0,IF(J133=J134,Q133-K133-(1-K134),Q133-K133-(1-K134)+1))</f>
        <v>4.513888888888884E-2</v>
      </c>
      <c r="N133" s="94">
        <f t="shared" ref="N133" si="277">IF(L133&gt;M133,L133-M133,M133-L133)</f>
        <v>0.10069444444444442</v>
      </c>
      <c r="O133" s="80"/>
      <c r="P133" s="82">
        <f t="shared" ref="P133" si="278">IF(H134-H133=0,1,H134-H133)</f>
        <v>1</v>
      </c>
      <c r="Q133" s="83">
        <f t="shared" ref="Q133" si="279">IF(J134-J133=0,1,J134-J133)</f>
        <v>1</v>
      </c>
    </row>
    <row r="134" spans="1:17" ht="43.5" customHeight="1">
      <c r="A134" s="85"/>
      <c r="B134" s="87"/>
      <c r="C134" s="87"/>
      <c r="D134" s="89"/>
      <c r="E134" s="89"/>
      <c r="F134" s="91"/>
      <c r="G134" s="1" t="s">
        <v>15</v>
      </c>
      <c r="H134" s="53">
        <v>44589</v>
      </c>
      <c r="I134" s="55" t="s">
        <v>56</v>
      </c>
      <c r="J134" s="2">
        <v>44589</v>
      </c>
      <c r="K134" s="54" t="s">
        <v>124</v>
      </c>
      <c r="L134" s="93"/>
      <c r="M134" s="95"/>
      <c r="N134" s="95"/>
      <c r="O134" s="81"/>
      <c r="P134" s="82"/>
      <c r="Q134" s="83"/>
    </row>
    <row r="135" spans="1:17" ht="30" customHeight="1">
      <c r="A135" s="84">
        <v>66</v>
      </c>
      <c r="B135" s="86">
        <v>66</v>
      </c>
      <c r="C135" s="86" t="s">
        <v>63</v>
      </c>
      <c r="D135" s="88" t="s">
        <v>2158</v>
      </c>
      <c r="E135" s="88" t="s">
        <v>2160</v>
      </c>
      <c r="F135" s="90" t="s">
        <v>34</v>
      </c>
      <c r="G135" s="1" t="s">
        <v>14</v>
      </c>
      <c r="H135" s="53">
        <v>44589</v>
      </c>
      <c r="I135" s="55" t="s">
        <v>708</v>
      </c>
      <c r="J135" s="2">
        <v>44589</v>
      </c>
      <c r="K135" s="54" t="s">
        <v>39</v>
      </c>
      <c r="L135" s="92">
        <f t="shared" ref="L135" si="280">IF(O135=$P$3,0,IF(H135=H136,P135-I135-(1-I136),P135-I135-(1-I136)+1))</f>
        <v>0.14583333333333326</v>
      </c>
      <c r="M135" s="94">
        <f t="shared" ref="M135" si="281">IF(O135=$P$3,0,IF(J135=J136,Q135-K135-(1-K136),Q135-K135-(1-K136)+1))</f>
        <v>4.513888888888884E-2</v>
      </c>
      <c r="N135" s="94">
        <f t="shared" ref="N135" si="282">IF(L135&gt;M135,L135-M135,M135-L135)</f>
        <v>0.10069444444444442</v>
      </c>
      <c r="O135" s="80"/>
      <c r="P135" s="82">
        <f t="shared" ref="P135" si="283">IF(H136-H135=0,1,H136-H135)</f>
        <v>1</v>
      </c>
      <c r="Q135" s="83">
        <f t="shared" ref="Q135" si="284">IF(J136-J135=0,1,J136-J135)</f>
        <v>1</v>
      </c>
    </row>
    <row r="136" spans="1:17" ht="33.75" customHeight="1">
      <c r="A136" s="85"/>
      <c r="B136" s="87"/>
      <c r="C136" s="87"/>
      <c r="D136" s="89"/>
      <c r="E136" s="89"/>
      <c r="F136" s="91"/>
      <c r="G136" s="1" t="s">
        <v>15</v>
      </c>
      <c r="H136" s="53">
        <v>44589</v>
      </c>
      <c r="I136" s="55" t="s">
        <v>56</v>
      </c>
      <c r="J136" s="2">
        <v>44589</v>
      </c>
      <c r="K136" s="54" t="s">
        <v>124</v>
      </c>
      <c r="L136" s="93"/>
      <c r="M136" s="95"/>
      <c r="N136" s="95"/>
      <c r="O136" s="81"/>
      <c r="P136" s="82"/>
      <c r="Q136" s="83"/>
    </row>
    <row r="137" spans="1:17" ht="33.75" customHeight="1">
      <c r="A137" s="84">
        <v>67</v>
      </c>
      <c r="B137" s="86">
        <v>67</v>
      </c>
      <c r="C137" s="86" t="s">
        <v>63</v>
      </c>
      <c r="D137" s="88" t="s">
        <v>100</v>
      </c>
      <c r="E137" s="88" t="s">
        <v>2161</v>
      </c>
      <c r="F137" s="90" t="s">
        <v>34</v>
      </c>
      <c r="G137" s="1" t="s">
        <v>14</v>
      </c>
      <c r="H137" s="53">
        <v>44589</v>
      </c>
      <c r="I137" s="55" t="s">
        <v>191</v>
      </c>
      <c r="J137" s="2">
        <v>44589</v>
      </c>
      <c r="K137" s="54" t="s">
        <v>42</v>
      </c>
      <c r="L137" s="92">
        <f t="shared" ref="L137" si="285">IF(O137=$P$3,0,IF(H137=H138,P137-I137-(1-I138),P137-I137-(1-I138)+1))</f>
        <v>0.10416666666666674</v>
      </c>
      <c r="M137" s="94">
        <f t="shared" ref="M137" si="286">IF(O137=$P$3,0,IF(J137=J138,Q137-K137-(1-K138),Q137-K137-(1-K138)+1))</f>
        <v>5.555555555555558E-2</v>
      </c>
      <c r="N137" s="94">
        <f t="shared" ref="N137" si="287">IF(L137&gt;M137,L137-M137,M137-L137)</f>
        <v>4.861111111111116E-2</v>
      </c>
      <c r="O137" s="80"/>
      <c r="P137" s="82">
        <f t="shared" ref="P137" si="288">IF(H138-H137=0,1,H138-H137)</f>
        <v>1</v>
      </c>
      <c r="Q137" s="83">
        <f t="shared" ref="Q137" si="289">IF(J138-J137=0,1,J138-J137)</f>
        <v>1</v>
      </c>
    </row>
    <row r="138" spans="1:17" ht="30" customHeight="1">
      <c r="A138" s="85"/>
      <c r="B138" s="87"/>
      <c r="C138" s="87"/>
      <c r="D138" s="89"/>
      <c r="E138" s="89"/>
      <c r="F138" s="91"/>
      <c r="G138" s="1" t="s">
        <v>15</v>
      </c>
      <c r="H138" s="53">
        <v>44589</v>
      </c>
      <c r="I138" s="55" t="s">
        <v>35</v>
      </c>
      <c r="J138" s="2">
        <v>44589</v>
      </c>
      <c r="K138" s="54" t="s">
        <v>78</v>
      </c>
      <c r="L138" s="93"/>
      <c r="M138" s="95"/>
      <c r="N138" s="95"/>
      <c r="O138" s="81"/>
      <c r="P138" s="82"/>
      <c r="Q138" s="83"/>
    </row>
    <row r="139" spans="1:17" ht="30" customHeight="1">
      <c r="A139" s="84">
        <v>68</v>
      </c>
      <c r="B139" s="86">
        <v>68</v>
      </c>
      <c r="C139" s="86" t="s">
        <v>63</v>
      </c>
      <c r="D139" s="88" t="s">
        <v>2162</v>
      </c>
      <c r="E139" s="88" t="s">
        <v>2163</v>
      </c>
      <c r="F139" s="90" t="s">
        <v>291</v>
      </c>
      <c r="G139" s="1" t="s">
        <v>14</v>
      </c>
      <c r="H139" s="53">
        <v>44589</v>
      </c>
      <c r="I139" s="55" t="s">
        <v>62</v>
      </c>
      <c r="J139" s="2">
        <v>44589</v>
      </c>
      <c r="K139" s="54" t="s">
        <v>816</v>
      </c>
      <c r="L139" s="92">
        <f t="shared" ref="L139" si="290">IF(O139=$P$3,0,IF(H139=H140,P139-I139-(1-I140),P139-I139-(1-I140)+1))</f>
        <v>0.16666666666666674</v>
      </c>
      <c r="M139" s="94">
        <f t="shared" ref="M139" si="291">IF(O139=$P$3,0,IF(J139=J140,Q139-K139-(1-K140),Q139-K139-(1-K140)+1))</f>
        <v>3.4722222222220989E-3</v>
      </c>
      <c r="N139" s="94">
        <f t="shared" ref="N139" si="292">IF(L139&gt;M139,L139-M139,M139-L139)</f>
        <v>0.16319444444444464</v>
      </c>
      <c r="O139" s="80"/>
      <c r="P139" s="82">
        <f t="shared" ref="P139" si="293">IF(H140-H139=0,1,H140-H139)</f>
        <v>1</v>
      </c>
      <c r="Q139" s="83">
        <f t="shared" ref="Q139" si="294">IF(J140-J139=0,1,J140-J139)</f>
        <v>1</v>
      </c>
    </row>
    <row r="140" spans="1:17" ht="30" customHeight="1">
      <c r="A140" s="85"/>
      <c r="B140" s="87"/>
      <c r="C140" s="87"/>
      <c r="D140" s="89"/>
      <c r="E140" s="89"/>
      <c r="F140" s="91"/>
      <c r="G140" s="1" t="s">
        <v>15</v>
      </c>
      <c r="H140" s="53">
        <v>44589</v>
      </c>
      <c r="I140" s="55" t="s">
        <v>82</v>
      </c>
      <c r="J140" s="2">
        <v>44589</v>
      </c>
      <c r="K140" s="54" t="s">
        <v>76</v>
      </c>
      <c r="L140" s="93"/>
      <c r="M140" s="95"/>
      <c r="N140" s="95"/>
      <c r="O140" s="81"/>
      <c r="P140" s="82"/>
      <c r="Q140" s="83"/>
    </row>
    <row r="141" spans="1:17" ht="30" customHeight="1">
      <c r="A141" s="84">
        <v>69</v>
      </c>
      <c r="B141" s="86">
        <v>69</v>
      </c>
      <c r="C141" s="86"/>
      <c r="D141" s="88"/>
      <c r="E141" s="88"/>
      <c r="F141" s="90"/>
      <c r="G141" s="1" t="s">
        <v>14</v>
      </c>
      <c r="H141" s="53"/>
      <c r="I141" s="55"/>
      <c r="J141" s="2"/>
      <c r="K141" s="54"/>
      <c r="L141" s="92">
        <f t="shared" ref="L141" si="295">IF(O141=$P$3,0,IF(H141=H142,P141-I141-(1-I142),P141-I141-(1-I142)+1))</f>
        <v>0</v>
      </c>
      <c r="M141" s="94">
        <f t="shared" ref="M141" si="296">IF(O141=$P$3,0,IF(J141=J142,Q141-K141-(1-K142),Q141-K141-(1-K142)+1))</f>
        <v>0</v>
      </c>
      <c r="N141" s="94">
        <f t="shared" ref="N141" si="297">IF(L141&gt;M141,L141-M141,M141-L141)</f>
        <v>0</v>
      </c>
      <c r="O141" s="80"/>
      <c r="P141" s="82">
        <f t="shared" ref="P141" si="298">IF(H142-H141=0,1,H142-H141)</f>
        <v>1</v>
      </c>
      <c r="Q141" s="83">
        <f t="shared" ref="Q141" si="299">IF(J142-J141=0,1,J142-J141)</f>
        <v>1</v>
      </c>
    </row>
    <row r="142" spans="1:17" ht="30" customHeight="1">
      <c r="A142" s="85"/>
      <c r="B142" s="87"/>
      <c r="C142" s="87"/>
      <c r="D142" s="89"/>
      <c r="E142" s="89"/>
      <c r="F142" s="91"/>
      <c r="G142" s="1" t="s">
        <v>15</v>
      </c>
      <c r="H142" s="53"/>
      <c r="I142" s="55"/>
      <c r="J142" s="2"/>
      <c r="K142" s="54"/>
      <c r="L142" s="93"/>
      <c r="M142" s="95"/>
      <c r="N142" s="95"/>
      <c r="O142" s="81"/>
      <c r="P142" s="82"/>
      <c r="Q142" s="83"/>
    </row>
    <row r="143" spans="1:17" ht="30" customHeight="1">
      <c r="A143" s="84">
        <v>70</v>
      </c>
      <c r="B143" s="86">
        <v>70</v>
      </c>
      <c r="C143" s="86"/>
      <c r="D143" s="88"/>
      <c r="E143" s="88"/>
      <c r="F143" s="90"/>
      <c r="G143" s="1" t="s">
        <v>14</v>
      </c>
      <c r="H143" s="53"/>
      <c r="I143" s="55"/>
      <c r="J143" s="2"/>
      <c r="K143" s="54"/>
      <c r="L143" s="92">
        <f t="shared" ref="L143" si="300">IF(O143=$P$3,0,IF(H143=H144,P143-I143-(1-I144),P143-I143-(1-I144)+1))</f>
        <v>0</v>
      </c>
      <c r="M143" s="94">
        <f t="shared" ref="M143" si="301">IF(O143=$P$3,0,IF(J143=J144,Q143-K143-(1-K144),Q143-K143-(1-K144)+1))</f>
        <v>0</v>
      </c>
      <c r="N143" s="94">
        <f t="shared" ref="N143" si="302">IF(L143&gt;M143,L143-M143,M143-L143)</f>
        <v>0</v>
      </c>
      <c r="O143" s="80"/>
      <c r="P143" s="82">
        <f t="shared" ref="P143" si="303">IF(H144-H143=0,1,H144-H143)</f>
        <v>1</v>
      </c>
      <c r="Q143" s="83">
        <f t="shared" ref="Q143" si="304">IF(J144-J143=0,1,J144-J143)</f>
        <v>1</v>
      </c>
    </row>
    <row r="144" spans="1:17" ht="30" customHeight="1">
      <c r="A144" s="85"/>
      <c r="B144" s="87"/>
      <c r="C144" s="87"/>
      <c r="D144" s="89"/>
      <c r="E144" s="89"/>
      <c r="F144" s="91"/>
      <c r="G144" s="1" t="s">
        <v>15</v>
      </c>
      <c r="H144" s="53"/>
      <c r="I144" s="55"/>
      <c r="J144" s="2"/>
      <c r="K144" s="54"/>
      <c r="L144" s="93"/>
      <c r="M144" s="95"/>
      <c r="N144" s="95"/>
      <c r="O144" s="81"/>
      <c r="P144" s="82"/>
      <c r="Q144" s="83"/>
    </row>
    <row r="145" spans="1:17" ht="30" customHeight="1">
      <c r="A145" s="84">
        <v>71</v>
      </c>
      <c r="B145" s="86">
        <v>71</v>
      </c>
      <c r="C145" s="86" t="s">
        <v>63</v>
      </c>
      <c r="D145" s="88" t="s">
        <v>2258</v>
      </c>
      <c r="E145" s="88" t="s">
        <v>2259</v>
      </c>
      <c r="F145" s="90" t="s">
        <v>44</v>
      </c>
      <c r="G145" s="1" t="s">
        <v>14</v>
      </c>
      <c r="H145" s="53">
        <v>44592</v>
      </c>
      <c r="I145" s="55" t="s">
        <v>38</v>
      </c>
      <c r="J145" s="2">
        <v>44592</v>
      </c>
      <c r="K145" s="54" t="s">
        <v>54</v>
      </c>
      <c r="L145" s="92">
        <f t="shared" ref="L145" si="305">IF(O145=$P$3,0,IF(H145=H146,P145-I145-(1-I146),P145-I145-(1-I146)+1))</f>
        <v>10.708333333333332</v>
      </c>
      <c r="M145" s="94">
        <f t="shared" ref="M145" si="306">IF(O145=$P$3,0,IF(J145=J146,Q145-K145-(1-K146),Q145-K145-(1-K146)+1))</f>
        <v>10.609722222222221</v>
      </c>
      <c r="N145" s="94">
        <f t="shared" ref="N145" si="307">IF(L145&gt;M145,L145-M145,M145-L145)</f>
        <v>9.8611111111111427E-2</v>
      </c>
      <c r="O145" s="80"/>
      <c r="P145" s="82">
        <f t="shared" ref="P145" si="308">IF(H146-H145=0,1,H146-H145)</f>
        <v>11</v>
      </c>
      <c r="Q145" s="83">
        <f t="shared" ref="Q145" si="309">IF(J146-J145=0,1,J146-J145)</f>
        <v>11</v>
      </c>
    </row>
    <row r="146" spans="1:17" ht="30" customHeight="1">
      <c r="A146" s="85"/>
      <c r="B146" s="87"/>
      <c r="C146" s="87"/>
      <c r="D146" s="89"/>
      <c r="E146" s="89"/>
      <c r="F146" s="91"/>
      <c r="G146" s="1" t="s">
        <v>15</v>
      </c>
      <c r="H146" s="53">
        <v>44603</v>
      </c>
      <c r="I146" s="55" t="s">
        <v>71</v>
      </c>
      <c r="J146" s="2">
        <v>44603</v>
      </c>
      <c r="K146" s="54" t="s">
        <v>1168</v>
      </c>
      <c r="L146" s="93"/>
      <c r="M146" s="95"/>
      <c r="N146" s="95"/>
      <c r="O146" s="81"/>
      <c r="P146" s="82"/>
      <c r="Q146" s="83"/>
    </row>
    <row r="147" spans="1:17" s="12" customFormat="1" ht="39.75" customHeight="1">
      <c r="A147" s="106" t="s">
        <v>2166</v>
      </c>
      <c r="B147" s="107"/>
      <c r="C147" s="107"/>
      <c r="D147" s="107"/>
      <c r="E147" s="107"/>
      <c r="F147" s="107"/>
      <c r="G147" s="107"/>
      <c r="H147" s="107"/>
      <c r="I147" s="107"/>
      <c r="J147" s="107"/>
      <c r="K147" s="107"/>
      <c r="L147" s="108"/>
      <c r="M147" s="46"/>
      <c r="N147" s="46"/>
      <c r="O147" s="54"/>
    </row>
    <row r="148" spans="1:17" s="16" customFormat="1" ht="39.75" customHeight="1">
      <c r="A148" s="3" t="s">
        <v>19</v>
      </c>
      <c r="B148" s="4" t="s">
        <v>18</v>
      </c>
      <c r="C148" s="4"/>
      <c r="D148" s="47"/>
      <c r="E148" s="47"/>
      <c r="F148" s="5"/>
      <c r="G148" s="4"/>
      <c r="H148" s="39"/>
      <c r="I148" s="42"/>
      <c r="J148" s="39"/>
      <c r="K148" s="42"/>
      <c r="L148" s="4"/>
      <c r="M148" s="10"/>
      <c r="N148" s="10"/>
      <c r="O148" s="29"/>
    </row>
    <row r="149" spans="1:17" s="16" customFormat="1" ht="32.25" customHeight="1">
      <c r="A149" s="6" t="s">
        <v>23</v>
      </c>
      <c r="B149" s="7"/>
      <c r="C149" s="7"/>
      <c r="D149" s="8"/>
      <c r="E149" s="8"/>
      <c r="F149" s="9"/>
      <c r="G149" s="8"/>
      <c r="H149" s="40"/>
      <c r="I149" s="43"/>
      <c r="J149" s="41"/>
      <c r="K149" s="44"/>
      <c r="L149" s="11"/>
      <c r="M149" s="10"/>
      <c r="N149" s="10"/>
      <c r="O149" s="29"/>
    </row>
    <row r="150" spans="1:17" s="12" customFormat="1">
      <c r="B150" s="17"/>
      <c r="C150" s="17"/>
      <c r="D150" s="18"/>
      <c r="E150" s="18"/>
      <c r="F150" s="19"/>
      <c r="G150" s="20"/>
      <c r="H150" s="31"/>
      <c r="I150" s="36"/>
      <c r="J150" s="31"/>
      <c r="K150" s="36"/>
      <c r="L150" s="21"/>
      <c r="M150" s="29"/>
      <c r="N150" s="29"/>
      <c r="O150" s="29"/>
    </row>
    <row r="151" spans="1:17" s="12" customFormat="1">
      <c r="B151" s="17"/>
      <c r="C151" s="17"/>
      <c r="D151" s="18"/>
      <c r="E151" s="18"/>
      <c r="F151" s="19"/>
      <c r="G151" s="20"/>
      <c r="H151" s="31"/>
      <c r="I151" s="36"/>
      <c r="J151" s="31"/>
      <c r="K151" s="36"/>
      <c r="L151" s="21"/>
      <c r="M151" s="29"/>
      <c r="N151" s="29"/>
      <c r="O151" s="29"/>
    </row>
    <row r="152" spans="1:17" s="12" customFormat="1">
      <c r="B152" s="17"/>
      <c r="C152" s="17"/>
      <c r="D152" s="18"/>
      <c r="E152" s="18"/>
      <c r="F152" s="19"/>
      <c r="G152" s="20"/>
      <c r="H152" s="31"/>
      <c r="I152" s="36"/>
      <c r="J152" s="31"/>
      <c r="K152" s="36"/>
      <c r="L152" s="21"/>
      <c r="M152" s="29"/>
      <c r="N152" s="29"/>
      <c r="O152" s="29"/>
    </row>
    <row r="153" spans="1:17" s="12" customFormat="1">
      <c r="B153" s="17"/>
      <c r="C153" s="17"/>
      <c r="D153" s="18"/>
      <c r="E153" s="18"/>
      <c r="F153" s="19"/>
      <c r="G153" s="20"/>
      <c r="H153" s="31"/>
      <c r="I153" s="36"/>
      <c r="J153" s="31"/>
      <c r="K153" s="36"/>
      <c r="L153" s="21"/>
      <c r="M153" s="29"/>
      <c r="N153" s="29"/>
      <c r="O153" s="29"/>
    </row>
    <row r="154" spans="1:17" s="12" customFormat="1">
      <c r="B154" s="17"/>
      <c r="C154" s="17"/>
      <c r="D154" s="18"/>
      <c r="E154" s="18"/>
      <c r="F154" s="19"/>
      <c r="G154" s="20"/>
      <c r="H154" s="31"/>
      <c r="I154" s="36"/>
      <c r="J154" s="31"/>
      <c r="K154" s="36"/>
      <c r="L154" s="21"/>
      <c r="M154" s="29"/>
      <c r="N154" s="29"/>
      <c r="O154" s="29"/>
    </row>
    <row r="155" spans="1:17" s="12" customFormat="1">
      <c r="B155" s="17"/>
      <c r="C155" s="17"/>
      <c r="D155" s="18"/>
      <c r="E155" s="18"/>
      <c r="F155" s="19"/>
      <c r="G155" s="20"/>
      <c r="H155" s="31"/>
      <c r="I155" s="36"/>
      <c r="J155" s="31"/>
      <c r="K155" s="36"/>
      <c r="L155" s="21"/>
      <c r="M155" s="29"/>
      <c r="N155" s="29"/>
      <c r="O155" s="29"/>
    </row>
    <row r="156" spans="1:17" s="12" customFormat="1">
      <c r="B156" s="17"/>
      <c r="C156" s="17"/>
      <c r="D156" s="18"/>
      <c r="E156" s="18"/>
      <c r="F156" s="19"/>
      <c r="G156" s="20"/>
      <c r="H156" s="31"/>
      <c r="I156" s="36"/>
      <c r="J156" s="31"/>
      <c r="K156" s="36"/>
      <c r="L156" s="21"/>
      <c r="M156" s="29"/>
      <c r="N156" s="29"/>
      <c r="O156" s="29"/>
    </row>
    <row r="157" spans="1:17" s="12" customFormat="1">
      <c r="B157" s="17"/>
      <c r="C157" s="17"/>
      <c r="D157" s="18"/>
      <c r="E157" s="18"/>
      <c r="F157" s="19"/>
      <c r="G157" s="20"/>
      <c r="H157" s="31"/>
      <c r="I157" s="36"/>
      <c r="J157" s="31"/>
      <c r="K157" s="36"/>
      <c r="L157" s="21"/>
      <c r="M157" s="29"/>
      <c r="N157" s="29"/>
      <c r="O157" s="29"/>
    </row>
    <row r="158" spans="1:17" s="12" customFormat="1">
      <c r="B158" s="17"/>
      <c r="C158" s="17"/>
      <c r="D158" s="18"/>
      <c r="E158" s="18"/>
      <c r="F158" s="19"/>
      <c r="G158" s="20"/>
      <c r="H158" s="31"/>
      <c r="I158" s="36"/>
      <c r="J158" s="31"/>
      <c r="K158" s="36"/>
      <c r="L158" s="21"/>
      <c r="M158" s="29"/>
      <c r="N158" s="29"/>
      <c r="O158" s="29"/>
    </row>
    <row r="159" spans="1:17" s="12" customFormat="1">
      <c r="B159" s="17"/>
      <c r="C159" s="17"/>
      <c r="D159" s="18"/>
      <c r="E159" s="18"/>
      <c r="F159" s="19"/>
      <c r="G159" s="20"/>
      <c r="H159" s="31"/>
      <c r="I159" s="36"/>
      <c r="J159" s="31"/>
      <c r="K159" s="36"/>
      <c r="L159" s="21"/>
      <c r="M159" s="29"/>
      <c r="N159" s="29"/>
      <c r="O159" s="29"/>
    </row>
    <row r="160" spans="1:17" s="12" customFormat="1">
      <c r="B160" s="17"/>
      <c r="C160" s="17"/>
      <c r="D160" s="18"/>
      <c r="E160" s="18"/>
      <c r="F160" s="19"/>
      <c r="G160" s="20"/>
      <c r="H160" s="31"/>
      <c r="I160" s="36"/>
      <c r="J160" s="31"/>
      <c r="K160" s="36"/>
      <c r="L160" s="21"/>
      <c r="M160" s="29"/>
      <c r="N160" s="29"/>
      <c r="O160" s="29"/>
    </row>
    <row r="161" spans="2:15" s="12" customFormat="1">
      <c r="B161" s="17"/>
      <c r="C161" s="17"/>
      <c r="D161" s="18"/>
      <c r="E161" s="18"/>
      <c r="F161" s="19"/>
      <c r="G161" s="20"/>
      <c r="H161" s="31"/>
      <c r="I161" s="36"/>
      <c r="J161" s="31"/>
      <c r="K161" s="36"/>
      <c r="L161" s="21"/>
      <c r="M161" s="29"/>
      <c r="N161" s="29"/>
      <c r="O161" s="29"/>
    </row>
    <row r="162" spans="2:15" s="12" customFormat="1">
      <c r="B162" s="17"/>
      <c r="C162" s="17"/>
      <c r="D162" s="18"/>
      <c r="E162" s="18"/>
      <c r="F162" s="19"/>
      <c r="G162" s="20"/>
      <c r="H162" s="31"/>
      <c r="I162" s="36"/>
      <c r="J162" s="31"/>
      <c r="K162" s="36"/>
      <c r="L162" s="21"/>
      <c r="M162" s="29"/>
      <c r="N162" s="29"/>
      <c r="O162" s="29"/>
    </row>
    <row r="163" spans="2:15" s="12" customFormat="1">
      <c r="B163" s="17"/>
      <c r="C163" s="17"/>
      <c r="D163" s="18"/>
      <c r="E163" s="18"/>
      <c r="F163" s="19"/>
      <c r="G163" s="20"/>
      <c r="H163" s="31"/>
      <c r="I163" s="36"/>
      <c r="J163" s="31"/>
      <c r="K163" s="36"/>
      <c r="L163" s="21"/>
      <c r="M163" s="29"/>
      <c r="N163" s="29"/>
      <c r="O163" s="29"/>
    </row>
    <row r="164" spans="2:15" s="12" customFormat="1">
      <c r="B164" s="17"/>
      <c r="C164" s="17"/>
      <c r="D164" s="18"/>
      <c r="E164" s="18"/>
      <c r="F164" s="19"/>
      <c r="G164" s="20"/>
      <c r="H164" s="31"/>
      <c r="I164" s="36"/>
      <c r="J164" s="31"/>
      <c r="K164" s="36"/>
      <c r="L164" s="21"/>
      <c r="M164" s="29"/>
      <c r="N164" s="29"/>
      <c r="O164" s="29"/>
    </row>
    <row r="165" spans="2:15" s="12" customFormat="1">
      <c r="B165" s="17"/>
      <c r="C165" s="17"/>
      <c r="D165" s="18"/>
      <c r="E165" s="18"/>
      <c r="F165" s="19"/>
      <c r="G165" s="20"/>
      <c r="H165" s="31"/>
      <c r="I165" s="36"/>
      <c r="J165" s="31"/>
      <c r="K165" s="36"/>
      <c r="L165" s="21"/>
      <c r="M165" s="29"/>
      <c r="N165" s="29"/>
      <c r="O165" s="29"/>
    </row>
    <row r="166" spans="2:15" s="12" customFormat="1">
      <c r="B166" s="17"/>
      <c r="C166" s="17"/>
      <c r="D166" s="18"/>
      <c r="E166" s="18"/>
      <c r="F166" s="19"/>
      <c r="G166" s="20"/>
      <c r="H166" s="31"/>
      <c r="I166" s="36"/>
      <c r="J166" s="31"/>
      <c r="K166" s="36"/>
      <c r="L166" s="21"/>
      <c r="M166" s="29"/>
      <c r="N166" s="29"/>
      <c r="O166" s="29"/>
    </row>
    <row r="167" spans="2:15" s="12" customFormat="1">
      <c r="B167" s="17"/>
      <c r="C167" s="17"/>
      <c r="D167" s="18"/>
      <c r="E167" s="18"/>
      <c r="F167" s="19"/>
      <c r="G167" s="20"/>
      <c r="H167" s="31"/>
      <c r="I167" s="36"/>
      <c r="J167" s="31"/>
      <c r="K167" s="36"/>
      <c r="L167" s="21"/>
      <c r="M167" s="29"/>
      <c r="N167" s="29"/>
      <c r="O167" s="29"/>
    </row>
    <row r="168" spans="2:15" s="12" customFormat="1">
      <c r="B168" s="17"/>
      <c r="C168" s="17"/>
      <c r="D168" s="18"/>
      <c r="E168" s="18"/>
      <c r="F168" s="19"/>
      <c r="G168" s="20"/>
      <c r="H168" s="31"/>
      <c r="I168" s="36"/>
      <c r="J168" s="31"/>
      <c r="K168" s="36"/>
      <c r="L168" s="21"/>
      <c r="M168" s="29"/>
      <c r="N168" s="29"/>
      <c r="O168" s="29"/>
    </row>
    <row r="169" spans="2:15" s="12" customFormat="1">
      <c r="B169" s="17"/>
      <c r="C169" s="17"/>
      <c r="D169" s="18"/>
      <c r="E169" s="18"/>
      <c r="F169" s="19"/>
      <c r="G169" s="20"/>
      <c r="H169" s="31"/>
      <c r="I169" s="36"/>
      <c r="J169" s="31"/>
      <c r="K169" s="36"/>
      <c r="L169" s="21"/>
      <c r="M169" s="29"/>
      <c r="N169" s="29"/>
      <c r="O169" s="29"/>
    </row>
    <row r="170" spans="2:15" s="12" customFormat="1">
      <c r="B170" s="17"/>
      <c r="C170" s="17"/>
      <c r="D170" s="18"/>
      <c r="E170" s="18"/>
      <c r="F170" s="19"/>
      <c r="G170" s="20"/>
      <c r="H170" s="31"/>
      <c r="I170" s="36"/>
      <c r="J170" s="31"/>
      <c r="K170" s="36"/>
      <c r="L170" s="21"/>
      <c r="M170" s="29"/>
      <c r="N170" s="29"/>
      <c r="O170" s="29"/>
    </row>
    <row r="171" spans="2:15" s="12" customFormat="1">
      <c r="B171" s="17"/>
      <c r="C171" s="17"/>
      <c r="D171" s="18"/>
      <c r="E171" s="18"/>
      <c r="F171" s="19"/>
      <c r="G171" s="20"/>
      <c r="H171" s="31"/>
      <c r="I171" s="36"/>
      <c r="J171" s="31"/>
      <c r="K171" s="36"/>
      <c r="L171" s="21"/>
      <c r="M171" s="29"/>
      <c r="N171" s="29"/>
      <c r="O171" s="29"/>
    </row>
    <row r="172" spans="2:15" s="12" customFormat="1">
      <c r="B172" s="17"/>
      <c r="C172" s="17"/>
      <c r="D172" s="18"/>
      <c r="E172" s="18"/>
      <c r="F172" s="19"/>
      <c r="G172" s="20"/>
      <c r="H172" s="31"/>
      <c r="I172" s="36"/>
      <c r="J172" s="31"/>
      <c r="K172" s="36"/>
      <c r="L172" s="21"/>
      <c r="M172" s="29"/>
      <c r="N172" s="29"/>
      <c r="O172" s="29"/>
    </row>
    <row r="173" spans="2:15" s="12" customFormat="1">
      <c r="B173" s="17"/>
      <c r="C173" s="17"/>
      <c r="D173" s="18"/>
      <c r="E173" s="18"/>
      <c r="F173" s="19"/>
      <c r="G173" s="20"/>
      <c r="H173" s="31"/>
      <c r="I173" s="36"/>
      <c r="J173" s="31"/>
      <c r="K173" s="36"/>
      <c r="L173" s="21"/>
      <c r="M173" s="29"/>
      <c r="N173" s="29"/>
      <c r="O173" s="29"/>
    </row>
    <row r="174" spans="2:15" s="12" customFormat="1">
      <c r="B174" s="17"/>
      <c r="C174" s="17"/>
      <c r="D174" s="18"/>
      <c r="E174" s="18"/>
      <c r="F174" s="19"/>
      <c r="G174" s="20"/>
      <c r="H174" s="31"/>
      <c r="I174" s="36"/>
      <c r="J174" s="31"/>
      <c r="K174" s="36"/>
      <c r="L174" s="21"/>
      <c r="M174" s="29"/>
      <c r="N174" s="29"/>
      <c r="O174" s="29"/>
    </row>
    <row r="175" spans="2:15" s="12" customFormat="1">
      <c r="B175" s="17"/>
      <c r="C175" s="17"/>
      <c r="D175" s="18"/>
      <c r="E175" s="18"/>
      <c r="F175" s="19"/>
      <c r="G175" s="20"/>
      <c r="H175" s="31"/>
      <c r="I175" s="36"/>
      <c r="J175" s="31"/>
      <c r="K175" s="36"/>
      <c r="L175" s="21"/>
      <c r="M175" s="29"/>
      <c r="N175" s="29"/>
      <c r="O175" s="29"/>
    </row>
    <row r="176" spans="2:15" s="12" customFormat="1">
      <c r="B176" s="17"/>
      <c r="C176" s="17"/>
      <c r="D176" s="18"/>
      <c r="E176" s="18"/>
      <c r="F176" s="19"/>
      <c r="G176" s="20"/>
      <c r="H176" s="31" t="s">
        <v>21</v>
      </c>
      <c r="I176" s="36"/>
      <c r="J176" s="31"/>
      <c r="K176" s="36"/>
      <c r="L176" s="21"/>
      <c r="M176" s="29"/>
      <c r="N176" s="29"/>
      <c r="O176" s="29"/>
    </row>
    <row r="177" spans="2:15" s="12" customFormat="1">
      <c r="B177" s="17"/>
      <c r="C177" s="17"/>
      <c r="D177" s="18"/>
      <c r="E177" s="18"/>
      <c r="F177" s="19"/>
      <c r="G177" s="20"/>
      <c r="H177" s="31"/>
      <c r="I177" s="36"/>
      <c r="J177" s="31"/>
      <c r="K177" s="36"/>
      <c r="L177" s="21"/>
      <c r="M177" s="29"/>
      <c r="N177" s="29"/>
      <c r="O177" s="29"/>
    </row>
    <row r="178" spans="2:15" s="12" customFormat="1">
      <c r="B178" s="17"/>
      <c r="C178" s="17"/>
      <c r="D178" s="18"/>
      <c r="E178" s="18"/>
      <c r="F178" s="19"/>
      <c r="G178" s="20"/>
      <c r="H178" s="31"/>
      <c r="I178" s="36"/>
      <c r="J178" s="31"/>
      <c r="K178" s="36"/>
      <c r="L178" s="21"/>
      <c r="M178" s="29"/>
      <c r="N178" s="29"/>
      <c r="O178" s="29"/>
    </row>
    <row r="179" spans="2:15" s="12" customFormat="1">
      <c r="B179" s="17"/>
      <c r="C179" s="17"/>
      <c r="D179" s="18"/>
      <c r="E179" s="18"/>
      <c r="F179" s="19"/>
      <c r="G179" s="20"/>
      <c r="H179" s="31"/>
      <c r="I179" s="36"/>
      <c r="J179" s="31"/>
      <c r="K179" s="36"/>
      <c r="L179" s="21"/>
      <c r="M179" s="29"/>
      <c r="N179" s="29"/>
      <c r="O179" s="29"/>
    </row>
    <row r="180" spans="2:15" s="12" customFormat="1">
      <c r="B180" s="17"/>
      <c r="C180" s="17"/>
      <c r="D180" s="18"/>
      <c r="E180" s="18"/>
      <c r="F180" s="19"/>
      <c r="G180" s="20"/>
      <c r="H180" s="31"/>
      <c r="I180" s="36"/>
      <c r="J180" s="31"/>
      <c r="K180" s="36"/>
      <c r="L180" s="21"/>
      <c r="M180" s="29"/>
      <c r="N180" s="29"/>
      <c r="O180" s="29"/>
    </row>
    <row r="181" spans="2:15" s="12" customFormat="1">
      <c r="B181" s="17"/>
      <c r="C181" s="17"/>
      <c r="D181" s="18"/>
      <c r="E181" s="18"/>
      <c r="F181" s="19"/>
      <c r="G181" s="20"/>
      <c r="H181" s="31"/>
      <c r="I181" s="36"/>
      <c r="J181" s="31"/>
      <c r="K181" s="36"/>
      <c r="L181" s="21"/>
      <c r="M181" s="29"/>
      <c r="N181" s="29"/>
      <c r="O181" s="29"/>
    </row>
    <row r="182" spans="2:15" s="12" customFormat="1">
      <c r="B182" s="17"/>
      <c r="C182" s="17"/>
      <c r="D182" s="18"/>
      <c r="E182" s="18"/>
      <c r="F182" s="19"/>
      <c r="G182" s="20"/>
      <c r="H182" s="31"/>
      <c r="I182" s="36"/>
      <c r="J182" s="31"/>
      <c r="K182" s="36"/>
      <c r="L182" s="21"/>
      <c r="M182" s="29"/>
      <c r="N182" s="29"/>
      <c r="O182" s="29"/>
    </row>
    <row r="183" spans="2:15" s="12" customFormat="1">
      <c r="B183" s="17"/>
      <c r="C183" s="17"/>
      <c r="D183" s="18"/>
      <c r="E183" s="18"/>
      <c r="F183" s="19"/>
      <c r="G183" s="20"/>
      <c r="H183" s="31"/>
      <c r="I183" s="36"/>
      <c r="J183" s="31"/>
      <c r="K183" s="36"/>
      <c r="L183" s="21"/>
      <c r="M183" s="29"/>
      <c r="N183" s="29"/>
      <c r="O183" s="29"/>
    </row>
    <row r="184" spans="2:15" s="12" customFormat="1">
      <c r="B184" s="17"/>
      <c r="C184" s="17"/>
      <c r="D184" s="18"/>
      <c r="E184" s="18"/>
      <c r="F184" s="19"/>
      <c r="G184" s="20"/>
      <c r="H184" s="31"/>
      <c r="I184" s="36"/>
      <c r="J184" s="31"/>
      <c r="K184" s="36"/>
      <c r="L184" s="21"/>
      <c r="M184" s="29"/>
      <c r="N184" s="29"/>
      <c r="O184" s="29"/>
    </row>
    <row r="185" spans="2:15" s="12" customFormat="1">
      <c r="B185" s="17"/>
      <c r="C185" s="17"/>
      <c r="D185" s="18"/>
      <c r="E185" s="18"/>
      <c r="F185" s="19"/>
      <c r="G185" s="20"/>
      <c r="H185" s="31"/>
      <c r="I185" s="36"/>
      <c r="J185" s="31"/>
      <c r="K185" s="36"/>
      <c r="L185" s="21"/>
      <c r="M185" s="29"/>
      <c r="N185" s="29"/>
      <c r="O185" s="29"/>
    </row>
    <row r="186" spans="2:15" s="12" customFormat="1">
      <c r="B186" s="17"/>
      <c r="C186" s="17"/>
      <c r="D186" s="18"/>
      <c r="E186" s="18"/>
      <c r="F186" s="19"/>
      <c r="G186" s="20"/>
      <c r="H186" s="31"/>
      <c r="I186" s="36"/>
      <c r="J186" s="31"/>
      <c r="K186" s="36"/>
      <c r="L186" s="21"/>
      <c r="M186" s="29"/>
      <c r="N186" s="29"/>
      <c r="O186" s="29"/>
    </row>
    <row r="187" spans="2:15" s="12" customFormat="1">
      <c r="B187" s="17"/>
      <c r="C187" s="17"/>
      <c r="D187" s="18"/>
      <c r="E187" s="18"/>
      <c r="F187" s="19"/>
      <c r="G187" s="20"/>
      <c r="H187" s="31"/>
      <c r="I187" s="36"/>
      <c r="J187" s="31"/>
      <c r="K187" s="36"/>
      <c r="L187" s="21"/>
      <c r="M187" s="29"/>
      <c r="N187" s="29"/>
      <c r="O187" s="29"/>
    </row>
    <row r="188" spans="2:15" s="12" customFormat="1" ht="15.75" customHeight="1">
      <c r="B188" s="17"/>
      <c r="C188" s="17"/>
      <c r="D188" s="18"/>
      <c r="E188" s="18"/>
      <c r="F188" s="19"/>
      <c r="G188" s="20"/>
      <c r="H188" s="31"/>
      <c r="I188" s="36"/>
      <c r="J188" s="31"/>
      <c r="K188" s="36"/>
      <c r="L188" s="21"/>
      <c r="M188" s="29"/>
      <c r="N188" s="29"/>
      <c r="O188" s="29"/>
    </row>
    <row r="189" spans="2:15" s="12" customFormat="1">
      <c r="B189" s="17"/>
      <c r="C189" s="17"/>
      <c r="D189" s="18"/>
      <c r="E189" s="18"/>
      <c r="F189" s="19"/>
      <c r="G189" s="20"/>
      <c r="H189" s="31"/>
      <c r="I189" s="36"/>
      <c r="J189" s="31"/>
      <c r="K189" s="36"/>
      <c r="L189" s="21"/>
      <c r="M189" s="29"/>
      <c r="N189" s="29"/>
      <c r="O189" s="29"/>
    </row>
    <row r="190" spans="2:15" s="12" customFormat="1">
      <c r="B190" s="17"/>
      <c r="C190" s="17"/>
      <c r="D190" s="18"/>
      <c r="E190" s="18"/>
      <c r="F190" s="19"/>
      <c r="G190" s="20"/>
      <c r="H190" s="31"/>
      <c r="I190" s="36"/>
      <c r="J190" s="31"/>
      <c r="K190" s="36"/>
      <c r="L190" s="21"/>
      <c r="M190" s="29"/>
      <c r="N190" s="29"/>
      <c r="O190" s="29"/>
    </row>
    <row r="191" spans="2:15" s="12" customFormat="1">
      <c r="B191" s="17"/>
      <c r="C191" s="17"/>
      <c r="D191" s="18"/>
      <c r="E191" s="18"/>
      <c r="F191" s="19"/>
      <c r="G191" s="20"/>
      <c r="H191" s="31"/>
      <c r="I191" s="36"/>
      <c r="J191" s="31"/>
      <c r="K191" s="36"/>
      <c r="L191" s="21"/>
      <c r="M191" s="29"/>
      <c r="N191" s="29"/>
      <c r="O191" s="29"/>
    </row>
    <row r="192" spans="2:15" s="12" customFormat="1">
      <c r="B192" s="17"/>
      <c r="C192" s="17"/>
      <c r="D192" s="18"/>
      <c r="E192" s="18"/>
      <c r="F192" s="19"/>
      <c r="G192" s="20"/>
      <c r="H192" s="31"/>
      <c r="I192" s="36"/>
      <c r="J192" s="31"/>
      <c r="K192" s="36"/>
      <c r="L192" s="21"/>
      <c r="M192" s="29"/>
      <c r="N192" s="29"/>
      <c r="O192" s="29"/>
    </row>
    <row r="193" spans="2:15" s="12" customFormat="1">
      <c r="B193" s="17"/>
      <c r="C193" s="17"/>
      <c r="D193" s="18"/>
      <c r="E193" s="18"/>
      <c r="F193" s="19"/>
      <c r="G193" s="20"/>
      <c r="H193" s="31"/>
      <c r="I193" s="36"/>
      <c r="J193" s="31"/>
      <c r="K193" s="36"/>
      <c r="L193" s="21"/>
      <c r="M193" s="29"/>
      <c r="N193" s="29"/>
      <c r="O193" s="29"/>
    </row>
    <row r="194" spans="2:15" s="12" customFormat="1" ht="15.75" customHeight="1">
      <c r="B194" s="17"/>
      <c r="C194" s="17"/>
      <c r="D194" s="18"/>
      <c r="E194" s="18"/>
      <c r="F194" s="19"/>
      <c r="G194" s="20"/>
      <c r="H194" s="31"/>
      <c r="I194" s="36"/>
      <c r="J194" s="31"/>
      <c r="K194" s="36"/>
      <c r="L194" s="21"/>
      <c r="M194" s="29"/>
      <c r="N194" s="29"/>
      <c r="O194" s="29"/>
    </row>
    <row r="195" spans="2:15" s="12" customFormat="1">
      <c r="B195" s="17"/>
      <c r="C195" s="17"/>
      <c r="D195" s="18"/>
      <c r="E195" s="18"/>
      <c r="F195" s="19"/>
      <c r="G195" s="20"/>
      <c r="H195" s="31"/>
      <c r="I195" s="36"/>
      <c r="J195" s="31"/>
      <c r="K195" s="36"/>
      <c r="L195" s="21"/>
      <c r="M195" s="29"/>
      <c r="N195" s="29"/>
      <c r="O195" s="29"/>
    </row>
    <row r="196" spans="2:15" s="12" customFormat="1" ht="15.75" customHeight="1">
      <c r="B196" s="17"/>
      <c r="C196" s="17"/>
      <c r="D196" s="18"/>
      <c r="E196" s="18"/>
      <c r="F196" s="19"/>
      <c r="G196" s="20"/>
      <c r="H196" s="31"/>
      <c r="I196" s="36"/>
      <c r="J196" s="31"/>
      <c r="K196" s="36"/>
      <c r="L196" s="21"/>
      <c r="M196" s="29"/>
      <c r="N196" s="29"/>
      <c r="O196" s="29"/>
    </row>
    <row r="197" spans="2:15" s="12" customFormat="1">
      <c r="B197" s="17"/>
      <c r="C197" s="17"/>
      <c r="D197" s="18"/>
      <c r="E197" s="18"/>
      <c r="F197" s="19"/>
      <c r="G197" s="20"/>
      <c r="H197" s="31"/>
      <c r="I197" s="36"/>
      <c r="J197" s="31"/>
      <c r="K197" s="36"/>
      <c r="L197" s="21"/>
      <c r="M197" s="29"/>
      <c r="N197" s="29"/>
      <c r="O197" s="29"/>
    </row>
    <row r="198" spans="2:15" s="12" customFormat="1" ht="15.75" customHeight="1">
      <c r="B198" s="17"/>
      <c r="C198" s="17"/>
      <c r="D198" s="18"/>
      <c r="E198" s="18"/>
      <c r="F198" s="19"/>
      <c r="G198" s="20"/>
      <c r="H198" s="31"/>
      <c r="I198" s="36"/>
      <c r="J198" s="31"/>
      <c r="K198" s="36"/>
      <c r="L198" s="21"/>
      <c r="M198" s="29"/>
      <c r="N198" s="29"/>
      <c r="O198" s="29"/>
    </row>
    <row r="199" spans="2:15" s="12" customFormat="1">
      <c r="B199" s="17"/>
      <c r="C199" s="17"/>
      <c r="D199" s="18"/>
      <c r="E199" s="18"/>
      <c r="F199" s="19"/>
      <c r="G199" s="20"/>
      <c r="H199" s="31"/>
      <c r="I199" s="36"/>
      <c r="J199" s="31"/>
      <c r="K199" s="36"/>
      <c r="L199" s="21"/>
      <c r="M199" s="29"/>
      <c r="N199" s="29"/>
      <c r="O199" s="29"/>
    </row>
    <row r="200" spans="2:15" s="12" customFormat="1" ht="15.75" customHeight="1">
      <c r="B200" s="17"/>
      <c r="C200" s="17"/>
      <c r="D200" s="18"/>
      <c r="E200" s="18"/>
      <c r="F200" s="19"/>
      <c r="G200" s="20"/>
      <c r="H200" s="31"/>
      <c r="I200" s="36"/>
      <c r="J200" s="31"/>
      <c r="K200" s="36"/>
      <c r="L200" s="21"/>
      <c r="M200" s="29"/>
      <c r="N200" s="29"/>
      <c r="O200" s="29"/>
    </row>
    <row r="201" spans="2:15" s="12" customFormat="1">
      <c r="B201" s="17"/>
      <c r="C201" s="17"/>
      <c r="D201" s="18"/>
      <c r="E201" s="18"/>
      <c r="F201" s="19"/>
      <c r="G201" s="20"/>
      <c r="H201" s="31"/>
      <c r="I201" s="36"/>
      <c r="J201" s="31"/>
      <c r="K201" s="36"/>
      <c r="L201" s="21"/>
      <c r="M201" s="29"/>
      <c r="N201" s="29"/>
      <c r="O201" s="29"/>
    </row>
    <row r="202" spans="2:15" s="12" customFormat="1" ht="15.75" customHeight="1">
      <c r="B202" s="17"/>
      <c r="C202" s="17"/>
      <c r="D202" s="18"/>
      <c r="E202" s="18"/>
      <c r="F202" s="19"/>
      <c r="G202" s="20"/>
      <c r="H202" s="31"/>
      <c r="I202" s="36"/>
      <c r="J202" s="31"/>
      <c r="K202" s="36"/>
      <c r="L202" s="21"/>
      <c r="M202" s="29"/>
      <c r="N202" s="29"/>
      <c r="O202" s="29"/>
    </row>
    <row r="203" spans="2:15" s="12" customFormat="1">
      <c r="B203" s="17"/>
      <c r="C203" s="17"/>
      <c r="D203" s="18"/>
      <c r="E203" s="18"/>
      <c r="F203" s="19"/>
      <c r="G203" s="20"/>
      <c r="H203" s="31"/>
      <c r="I203" s="36"/>
      <c r="J203" s="31"/>
      <c r="K203" s="36"/>
      <c r="L203" s="21"/>
      <c r="M203" s="29"/>
      <c r="N203" s="29"/>
      <c r="O203" s="29"/>
    </row>
    <row r="204" spans="2:15" s="12" customFormat="1" ht="15.75" customHeight="1">
      <c r="B204" s="17"/>
      <c r="C204" s="17"/>
      <c r="D204" s="18"/>
      <c r="E204" s="18"/>
      <c r="F204" s="19"/>
      <c r="G204" s="20"/>
      <c r="H204" s="31"/>
      <c r="I204" s="36"/>
      <c r="J204" s="31"/>
      <c r="K204" s="36"/>
      <c r="L204" s="21"/>
      <c r="M204" s="29"/>
      <c r="N204" s="29"/>
      <c r="O204" s="29"/>
    </row>
    <row r="205" spans="2:15" s="12" customFormat="1">
      <c r="B205" s="17"/>
      <c r="C205" s="17"/>
      <c r="D205" s="18"/>
      <c r="E205" s="18"/>
      <c r="F205" s="19"/>
      <c r="G205" s="20"/>
      <c r="H205" s="31"/>
      <c r="I205" s="36"/>
      <c r="J205" s="31"/>
      <c r="K205" s="36"/>
      <c r="L205" s="21"/>
      <c r="M205" s="29"/>
      <c r="N205" s="29"/>
      <c r="O205" s="29"/>
    </row>
    <row r="206" spans="2:15" s="12" customFormat="1">
      <c r="B206" s="17"/>
      <c r="C206" s="17"/>
      <c r="D206" s="18"/>
      <c r="E206" s="18"/>
      <c r="F206" s="19"/>
      <c r="G206" s="20"/>
      <c r="H206" s="31"/>
      <c r="I206" s="36"/>
      <c r="J206" s="31"/>
      <c r="K206" s="36"/>
      <c r="L206" s="21"/>
      <c r="M206" s="29"/>
      <c r="N206" s="29"/>
      <c r="O206" s="29"/>
    </row>
    <row r="207" spans="2:15" s="12" customFormat="1">
      <c r="B207" s="17"/>
      <c r="C207" s="17"/>
      <c r="D207" s="18"/>
      <c r="E207" s="18"/>
      <c r="F207" s="19"/>
      <c r="G207" s="20"/>
      <c r="H207" s="31"/>
      <c r="I207" s="36"/>
      <c r="J207" s="31"/>
      <c r="K207" s="36"/>
      <c r="L207" s="21"/>
      <c r="M207" s="29"/>
      <c r="N207" s="29"/>
      <c r="O207" s="29"/>
    </row>
    <row r="208" spans="2:15" s="12" customFormat="1">
      <c r="B208" s="17"/>
      <c r="C208" s="17"/>
      <c r="D208" s="18"/>
      <c r="E208" s="18"/>
      <c r="F208" s="19"/>
      <c r="G208" s="20"/>
      <c r="H208" s="31"/>
      <c r="I208" s="36"/>
      <c r="J208" s="31"/>
      <c r="K208" s="36"/>
      <c r="L208" s="21"/>
      <c r="M208" s="29"/>
      <c r="N208" s="29"/>
      <c r="O208" s="29"/>
    </row>
    <row r="209" spans="2:15" s="12" customFormat="1">
      <c r="B209" s="17"/>
      <c r="C209" s="17"/>
      <c r="D209" s="18"/>
      <c r="E209" s="18"/>
      <c r="F209" s="19"/>
      <c r="G209" s="20"/>
      <c r="H209" s="31"/>
      <c r="I209" s="36"/>
      <c r="J209" s="31"/>
      <c r="K209" s="36"/>
      <c r="L209" s="21"/>
      <c r="M209" s="29"/>
      <c r="N209" s="29"/>
      <c r="O209" s="29"/>
    </row>
    <row r="210" spans="2:15" s="12" customFormat="1">
      <c r="B210" s="17"/>
      <c r="C210" s="17"/>
      <c r="D210" s="18"/>
      <c r="E210" s="18"/>
      <c r="F210" s="19"/>
      <c r="G210" s="20"/>
      <c r="H210" s="31"/>
      <c r="I210" s="36"/>
      <c r="J210" s="31"/>
      <c r="K210" s="36"/>
      <c r="L210" s="21"/>
      <c r="M210" s="29"/>
      <c r="N210" s="29"/>
      <c r="O210" s="29"/>
    </row>
    <row r="211" spans="2:15" s="12" customFormat="1">
      <c r="B211" s="17"/>
      <c r="C211" s="17"/>
      <c r="D211" s="18"/>
      <c r="E211" s="18"/>
      <c r="F211" s="19"/>
      <c r="G211" s="20"/>
      <c r="H211" s="31"/>
      <c r="I211" s="36"/>
      <c r="J211" s="31"/>
      <c r="K211" s="36"/>
      <c r="L211" s="21"/>
      <c r="M211" s="29"/>
      <c r="N211" s="29"/>
      <c r="O211" s="29"/>
    </row>
    <row r="212" spans="2:15" s="12" customFormat="1">
      <c r="B212" s="17"/>
      <c r="C212" s="17"/>
      <c r="D212" s="18"/>
      <c r="E212" s="18"/>
      <c r="F212" s="19"/>
      <c r="G212" s="20"/>
      <c r="H212" s="31"/>
      <c r="I212" s="36"/>
      <c r="J212" s="31"/>
      <c r="K212" s="36"/>
      <c r="L212" s="21"/>
      <c r="M212" s="29"/>
      <c r="N212" s="29"/>
      <c r="O212" s="29"/>
    </row>
    <row r="213" spans="2:15" s="12" customFormat="1">
      <c r="B213" s="17"/>
      <c r="C213" s="17"/>
      <c r="D213" s="18"/>
      <c r="E213" s="18"/>
      <c r="F213" s="19"/>
      <c r="G213" s="20"/>
      <c r="H213" s="31"/>
      <c r="I213" s="36"/>
      <c r="J213" s="31"/>
      <c r="K213" s="36"/>
      <c r="L213" s="21"/>
      <c r="M213" s="29"/>
      <c r="N213" s="29"/>
      <c r="O213" s="29"/>
    </row>
    <row r="214" spans="2:15" s="12" customFormat="1">
      <c r="B214" s="17"/>
      <c r="C214" s="17"/>
      <c r="D214" s="18"/>
      <c r="E214" s="18"/>
      <c r="F214" s="19"/>
      <c r="G214" s="20"/>
      <c r="H214" s="31"/>
      <c r="I214" s="36"/>
      <c r="J214" s="31"/>
      <c r="K214" s="36"/>
      <c r="L214" s="21"/>
      <c r="M214" s="29"/>
      <c r="N214" s="29"/>
      <c r="O214" s="29"/>
    </row>
    <row r="215" spans="2:15" s="12" customFormat="1">
      <c r="B215" s="17"/>
      <c r="C215" s="17"/>
      <c r="D215" s="18"/>
      <c r="E215" s="18"/>
      <c r="F215" s="19"/>
      <c r="G215" s="20"/>
      <c r="H215" s="31"/>
      <c r="I215" s="36"/>
      <c r="J215" s="31"/>
      <c r="K215" s="36"/>
      <c r="L215" s="21"/>
      <c r="M215" s="29"/>
      <c r="N215" s="29"/>
      <c r="O215" s="29"/>
    </row>
    <row r="216" spans="2:15" s="12" customFormat="1">
      <c r="B216" s="17"/>
      <c r="C216" s="17"/>
      <c r="D216" s="18"/>
      <c r="E216" s="18"/>
      <c r="F216" s="19"/>
      <c r="G216" s="20"/>
      <c r="H216" s="31"/>
      <c r="I216" s="36"/>
      <c r="J216" s="31"/>
      <c r="K216" s="36"/>
      <c r="L216" s="21"/>
      <c r="M216" s="29"/>
      <c r="N216" s="29"/>
      <c r="O216" s="29"/>
    </row>
    <row r="217" spans="2:15" s="12" customFormat="1">
      <c r="B217" s="17"/>
      <c r="C217" s="17"/>
      <c r="D217" s="18"/>
      <c r="E217" s="18"/>
      <c r="F217" s="19"/>
      <c r="G217" s="20"/>
      <c r="H217" s="31"/>
      <c r="I217" s="36"/>
      <c r="J217" s="31"/>
      <c r="K217" s="36"/>
      <c r="L217" s="21"/>
      <c r="M217" s="29"/>
      <c r="N217" s="29"/>
      <c r="O217" s="29"/>
    </row>
    <row r="218" spans="2:15" s="12" customFormat="1">
      <c r="B218" s="17"/>
      <c r="C218" s="17"/>
      <c r="D218" s="18"/>
      <c r="E218" s="18"/>
      <c r="F218" s="19"/>
      <c r="G218" s="20"/>
      <c r="H218" s="31"/>
      <c r="I218" s="36"/>
      <c r="J218" s="31"/>
      <c r="K218" s="36"/>
      <c r="L218" s="21"/>
      <c r="M218" s="29"/>
      <c r="N218" s="29"/>
      <c r="O218" s="29"/>
    </row>
    <row r="219" spans="2:15" s="12" customFormat="1">
      <c r="B219" s="17"/>
      <c r="C219" s="17"/>
      <c r="D219" s="18"/>
      <c r="E219" s="18"/>
      <c r="F219" s="19"/>
      <c r="G219" s="20"/>
      <c r="H219" s="31"/>
      <c r="I219" s="36"/>
      <c r="J219" s="31"/>
      <c r="K219" s="36"/>
      <c r="L219" s="21"/>
      <c r="M219" s="29"/>
      <c r="N219" s="29"/>
      <c r="O219" s="29"/>
    </row>
    <row r="220" spans="2:15" s="12" customFormat="1">
      <c r="B220" s="17"/>
      <c r="C220" s="17"/>
      <c r="D220" s="18"/>
      <c r="E220" s="18"/>
      <c r="F220" s="19"/>
      <c r="G220" s="20"/>
      <c r="H220" s="31"/>
      <c r="I220" s="36"/>
      <c r="J220" s="31"/>
      <c r="K220" s="36"/>
      <c r="L220" s="21"/>
      <c r="M220" s="29"/>
      <c r="N220" s="29"/>
      <c r="O220" s="29"/>
    </row>
    <row r="221" spans="2:15" s="12" customFormat="1">
      <c r="B221" s="17"/>
      <c r="C221" s="17"/>
      <c r="D221" s="18"/>
      <c r="E221" s="18"/>
      <c r="F221" s="19"/>
      <c r="G221" s="20"/>
      <c r="H221" s="31"/>
      <c r="I221" s="36"/>
      <c r="J221" s="31"/>
      <c r="K221" s="36"/>
      <c r="L221" s="21"/>
      <c r="M221" s="29"/>
      <c r="N221" s="29"/>
      <c r="O221" s="29"/>
    </row>
    <row r="222" spans="2:15" s="12" customFormat="1">
      <c r="B222" s="17"/>
      <c r="C222" s="17"/>
      <c r="D222" s="18"/>
      <c r="E222" s="18"/>
      <c r="F222" s="19"/>
      <c r="G222" s="20"/>
      <c r="H222" s="31"/>
      <c r="I222" s="36"/>
      <c r="J222" s="31"/>
      <c r="K222" s="36"/>
      <c r="L222" s="21"/>
      <c r="M222" s="29"/>
      <c r="N222" s="29"/>
      <c r="O222" s="29"/>
    </row>
    <row r="223" spans="2:15" s="12" customFormat="1">
      <c r="B223" s="17"/>
      <c r="C223" s="17"/>
      <c r="D223" s="18"/>
      <c r="E223" s="18"/>
      <c r="F223" s="19"/>
      <c r="G223" s="20"/>
      <c r="H223" s="31"/>
      <c r="I223" s="36"/>
      <c r="J223" s="31"/>
      <c r="K223" s="36"/>
      <c r="L223" s="21"/>
      <c r="M223" s="29"/>
      <c r="N223" s="29"/>
      <c r="O223" s="29"/>
    </row>
    <row r="224" spans="2:15" s="12" customFormat="1">
      <c r="B224" s="17"/>
      <c r="C224" s="17"/>
      <c r="D224" s="18"/>
      <c r="E224" s="18"/>
      <c r="F224" s="19"/>
      <c r="G224" s="20"/>
      <c r="H224" s="31"/>
      <c r="I224" s="36"/>
      <c r="J224" s="31"/>
      <c r="K224" s="36"/>
      <c r="L224" s="21"/>
      <c r="M224" s="29"/>
      <c r="N224" s="29"/>
      <c r="O224" s="29"/>
    </row>
    <row r="225" spans="2:15" s="12" customFormat="1">
      <c r="B225" s="17"/>
      <c r="C225" s="17"/>
      <c r="D225" s="18"/>
      <c r="E225" s="18"/>
      <c r="F225" s="19"/>
      <c r="G225" s="20"/>
      <c r="H225" s="31"/>
      <c r="I225" s="36"/>
      <c r="J225" s="31"/>
      <c r="K225" s="36"/>
      <c r="L225" s="21"/>
      <c r="M225" s="29"/>
      <c r="N225" s="29"/>
      <c r="O225" s="29"/>
    </row>
    <row r="226" spans="2:15" s="12" customFormat="1">
      <c r="B226" s="17"/>
      <c r="C226" s="17"/>
      <c r="D226" s="18"/>
      <c r="E226" s="18"/>
      <c r="F226" s="19"/>
      <c r="G226" s="20"/>
      <c r="H226" s="31"/>
      <c r="I226" s="36"/>
      <c r="J226" s="31"/>
      <c r="K226" s="36"/>
      <c r="L226" s="21"/>
      <c r="M226" s="29"/>
      <c r="N226" s="29"/>
      <c r="O226" s="29"/>
    </row>
    <row r="227" spans="2:15" s="12" customFormat="1">
      <c r="B227" s="17"/>
      <c r="C227" s="17"/>
      <c r="D227" s="18"/>
      <c r="E227" s="18"/>
      <c r="F227" s="19"/>
      <c r="G227" s="20"/>
      <c r="H227" s="31"/>
      <c r="I227" s="36"/>
      <c r="J227" s="31"/>
      <c r="K227" s="36"/>
      <c r="L227" s="21"/>
      <c r="M227" s="29"/>
      <c r="N227" s="29"/>
      <c r="O227" s="29"/>
    </row>
    <row r="228" spans="2:15" s="12" customFormat="1">
      <c r="B228" s="17"/>
      <c r="C228" s="17"/>
      <c r="D228" s="18"/>
      <c r="E228" s="18"/>
      <c r="F228" s="19"/>
      <c r="G228" s="20"/>
      <c r="H228" s="31"/>
      <c r="I228" s="36"/>
      <c r="J228" s="31"/>
      <c r="K228" s="36"/>
      <c r="L228" s="21"/>
      <c r="M228" s="29"/>
      <c r="N228" s="29"/>
      <c r="O228" s="29"/>
    </row>
    <row r="229" spans="2:15" s="12" customFormat="1">
      <c r="B229" s="17"/>
      <c r="C229" s="17"/>
      <c r="D229" s="18"/>
      <c r="E229" s="18"/>
      <c r="F229" s="19"/>
      <c r="G229" s="20"/>
      <c r="H229" s="31"/>
      <c r="I229" s="36"/>
      <c r="J229" s="31"/>
      <c r="K229" s="36"/>
      <c r="L229" s="21"/>
      <c r="M229" s="29"/>
      <c r="N229" s="29"/>
      <c r="O229" s="29"/>
    </row>
    <row r="230" spans="2:15" s="12" customFormat="1">
      <c r="B230" s="17"/>
      <c r="C230" s="17"/>
      <c r="D230" s="18"/>
      <c r="E230" s="18"/>
      <c r="F230" s="19"/>
      <c r="G230" s="20"/>
      <c r="H230" s="31"/>
      <c r="I230" s="36"/>
      <c r="J230" s="31"/>
      <c r="K230" s="36"/>
      <c r="L230" s="21"/>
      <c r="M230" s="29"/>
      <c r="N230" s="29"/>
      <c r="O230" s="29"/>
    </row>
    <row r="231" spans="2:15" s="12" customFormat="1">
      <c r="B231" s="17"/>
      <c r="C231" s="17"/>
      <c r="D231" s="18"/>
      <c r="E231" s="18"/>
      <c r="F231" s="19"/>
      <c r="G231" s="20"/>
      <c r="H231" s="31"/>
      <c r="I231" s="36"/>
      <c r="J231" s="31"/>
      <c r="K231" s="36"/>
      <c r="L231" s="21"/>
      <c r="M231" s="29"/>
      <c r="N231" s="29"/>
      <c r="O231" s="29"/>
    </row>
    <row r="232" spans="2:15" s="12" customFormat="1">
      <c r="B232" s="17"/>
      <c r="C232" s="17"/>
      <c r="D232" s="18"/>
      <c r="E232" s="18"/>
      <c r="F232" s="19"/>
      <c r="G232" s="20"/>
      <c r="H232" s="31"/>
      <c r="I232" s="36"/>
      <c r="J232" s="31"/>
      <c r="K232" s="36"/>
      <c r="L232" s="21"/>
      <c r="M232" s="29"/>
      <c r="N232" s="29"/>
      <c r="O232" s="29"/>
    </row>
    <row r="233" spans="2:15" s="12" customFormat="1">
      <c r="B233" s="17"/>
      <c r="C233" s="17"/>
      <c r="D233" s="18"/>
      <c r="E233" s="18"/>
      <c r="F233" s="19"/>
      <c r="G233" s="20"/>
      <c r="H233" s="31"/>
      <c r="I233" s="36"/>
      <c r="J233" s="31"/>
      <c r="K233" s="36"/>
      <c r="L233" s="21"/>
      <c r="M233" s="29"/>
      <c r="N233" s="29"/>
      <c r="O233" s="29"/>
    </row>
    <row r="234" spans="2:15" s="12" customFormat="1">
      <c r="B234" s="17"/>
      <c r="C234" s="17"/>
      <c r="D234" s="18"/>
      <c r="E234" s="18"/>
      <c r="F234" s="19"/>
      <c r="G234" s="20"/>
      <c r="H234" s="31"/>
      <c r="I234" s="36"/>
      <c r="J234" s="31"/>
      <c r="K234" s="36"/>
      <c r="L234" s="21"/>
      <c r="M234" s="29"/>
      <c r="N234" s="29"/>
      <c r="O234" s="29"/>
    </row>
    <row r="235" spans="2:15" s="12" customFormat="1">
      <c r="B235" s="17"/>
      <c r="C235" s="17"/>
      <c r="D235" s="18"/>
      <c r="E235" s="18"/>
      <c r="F235" s="19"/>
      <c r="G235" s="20"/>
      <c r="H235" s="31"/>
      <c r="I235" s="36"/>
      <c r="J235" s="31"/>
      <c r="K235" s="36"/>
      <c r="L235" s="21"/>
      <c r="M235" s="29"/>
      <c r="N235" s="29"/>
      <c r="O235" s="29"/>
    </row>
    <row r="236" spans="2:15" s="12" customFormat="1">
      <c r="B236" s="17"/>
      <c r="C236" s="17"/>
      <c r="D236" s="18"/>
      <c r="E236" s="18"/>
      <c r="F236" s="19"/>
      <c r="G236" s="20"/>
      <c r="H236" s="31"/>
      <c r="I236" s="36"/>
      <c r="J236" s="31"/>
      <c r="K236" s="36"/>
      <c r="L236" s="21"/>
      <c r="M236" s="29"/>
      <c r="N236" s="29"/>
      <c r="O236" s="29"/>
    </row>
    <row r="237" spans="2:15" s="12" customFormat="1">
      <c r="B237" s="17"/>
      <c r="C237" s="17"/>
      <c r="D237" s="18"/>
      <c r="E237" s="18"/>
      <c r="F237" s="19"/>
      <c r="G237" s="20"/>
      <c r="H237" s="31"/>
      <c r="I237" s="36"/>
      <c r="J237" s="31"/>
      <c r="K237" s="36"/>
      <c r="L237" s="21"/>
      <c r="M237" s="29"/>
      <c r="N237" s="29"/>
      <c r="O237" s="29"/>
    </row>
    <row r="238" spans="2:15" s="12" customFormat="1">
      <c r="B238" s="17"/>
      <c r="C238" s="17"/>
      <c r="D238" s="18"/>
      <c r="E238" s="18"/>
      <c r="F238" s="19"/>
      <c r="G238" s="20"/>
      <c r="H238" s="31"/>
      <c r="I238" s="36"/>
      <c r="J238" s="31"/>
      <c r="K238" s="36"/>
      <c r="L238" s="21"/>
      <c r="M238" s="29"/>
      <c r="N238" s="29"/>
      <c r="O238" s="29"/>
    </row>
    <row r="239" spans="2:15" s="12" customFormat="1">
      <c r="B239" s="17"/>
      <c r="C239" s="17"/>
      <c r="D239" s="18"/>
      <c r="E239" s="18"/>
      <c r="F239" s="19"/>
      <c r="G239" s="20"/>
      <c r="H239" s="31"/>
      <c r="I239" s="36"/>
      <c r="J239" s="31"/>
      <c r="K239" s="36"/>
      <c r="L239" s="21"/>
      <c r="M239" s="29"/>
      <c r="N239" s="29"/>
      <c r="O239" s="29"/>
    </row>
    <row r="240" spans="2:15" s="12" customFormat="1">
      <c r="B240" s="17"/>
      <c r="C240" s="17"/>
      <c r="D240" s="18"/>
      <c r="E240" s="18"/>
      <c r="F240" s="19"/>
      <c r="G240" s="20"/>
      <c r="H240" s="31"/>
      <c r="I240" s="36"/>
      <c r="J240" s="31"/>
      <c r="K240" s="36"/>
      <c r="L240" s="21"/>
      <c r="M240" s="29"/>
      <c r="N240" s="29"/>
      <c r="O240" s="29"/>
    </row>
    <row r="241" spans="2:15" s="12" customFormat="1">
      <c r="B241" s="17"/>
      <c r="C241" s="17"/>
      <c r="D241" s="18"/>
      <c r="E241" s="18"/>
      <c r="F241" s="19"/>
      <c r="G241" s="20"/>
      <c r="H241" s="31"/>
      <c r="I241" s="36"/>
      <c r="J241" s="31"/>
      <c r="K241" s="36"/>
      <c r="L241" s="21"/>
      <c r="M241" s="29"/>
      <c r="N241" s="29"/>
      <c r="O241" s="29"/>
    </row>
    <row r="242" spans="2:15" s="12" customFormat="1">
      <c r="B242" s="17"/>
      <c r="C242" s="17"/>
      <c r="D242" s="18"/>
      <c r="E242" s="18"/>
      <c r="F242" s="19"/>
      <c r="G242" s="20"/>
      <c r="H242" s="31"/>
      <c r="I242" s="36"/>
      <c r="J242" s="31"/>
      <c r="K242" s="36"/>
      <c r="L242" s="21"/>
      <c r="M242" s="29"/>
      <c r="N242" s="29"/>
      <c r="O242" s="29"/>
    </row>
    <row r="243" spans="2:15" s="12" customFormat="1">
      <c r="B243" s="17"/>
      <c r="C243" s="17"/>
      <c r="D243" s="18"/>
      <c r="E243" s="18"/>
      <c r="F243" s="19"/>
      <c r="G243" s="20"/>
      <c r="H243" s="31"/>
      <c r="I243" s="36"/>
      <c r="J243" s="31"/>
      <c r="K243" s="36"/>
      <c r="L243" s="21"/>
      <c r="M243" s="29"/>
      <c r="N243" s="29"/>
      <c r="O243" s="29"/>
    </row>
    <row r="244" spans="2:15" s="12" customFormat="1">
      <c r="B244" s="17"/>
      <c r="C244" s="17"/>
      <c r="D244" s="18"/>
      <c r="E244" s="18"/>
      <c r="F244" s="19"/>
      <c r="G244" s="20"/>
      <c r="H244" s="31"/>
      <c r="I244" s="36"/>
      <c r="J244" s="31"/>
      <c r="K244" s="36"/>
      <c r="L244" s="21"/>
      <c r="M244" s="29"/>
      <c r="N244" s="29"/>
      <c r="O244" s="29"/>
    </row>
    <row r="245" spans="2:15" s="12" customFormat="1">
      <c r="B245" s="17"/>
      <c r="C245" s="17"/>
      <c r="D245" s="18"/>
      <c r="E245" s="18"/>
      <c r="F245" s="19"/>
      <c r="G245" s="20"/>
      <c r="H245" s="31"/>
      <c r="I245" s="36"/>
      <c r="J245" s="31"/>
      <c r="K245" s="36"/>
      <c r="L245" s="21"/>
      <c r="M245" s="29"/>
      <c r="N245" s="29"/>
      <c r="O245" s="29"/>
    </row>
    <row r="246" spans="2:15" s="12" customFormat="1">
      <c r="B246" s="17"/>
      <c r="C246" s="17"/>
      <c r="D246" s="18"/>
      <c r="E246" s="18"/>
      <c r="F246" s="19"/>
      <c r="G246" s="20"/>
      <c r="H246" s="31"/>
      <c r="I246" s="36"/>
      <c r="J246" s="31"/>
      <c r="K246" s="36"/>
      <c r="L246" s="21"/>
      <c r="M246" s="29"/>
      <c r="N246" s="29"/>
      <c r="O246" s="29"/>
    </row>
    <row r="247" spans="2:15" s="12" customFormat="1">
      <c r="B247" s="17"/>
      <c r="C247" s="17"/>
      <c r="D247" s="18"/>
      <c r="E247" s="18"/>
      <c r="F247" s="19"/>
      <c r="G247" s="20"/>
      <c r="H247" s="31"/>
      <c r="I247" s="36"/>
      <c r="J247" s="31"/>
      <c r="K247" s="36"/>
      <c r="L247" s="21"/>
      <c r="M247" s="29"/>
      <c r="N247" s="29"/>
      <c r="O247" s="29"/>
    </row>
    <row r="248" spans="2:15" s="12" customFormat="1">
      <c r="B248" s="17"/>
      <c r="C248" s="17"/>
      <c r="D248" s="18"/>
      <c r="E248" s="18"/>
      <c r="F248" s="19"/>
      <c r="G248" s="20"/>
      <c r="H248" s="31"/>
      <c r="I248" s="36"/>
      <c r="J248" s="31"/>
      <c r="K248" s="36"/>
      <c r="L248" s="21"/>
      <c r="M248" s="29"/>
      <c r="N248" s="29"/>
      <c r="O248" s="29"/>
    </row>
    <row r="249" spans="2:15" s="12" customFormat="1">
      <c r="B249" s="17"/>
      <c r="C249" s="17"/>
      <c r="D249" s="18"/>
      <c r="E249" s="18"/>
      <c r="F249" s="19"/>
      <c r="G249" s="20"/>
      <c r="H249" s="31"/>
      <c r="I249" s="36"/>
      <c r="J249" s="31"/>
      <c r="K249" s="36"/>
      <c r="L249" s="21"/>
      <c r="M249" s="29"/>
      <c r="N249" s="29"/>
      <c r="O249" s="29"/>
    </row>
    <row r="250" spans="2:15" s="12" customFormat="1">
      <c r="B250" s="17"/>
      <c r="C250" s="17"/>
      <c r="D250" s="18"/>
      <c r="E250" s="18"/>
      <c r="F250" s="19"/>
      <c r="G250" s="20"/>
      <c r="H250" s="31"/>
      <c r="I250" s="36"/>
      <c r="J250" s="31"/>
      <c r="K250" s="36"/>
      <c r="L250" s="21"/>
      <c r="M250" s="29"/>
      <c r="N250" s="29"/>
      <c r="O250" s="29"/>
    </row>
    <row r="251" spans="2:15" s="12" customFormat="1">
      <c r="B251" s="17"/>
      <c r="C251" s="17"/>
      <c r="D251" s="18"/>
      <c r="E251" s="18"/>
      <c r="F251" s="19"/>
      <c r="G251" s="20"/>
      <c r="H251" s="31"/>
      <c r="I251" s="36"/>
      <c r="J251" s="31"/>
      <c r="K251" s="36"/>
      <c r="L251" s="21"/>
      <c r="M251" s="29"/>
      <c r="N251" s="29"/>
      <c r="O251" s="29"/>
    </row>
    <row r="252" spans="2:15" s="12" customFormat="1">
      <c r="B252" s="17"/>
      <c r="C252" s="17"/>
      <c r="D252" s="18"/>
      <c r="E252" s="18"/>
      <c r="F252" s="19"/>
      <c r="G252" s="20"/>
      <c r="H252" s="31"/>
      <c r="I252" s="36"/>
      <c r="J252" s="31"/>
      <c r="K252" s="36"/>
      <c r="L252" s="21"/>
      <c r="M252" s="29"/>
      <c r="N252" s="29"/>
      <c r="O252" s="29"/>
    </row>
    <row r="253" spans="2:15" s="12" customFormat="1">
      <c r="B253" s="17"/>
      <c r="C253" s="17"/>
      <c r="D253" s="18"/>
      <c r="E253" s="18"/>
      <c r="F253" s="19"/>
      <c r="G253" s="20"/>
      <c r="H253" s="31"/>
      <c r="I253" s="36"/>
      <c r="J253" s="31"/>
      <c r="K253" s="36"/>
      <c r="L253" s="21"/>
      <c r="M253" s="29"/>
      <c r="N253" s="29"/>
      <c r="O253" s="29"/>
    </row>
    <row r="254" spans="2:15" s="12" customFormat="1">
      <c r="B254" s="17"/>
      <c r="C254" s="17"/>
      <c r="D254" s="18"/>
      <c r="E254" s="18"/>
      <c r="F254" s="19"/>
      <c r="G254" s="20"/>
      <c r="H254" s="31"/>
      <c r="I254" s="36"/>
      <c r="J254" s="31"/>
      <c r="K254" s="36"/>
      <c r="L254" s="21"/>
      <c r="M254" s="29"/>
      <c r="N254" s="29"/>
      <c r="O254" s="29"/>
    </row>
    <row r="255" spans="2:15" s="12" customFormat="1">
      <c r="B255" s="17"/>
      <c r="C255" s="17"/>
      <c r="D255" s="18"/>
      <c r="E255" s="18"/>
      <c r="F255" s="19"/>
      <c r="G255" s="20"/>
      <c r="H255" s="31"/>
      <c r="I255" s="36"/>
      <c r="J255" s="31"/>
      <c r="K255" s="36"/>
      <c r="L255" s="21"/>
      <c r="M255" s="29"/>
      <c r="N255" s="29"/>
      <c r="O255" s="29"/>
    </row>
    <row r="256" spans="2:15" s="12" customFormat="1">
      <c r="B256" s="17"/>
      <c r="C256" s="17"/>
      <c r="D256" s="18"/>
      <c r="E256" s="18"/>
      <c r="F256" s="19"/>
      <c r="G256" s="20"/>
      <c r="H256" s="31"/>
      <c r="I256" s="36"/>
      <c r="J256" s="31"/>
      <c r="K256" s="36"/>
      <c r="L256" s="21"/>
      <c r="M256" s="29"/>
      <c r="N256" s="29"/>
      <c r="O256" s="29"/>
    </row>
    <row r="257" spans="2:15" s="12" customFormat="1">
      <c r="B257" s="17"/>
      <c r="C257" s="17"/>
      <c r="D257" s="18"/>
      <c r="E257" s="18"/>
      <c r="F257" s="19"/>
      <c r="G257" s="20"/>
      <c r="H257" s="31"/>
      <c r="I257" s="36"/>
      <c r="J257" s="31"/>
      <c r="K257" s="36"/>
      <c r="L257" s="21"/>
      <c r="M257" s="29"/>
      <c r="N257" s="29"/>
      <c r="O257" s="29"/>
    </row>
    <row r="258" spans="2:15" s="12" customFormat="1">
      <c r="B258" s="17"/>
      <c r="C258" s="17"/>
      <c r="D258" s="18"/>
      <c r="E258" s="18"/>
      <c r="F258" s="19"/>
      <c r="G258" s="20"/>
      <c r="H258" s="31"/>
      <c r="I258" s="36"/>
      <c r="J258" s="31"/>
      <c r="K258" s="36"/>
      <c r="L258" s="21"/>
      <c r="M258" s="29"/>
      <c r="N258" s="29"/>
      <c r="O258" s="29"/>
    </row>
    <row r="259" spans="2:15" s="12" customFormat="1">
      <c r="B259" s="17"/>
      <c r="C259" s="17"/>
      <c r="D259" s="18"/>
      <c r="E259" s="18"/>
      <c r="F259" s="19"/>
      <c r="G259" s="20"/>
      <c r="H259" s="31"/>
      <c r="I259" s="36"/>
      <c r="J259" s="31"/>
      <c r="K259" s="36"/>
      <c r="L259" s="21"/>
      <c r="M259" s="29"/>
      <c r="N259" s="29"/>
      <c r="O259" s="29"/>
    </row>
    <row r="260" spans="2:15" s="12" customFormat="1">
      <c r="B260" s="17"/>
      <c r="C260" s="17"/>
      <c r="D260" s="18"/>
      <c r="E260" s="18"/>
      <c r="F260" s="19"/>
      <c r="G260" s="20"/>
      <c r="H260" s="31"/>
      <c r="I260" s="36"/>
      <c r="J260" s="31"/>
      <c r="K260" s="36"/>
      <c r="L260" s="21"/>
      <c r="M260" s="29"/>
      <c r="N260" s="29"/>
      <c r="O260" s="29"/>
    </row>
    <row r="261" spans="2:15" s="12" customFormat="1">
      <c r="B261" s="17"/>
      <c r="C261" s="17"/>
      <c r="D261" s="18"/>
      <c r="E261" s="18"/>
      <c r="F261" s="19"/>
      <c r="G261" s="20"/>
      <c r="H261" s="31"/>
      <c r="I261" s="36"/>
      <c r="J261" s="31"/>
      <c r="K261" s="36"/>
      <c r="L261" s="21"/>
      <c r="M261" s="29"/>
      <c r="N261" s="29"/>
      <c r="O261" s="29"/>
    </row>
    <row r="262" spans="2:15" s="12" customFormat="1">
      <c r="B262" s="17"/>
      <c r="C262" s="17"/>
      <c r="D262" s="18"/>
      <c r="E262" s="18"/>
      <c r="F262" s="19"/>
      <c r="G262" s="20"/>
      <c r="H262" s="31"/>
      <c r="I262" s="36"/>
      <c r="J262" s="31"/>
      <c r="K262" s="36"/>
      <c r="L262" s="21"/>
      <c r="M262" s="29"/>
      <c r="N262" s="29"/>
      <c r="O262" s="29"/>
    </row>
    <row r="263" spans="2:15" s="12" customFormat="1">
      <c r="B263" s="17"/>
      <c r="C263" s="17"/>
      <c r="D263" s="18"/>
      <c r="E263" s="18"/>
      <c r="F263" s="19"/>
      <c r="G263" s="20"/>
      <c r="H263" s="31"/>
      <c r="I263" s="36"/>
      <c r="J263" s="31"/>
      <c r="K263" s="36"/>
      <c r="L263" s="21"/>
      <c r="M263" s="29"/>
      <c r="N263" s="29"/>
      <c r="O263" s="29"/>
    </row>
    <row r="264" spans="2:15" s="12" customFormat="1">
      <c r="B264" s="17"/>
      <c r="C264" s="17"/>
      <c r="D264" s="18"/>
      <c r="E264" s="18"/>
      <c r="F264" s="19"/>
      <c r="G264" s="20"/>
      <c r="H264" s="31"/>
      <c r="I264" s="36"/>
      <c r="J264" s="31"/>
      <c r="K264" s="36"/>
      <c r="L264" s="21"/>
      <c r="M264" s="29"/>
      <c r="N264" s="29"/>
      <c r="O264" s="29"/>
    </row>
    <row r="265" spans="2:15" s="12" customFormat="1">
      <c r="B265" s="17"/>
      <c r="C265" s="17"/>
      <c r="D265" s="18"/>
      <c r="E265" s="18"/>
      <c r="F265" s="19"/>
      <c r="G265" s="20"/>
      <c r="H265" s="31"/>
      <c r="I265" s="36"/>
      <c r="J265" s="31"/>
      <c r="K265" s="36"/>
      <c r="L265" s="21"/>
      <c r="M265" s="29"/>
      <c r="N265" s="29"/>
      <c r="O265" s="29"/>
    </row>
    <row r="266" spans="2:15" s="12" customFormat="1">
      <c r="B266" s="17"/>
      <c r="C266" s="17"/>
      <c r="D266" s="18"/>
      <c r="E266" s="18"/>
      <c r="F266" s="19"/>
      <c r="G266" s="20"/>
      <c r="H266" s="31"/>
      <c r="I266" s="36"/>
      <c r="J266" s="31"/>
      <c r="K266" s="36"/>
      <c r="L266" s="21"/>
      <c r="M266" s="29"/>
      <c r="N266" s="29"/>
      <c r="O266" s="29"/>
    </row>
    <row r="267" spans="2:15" s="12" customFormat="1">
      <c r="B267" s="17"/>
      <c r="C267" s="17"/>
      <c r="D267" s="18"/>
      <c r="E267" s="18"/>
      <c r="F267" s="19"/>
      <c r="G267" s="20"/>
      <c r="H267" s="31"/>
      <c r="I267" s="36"/>
      <c r="J267" s="31"/>
      <c r="K267" s="36"/>
      <c r="L267" s="21"/>
      <c r="M267" s="29"/>
      <c r="N267" s="29"/>
      <c r="O267" s="29"/>
    </row>
    <row r="268" spans="2:15" s="12" customFormat="1">
      <c r="B268" s="17"/>
      <c r="C268" s="17"/>
      <c r="D268" s="18"/>
      <c r="E268" s="18"/>
      <c r="F268" s="19"/>
      <c r="G268" s="20"/>
      <c r="H268" s="31"/>
      <c r="I268" s="36"/>
      <c r="J268" s="31"/>
      <c r="K268" s="36"/>
      <c r="L268" s="21"/>
      <c r="M268" s="29"/>
      <c r="N268" s="29"/>
      <c r="O268" s="29"/>
    </row>
    <row r="269" spans="2:15" s="12" customFormat="1">
      <c r="B269" s="17"/>
      <c r="C269" s="17"/>
      <c r="D269" s="18"/>
      <c r="E269" s="18"/>
      <c r="F269" s="19"/>
      <c r="G269" s="20"/>
      <c r="H269" s="31"/>
      <c r="I269" s="36"/>
      <c r="J269" s="31"/>
      <c r="K269" s="36"/>
      <c r="L269" s="21"/>
      <c r="M269" s="29"/>
      <c r="N269" s="29"/>
      <c r="O269" s="29"/>
    </row>
    <row r="270" spans="2:15" s="12" customFormat="1">
      <c r="B270" s="17"/>
      <c r="C270" s="17"/>
      <c r="D270" s="18"/>
      <c r="E270" s="18"/>
      <c r="F270" s="19"/>
      <c r="G270" s="20"/>
      <c r="H270" s="31"/>
      <c r="I270" s="36"/>
      <c r="J270" s="31"/>
      <c r="K270" s="36"/>
      <c r="L270" s="21"/>
      <c r="M270" s="29"/>
      <c r="N270" s="29"/>
      <c r="O270" s="29"/>
    </row>
    <row r="271" spans="2:15" s="12" customFormat="1">
      <c r="B271" s="17"/>
      <c r="C271" s="17"/>
      <c r="D271" s="18"/>
      <c r="E271" s="18"/>
      <c r="F271" s="19"/>
      <c r="G271" s="20"/>
      <c r="H271" s="31"/>
      <c r="I271" s="36"/>
      <c r="J271" s="31"/>
      <c r="K271" s="36"/>
      <c r="L271" s="21"/>
      <c r="M271" s="29"/>
      <c r="N271" s="29"/>
      <c r="O271" s="29"/>
    </row>
    <row r="272" spans="2:15" s="12" customFormat="1">
      <c r="B272" s="17"/>
      <c r="C272" s="17"/>
      <c r="D272" s="18"/>
      <c r="E272" s="18"/>
      <c r="F272" s="19"/>
      <c r="G272" s="20"/>
      <c r="H272" s="31"/>
      <c r="I272" s="36"/>
      <c r="J272" s="31"/>
      <c r="K272" s="36"/>
      <c r="L272" s="21"/>
      <c r="M272" s="29"/>
      <c r="N272" s="29"/>
      <c r="O272" s="29"/>
    </row>
    <row r="273" spans="2:15" s="12" customFormat="1">
      <c r="B273" s="17"/>
      <c r="C273" s="17"/>
      <c r="D273" s="18"/>
      <c r="E273" s="18"/>
      <c r="F273" s="19"/>
      <c r="G273" s="20"/>
      <c r="H273" s="31"/>
      <c r="I273" s="36"/>
      <c r="J273" s="31"/>
      <c r="K273" s="36"/>
      <c r="L273" s="21"/>
      <c r="M273" s="29"/>
      <c r="N273" s="29"/>
      <c r="O273" s="29"/>
    </row>
    <row r="274" spans="2:15" s="12" customFormat="1">
      <c r="B274" s="17"/>
      <c r="C274" s="17"/>
      <c r="D274" s="18"/>
      <c r="E274" s="18"/>
      <c r="F274" s="19"/>
      <c r="G274" s="20"/>
      <c r="H274" s="31"/>
      <c r="I274" s="36"/>
      <c r="J274" s="31"/>
      <c r="K274" s="36"/>
      <c r="L274" s="21"/>
      <c r="M274" s="29"/>
      <c r="N274" s="29"/>
      <c r="O274" s="29"/>
    </row>
    <row r="275" spans="2:15" s="12" customFormat="1">
      <c r="B275" s="17"/>
      <c r="C275" s="17"/>
      <c r="D275" s="18"/>
      <c r="E275" s="18"/>
      <c r="F275" s="19"/>
      <c r="G275" s="20"/>
      <c r="H275" s="31"/>
      <c r="I275" s="36"/>
      <c r="J275" s="31"/>
      <c r="K275" s="36"/>
      <c r="L275" s="21"/>
      <c r="M275" s="29"/>
      <c r="N275" s="29"/>
      <c r="O275" s="29"/>
    </row>
    <row r="276" spans="2:15" s="12" customFormat="1">
      <c r="B276" s="17"/>
      <c r="C276" s="17"/>
      <c r="D276" s="18"/>
      <c r="E276" s="18"/>
      <c r="F276" s="19"/>
      <c r="G276" s="20"/>
      <c r="H276" s="31"/>
      <c r="I276" s="36"/>
      <c r="J276" s="31"/>
      <c r="K276" s="36"/>
      <c r="L276" s="21"/>
      <c r="M276" s="29"/>
      <c r="N276" s="29"/>
      <c r="O276" s="29"/>
    </row>
    <row r="277" spans="2:15" s="12" customFormat="1">
      <c r="B277" s="17"/>
      <c r="C277" s="17"/>
      <c r="D277" s="18"/>
      <c r="E277" s="18"/>
      <c r="F277" s="19"/>
      <c r="G277" s="20"/>
      <c r="H277" s="31"/>
      <c r="I277" s="36"/>
      <c r="J277" s="31"/>
      <c r="K277" s="36"/>
      <c r="L277" s="21"/>
      <c r="M277" s="29"/>
      <c r="N277" s="29"/>
      <c r="O277" s="29"/>
    </row>
    <row r="278" spans="2:15" s="12" customFormat="1">
      <c r="B278" s="17"/>
      <c r="C278" s="17"/>
      <c r="D278" s="18"/>
      <c r="E278" s="18"/>
      <c r="F278" s="19"/>
      <c r="G278" s="20"/>
      <c r="H278" s="31"/>
      <c r="I278" s="36"/>
      <c r="J278" s="31"/>
      <c r="K278" s="36"/>
      <c r="L278" s="21"/>
      <c r="M278" s="29"/>
      <c r="N278" s="29"/>
      <c r="O278" s="29"/>
    </row>
    <row r="279" spans="2:15" s="12" customFormat="1">
      <c r="B279" s="17"/>
      <c r="C279" s="17"/>
      <c r="D279" s="18"/>
      <c r="E279" s="18"/>
      <c r="F279" s="19"/>
      <c r="G279" s="20"/>
      <c r="H279" s="31"/>
      <c r="I279" s="36"/>
      <c r="J279" s="31"/>
      <c r="K279" s="36"/>
      <c r="L279" s="21"/>
      <c r="M279" s="29"/>
      <c r="N279" s="29"/>
      <c r="O279" s="29"/>
    </row>
    <row r="280" spans="2:15" s="12" customFormat="1">
      <c r="B280" s="17"/>
      <c r="C280" s="17"/>
      <c r="D280" s="18"/>
      <c r="E280" s="18"/>
      <c r="F280" s="19"/>
      <c r="G280" s="20"/>
      <c r="H280" s="31"/>
      <c r="I280" s="36"/>
      <c r="J280" s="31"/>
      <c r="K280" s="36"/>
      <c r="L280" s="21"/>
      <c r="M280" s="29"/>
      <c r="N280" s="29"/>
      <c r="O280" s="29"/>
    </row>
    <row r="281" spans="2:15" s="12" customFormat="1">
      <c r="B281" s="17"/>
      <c r="C281" s="17"/>
      <c r="D281" s="18"/>
      <c r="E281" s="18"/>
      <c r="F281" s="19"/>
      <c r="G281" s="20"/>
      <c r="H281" s="31"/>
      <c r="I281" s="36"/>
      <c r="J281" s="31"/>
      <c r="K281" s="36"/>
      <c r="L281" s="21"/>
      <c r="M281" s="29"/>
      <c r="N281" s="29"/>
      <c r="O281" s="29"/>
    </row>
    <row r="282" spans="2:15" s="12" customFormat="1">
      <c r="B282" s="17"/>
      <c r="C282" s="17"/>
      <c r="D282" s="18"/>
      <c r="E282" s="18"/>
      <c r="F282" s="19"/>
      <c r="G282" s="20"/>
      <c r="H282" s="31"/>
      <c r="I282" s="36"/>
      <c r="J282" s="31"/>
      <c r="K282" s="36"/>
      <c r="L282" s="21"/>
      <c r="M282" s="29"/>
      <c r="N282" s="29"/>
      <c r="O282" s="29"/>
    </row>
    <row r="283" spans="2:15" s="12" customFormat="1">
      <c r="B283" s="17"/>
      <c r="C283" s="17"/>
      <c r="D283" s="18"/>
      <c r="E283" s="18"/>
      <c r="F283" s="19"/>
      <c r="G283" s="20"/>
      <c r="H283" s="31"/>
      <c r="I283" s="36"/>
      <c r="J283" s="31"/>
      <c r="K283" s="36"/>
      <c r="L283" s="21"/>
      <c r="M283" s="29"/>
      <c r="N283" s="29"/>
      <c r="O283" s="29"/>
    </row>
    <row r="284" spans="2:15" s="12" customFormat="1">
      <c r="B284" s="17"/>
      <c r="C284" s="17"/>
      <c r="D284" s="18"/>
      <c r="E284" s="18"/>
      <c r="F284" s="19"/>
      <c r="G284" s="20"/>
      <c r="H284" s="31"/>
      <c r="I284" s="36"/>
      <c r="J284" s="31"/>
      <c r="K284" s="36"/>
      <c r="L284" s="21"/>
      <c r="M284" s="29"/>
      <c r="N284" s="29"/>
      <c r="O284" s="29"/>
    </row>
    <row r="285" spans="2:15" s="12" customFormat="1">
      <c r="B285" s="17"/>
      <c r="C285" s="17"/>
      <c r="D285" s="18"/>
      <c r="E285" s="18"/>
      <c r="F285" s="19"/>
      <c r="G285" s="20"/>
      <c r="H285" s="31"/>
      <c r="I285" s="36"/>
      <c r="J285" s="31"/>
      <c r="K285" s="36"/>
      <c r="L285" s="21"/>
      <c r="M285" s="29"/>
      <c r="N285" s="29"/>
      <c r="O285" s="29"/>
    </row>
    <row r="286" spans="2:15" s="12" customFormat="1">
      <c r="B286" s="17"/>
      <c r="C286" s="17"/>
      <c r="D286" s="18"/>
      <c r="E286" s="18"/>
      <c r="F286" s="19"/>
      <c r="G286" s="20"/>
      <c r="H286" s="31"/>
      <c r="I286" s="36"/>
      <c r="J286" s="31"/>
      <c r="K286" s="36"/>
      <c r="L286" s="21"/>
      <c r="M286" s="29"/>
      <c r="N286" s="29"/>
      <c r="O286" s="29"/>
    </row>
    <row r="287" spans="2:15" s="12" customFormat="1">
      <c r="B287" s="17"/>
      <c r="C287" s="17"/>
      <c r="D287" s="18"/>
      <c r="E287" s="18"/>
      <c r="F287" s="19"/>
      <c r="G287" s="20"/>
      <c r="H287" s="31"/>
      <c r="I287" s="36"/>
      <c r="J287" s="31"/>
      <c r="K287" s="36"/>
      <c r="L287" s="21"/>
      <c r="M287" s="29"/>
      <c r="N287" s="29"/>
      <c r="O287" s="29"/>
    </row>
    <row r="288" spans="2:15" s="12" customFormat="1">
      <c r="B288" s="17"/>
      <c r="C288" s="17"/>
      <c r="D288" s="18"/>
      <c r="E288" s="18"/>
      <c r="F288" s="19"/>
      <c r="G288" s="20"/>
      <c r="H288" s="31"/>
      <c r="I288" s="36"/>
      <c r="J288" s="31"/>
      <c r="K288" s="36"/>
      <c r="L288" s="21"/>
      <c r="M288" s="29"/>
      <c r="N288" s="29"/>
      <c r="O288" s="29"/>
    </row>
    <row r="289" spans="2:15" s="12" customFormat="1">
      <c r="B289" s="17"/>
      <c r="C289" s="17"/>
      <c r="D289" s="18"/>
      <c r="E289" s="18"/>
      <c r="F289" s="19"/>
      <c r="G289" s="20"/>
      <c r="H289" s="31"/>
      <c r="I289" s="36"/>
      <c r="J289" s="31"/>
      <c r="K289" s="36"/>
      <c r="L289" s="21"/>
      <c r="M289" s="29"/>
      <c r="N289" s="29"/>
      <c r="O289" s="29"/>
    </row>
    <row r="290" spans="2:15" s="12" customFormat="1">
      <c r="B290" s="17"/>
      <c r="C290" s="17"/>
      <c r="D290" s="18"/>
      <c r="E290" s="18"/>
      <c r="F290" s="19"/>
      <c r="G290" s="20"/>
      <c r="H290" s="31"/>
      <c r="I290" s="36"/>
      <c r="J290" s="31"/>
      <c r="K290" s="36"/>
      <c r="L290" s="21"/>
      <c r="M290" s="29"/>
      <c r="N290" s="29"/>
      <c r="O290" s="29"/>
    </row>
    <row r="291" spans="2:15" s="12" customFormat="1">
      <c r="B291" s="17"/>
      <c r="C291" s="17"/>
      <c r="D291" s="18"/>
      <c r="E291" s="18"/>
      <c r="F291" s="19"/>
      <c r="G291" s="20"/>
      <c r="H291" s="31"/>
      <c r="I291" s="36"/>
      <c r="J291" s="31"/>
      <c r="K291" s="36"/>
      <c r="L291" s="21"/>
      <c r="M291" s="29"/>
      <c r="N291" s="29"/>
      <c r="O291" s="29"/>
    </row>
    <row r="292" spans="2:15" s="12" customFormat="1">
      <c r="B292" s="17"/>
      <c r="C292" s="17"/>
      <c r="D292" s="18"/>
      <c r="E292" s="18"/>
      <c r="F292" s="19"/>
      <c r="G292" s="20"/>
      <c r="H292" s="31"/>
      <c r="I292" s="36"/>
      <c r="J292" s="31"/>
      <c r="K292" s="36"/>
      <c r="L292" s="21"/>
      <c r="M292" s="29"/>
      <c r="N292" s="29"/>
      <c r="O292" s="29"/>
    </row>
    <row r="293" spans="2:15" s="12" customFormat="1">
      <c r="B293" s="17"/>
      <c r="C293" s="17"/>
      <c r="D293" s="18"/>
      <c r="E293" s="18"/>
      <c r="F293" s="19"/>
      <c r="G293" s="20"/>
      <c r="H293" s="31"/>
      <c r="I293" s="36"/>
      <c r="J293" s="31"/>
      <c r="K293" s="36"/>
      <c r="L293" s="21"/>
      <c r="M293" s="29"/>
      <c r="N293" s="29"/>
      <c r="O293" s="29"/>
    </row>
    <row r="294" spans="2:15" s="12" customFormat="1">
      <c r="B294" s="17"/>
      <c r="C294" s="17"/>
      <c r="D294" s="18"/>
      <c r="E294" s="18"/>
      <c r="F294" s="19"/>
      <c r="G294" s="20"/>
      <c r="H294" s="31"/>
      <c r="I294" s="36"/>
      <c r="J294" s="31"/>
      <c r="K294" s="36"/>
      <c r="L294" s="21"/>
      <c r="M294" s="29"/>
      <c r="N294" s="29"/>
      <c r="O294" s="29"/>
    </row>
    <row r="295" spans="2:15" s="12" customFormat="1">
      <c r="B295" s="17"/>
      <c r="C295" s="17"/>
      <c r="D295" s="18"/>
      <c r="E295" s="18"/>
      <c r="F295" s="19"/>
      <c r="G295" s="20"/>
      <c r="H295" s="31"/>
      <c r="I295" s="36"/>
      <c r="J295" s="31"/>
      <c r="K295" s="36"/>
      <c r="L295" s="21"/>
      <c r="M295" s="29"/>
      <c r="N295" s="29"/>
      <c r="O295" s="29"/>
    </row>
    <row r="296" spans="2:15" s="12" customFormat="1">
      <c r="B296" s="17"/>
      <c r="C296" s="17"/>
      <c r="D296" s="18"/>
      <c r="E296" s="18"/>
      <c r="F296" s="19"/>
      <c r="G296" s="20"/>
      <c r="H296" s="31"/>
      <c r="I296" s="36"/>
      <c r="J296" s="31"/>
      <c r="K296" s="36"/>
      <c r="L296" s="21"/>
      <c r="M296" s="29"/>
      <c r="N296" s="29"/>
      <c r="O296" s="29"/>
    </row>
    <row r="297" spans="2:15" s="12" customFormat="1">
      <c r="B297" s="17"/>
      <c r="C297" s="17"/>
      <c r="D297" s="18"/>
      <c r="E297" s="18"/>
      <c r="F297" s="19"/>
      <c r="G297" s="20"/>
      <c r="H297" s="31"/>
      <c r="I297" s="36"/>
      <c r="J297" s="31"/>
      <c r="K297" s="36"/>
      <c r="L297" s="21"/>
      <c r="M297" s="29"/>
      <c r="N297" s="29"/>
      <c r="O297" s="29"/>
    </row>
    <row r="298" spans="2:15" s="12" customFormat="1">
      <c r="B298" s="17"/>
      <c r="C298" s="17"/>
      <c r="D298" s="18"/>
      <c r="E298" s="18"/>
      <c r="F298" s="19"/>
      <c r="G298" s="20"/>
      <c r="H298" s="31"/>
      <c r="I298" s="36"/>
      <c r="J298" s="31"/>
      <c r="K298" s="36"/>
      <c r="L298" s="21"/>
      <c r="M298" s="29"/>
      <c r="N298" s="29"/>
      <c r="O298" s="29"/>
    </row>
    <row r="299" spans="2:15" s="12" customFormat="1">
      <c r="B299" s="17"/>
      <c r="C299" s="17"/>
      <c r="D299" s="18"/>
      <c r="E299" s="18"/>
      <c r="F299" s="19"/>
      <c r="G299" s="20"/>
      <c r="H299" s="31"/>
      <c r="I299" s="36"/>
      <c r="J299" s="31"/>
      <c r="K299" s="36"/>
      <c r="L299" s="21"/>
      <c r="M299" s="29"/>
      <c r="N299" s="29"/>
      <c r="O299" s="29"/>
    </row>
    <row r="300" spans="2:15" s="12" customFormat="1">
      <c r="B300" s="17"/>
      <c r="C300" s="17"/>
      <c r="D300" s="18"/>
      <c r="E300" s="18"/>
      <c r="F300" s="19"/>
      <c r="G300" s="20"/>
      <c r="H300" s="31"/>
      <c r="I300" s="36"/>
      <c r="J300" s="37"/>
      <c r="K300" s="38"/>
      <c r="L300" s="22"/>
      <c r="M300" s="5"/>
      <c r="N300" s="5"/>
      <c r="O300" s="5"/>
    </row>
    <row r="301" spans="2:15" s="12" customFormat="1">
      <c r="B301" s="17"/>
      <c r="C301" s="17"/>
      <c r="D301" s="18"/>
      <c r="E301" s="18"/>
      <c r="F301" s="19"/>
      <c r="G301" s="20"/>
      <c r="H301" s="31"/>
      <c r="I301" s="36"/>
      <c r="J301" s="37"/>
      <c r="K301" s="38"/>
      <c r="L301" s="22"/>
      <c r="M301" s="5"/>
      <c r="N301" s="5"/>
      <c r="O301" s="5"/>
    </row>
    <row r="302" spans="2:15" s="12" customFormat="1">
      <c r="B302" s="17"/>
      <c r="C302" s="17"/>
      <c r="D302" s="18"/>
      <c r="E302" s="18"/>
      <c r="F302" s="19"/>
      <c r="G302" s="20"/>
      <c r="H302" s="31"/>
      <c r="I302" s="36"/>
      <c r="J302" s="37"/>
      <c r="K302" s="38"/>
      <c r="L302" s="22"/>
      <c r="M302" s="5"/>
      <c r="N302" s="5"/>
      <c r="O302" s="5"/>
    </row>
    <row r="303" spans="2:15" s="12" customFormat="1">
      <c r="B303" s="17"/>
      <c r="C303" s="17"/>
      <c r="D303" s="18"/>
      <c r="E303" s="18"/>
      <c r="F303" s="19"/>
      <c r="G303" s="20"/>
      <c r="H303" s="31"/>
      <c r="I303" s="36"/>
      <c r="J303" s="37"/>
      <c r="K303" s="38"/>
      <c r="L303" s="22"/>
      <c r="M303" s="5"/>
      <c r="N303" s="5"/>
      <c r="O303" s="5"/>
    </row>
    <row r="304" spans="2:15" s="12" customFormat="1">
      <c r="B304" s="17"/>
      <c r="C304" s="17"/>
      <c r="D304" s="18"/>
      <c r="E304" s="18"/>
      <c r="F304" s="19"/>
      <c r="G304" s="20"/>
      <c r="H304" s="31"/>
      <c r="I304" s="36"/>
      <c r="J304" s="37"/>
      <c r="K304" s="38"/>
      <c r="L304" s="22"/>
      <c r="M304" s="5"/>
      <c r="N304" s="5"/>
      <c r="O304" s="5"/>
    </row>
    <row r="305" spans="2:15" s="12" customFormat="1">
      <c r="B305" s="17"/>
      <c r="C305" s="17"/>
      <c r="D305" s="18"/>
      <c r="E305" s="18"/>
      <c r="F305" s="19"/>
      <c r="G305" s="20"/>
      <c r="H305" s="31"/>
      <c r="I305" s="36"/>
      <c r="J305" s="37"/>
      <c r="K305" s="38"/>
      <c r="L305" s="22"/>
      <c r="M305" s="5"/>
      <c r="N305" s="5"/>
      <c r="O305" s="5"/>
    </row>
    <row r="306" spans="2:15" s="12" customFormat="1">
      <c r="B306" s="17"/>
      <c r="C306" s="17"/>
      <c r="D306" s="18"/>
      <c r="E306" s="18"/>
      <c r="F306" s="19"/>
      <c r="G306" s="20"/>
      <c r="H306" s="31"/>
      <c r="I306" s="36"/>
      <c r="J306" s="37"/>
      <c r="K306" s="38"/>
      <c r="L306" s="22"/>
      <c r="M306" s="5"/>
      <c r="N306" s="5"/>
      <c r="O306" s="5"/>
    </row>
    <row r="307" spans="2:15" s="12" customFormat="1">
      <c r="B307" s="17"/>
      <c r="C307" s="17"/>
      <c r="D307" s="18"/>
      <c r="E307" s="18"/>
      <c r="F307" s="19"/>
      <c r="G307" s="20"/>
      <c r="H307" s="31"/>
      <c r="I307" s="36"/>
      <c r="J307" s="37"/>
      <c r="K307" s="38"/>
      <c r="L307" s="22"/>
      <c r="M307" s="5"/>
      <c r="N307" s="5"/>
      <c r="O307" s="5"/>
    </row>
    <row r="308" spans="2:15" s="12" customFormat="1">
      <c r="B308" s="17"/>
      <c r="C308" s="17"/>
      <c r="D308" s="18"/>
      <c r="E308" s="18"/>
      <c r="F308" s="19"/>
      <c r="G308" s="20"/>
      <c r="H308" s="31"/>
      <c r="I308" s="36"/>
      <c r="J308" s="37"/>
      <c r="K308" s="38"/>
      <c r="L308" s="22"/>
      <c r="M308" s="5"/>
      <c r="N308" s="5"/>
      <c r="O308" s="5"/>
    </row>
    <row r="309" spans="2:15" s="12" customFormat="1">
      <c r="B309" s="17"/>
      <c r="C309" s="17"/>
      <c r="D309" s="18"/>
      <c r="E309" s="18"/>
      <c r="F309" s="19"/>
      <c r="G309" s="20"/>
      <c r="H309" s="31"/>
      <c r="I309" s="36"/>
      <c r="J309" s="37"/>
      <c r="K309" s="38"/>
      <c r="L309" s="22"/>
      <c r="M309" s="5"/>
      <c r="N309" s="5"/>
      <c r="O309" s="5"/>
    </row>
    <row r="310" spans="2:15" s="12" customFormat="1">
      <c r="B310" s="17"/>
      <c r="C310" s="17"/>
      <c r="D310" s="18"/>
      <c r="E310" s="18"/>
      <c r="F310" s="19"/>
      <c r="G310" s="20"/>
      <c r="H310" s="31"/>
      <c r="I310" s="36"/>
      <c r="J310" s="37"/>
      <c r="K310" s="38"/>
      <c r="L310" s="22"/>
      <c r="M310" s="5"/>
      <c r="N310" s="5"/>
      <c r="O310" s="5"/>
    </row>
    <row r="311" spans="2:15" s="12" customFormat="1">
      <c r="B311" s="17"/>
      <c r="C311" s="17"/>
      <c r="D311" s="18"/>
      <c r="E311" s="18"/>
      <c r="F311" s="19"/>
      <c r="G311" s="20"/>
      <c r="H311" s="31"/>
      <c r="I311" s="36"/>
      <c r="J311" s="37"/>
      <c r="K311" s="38"/>
      <c r="L311" s="22"/>
      <c r="M311" s="5"/>
      <c r="N311" s="5"/>
      <c r="O311" s="5"/>
    </row>
    <row r="312" spans="2:15" s="12" customFormat="1">
      <c r="B312" s="17"/>
      <c r="C312" s="17"/>
      <c r="D312" s="18"/>
      <c r="E312" s="18"/>
      <c r="F312" s="19"/>
      <c r="G312" s="20"/>
      <c r="H312" s="31"/>
      <c r="I312" s="36"/>
      <c r="J312" s="37"/>
      <c r="K312" s="38"/>
      <c r="L312" s="22"/>
      <c r="M312" s="5"/>
      <c r="N312" s="5"/>
      <c r="O312" s="5"/>
    </row>
    <row r="313" spans="2:15" s="12" customFormat="1">
      <c r="B313" s="17"/>
      <c r="C313" s="17"/>
      <c r="D313" s="18"/>
      <c r="E313" s="18"/>
      <c r="F313" s="19"/>
      <c r="G313" s="20"/>
      <c r="H313" s="31"/>
      <c r="I313" s="36"/>
      <c r="J313" s="37"/>
      <c r="K313" s="38"/>
      <c r="L313" s="22"/>
      <c r="M313" s="5"/>
      <c r="N313" s="5"/>
      <c r="O313" s="5"/>
    </row>
    <row r="314" spans="2:15" s="12" customFormat="1">
      <c r="B314" s="17"/>
      <c r="C314" s="17"/>
      <c r="D314" s="18"/>
      <c r="E314" s="18"/>
      <c r="F314" s="19"/>
      <c r="G314" s="20"/>
      <c r="H314" s="31"/>
      <c r="I314" s="36"/>
      <c r="J314" s="37"/>
      <c r="K314" s="38"/>
      <c r="L314" s="22"/>
      <c r="M314" s="5"/>
      <c r="N314" s="5"/>
      <c r="O314" s="5"/>
    </row>
    <row r="315" spans="2:15" s="12" customFormat="1">
      <c r="B315" s="17"/>
      <c r="C315" s="17"/>
      <c r="D315" s="18"/>
      <c r="E315" s="18"/>
      <c r="F315" s="19"/>
      <c r="G315" s="20"/>
      <c r="H315" s="31"/>
      <c r="I315" s="36"/>
      <c r="J315" s="37"/>
      <c r="K315" s="38"/>
      <c r="L315" s="22"/>
      <c r="M315" s="5"/>
      <c r="N315" s="5"/>
      <c r="O315" s="5"/>
    </row>
    <row r="316" spans="2:15" s="12" customFormat="1">
      <c r="B316" s="17"/>
      <c r="C316" s="17"/>
      <c r="D316" s="18"/>
      <c r="E316" s="18"/>
      <c r="F316" s="19"/>
      <c r="G316" s="20"/>
      <c r="H316" s="31"/>
      <c r="I316" s="36"/>
      <c r="J316" s="37"/>
      <c r="K316" s="38"/>
      <c r="L316" s="22"/>
      <c r="M316" s="5"/>
      <c r="N316" s="5"/>
      <c r="O316" s="5"/>
    </row>
    <row r="317" spans="2:15" s="12" customFormat="1">
      <c r="B317" s="17"/>
      <c r="C317" s="17"/>
      <c r="D317" s="18"/>
      <c r="E317" s="18"/>
      <c r="F317" s="19"/>
      <c r="G317" s="20"/>
      <c r="H317" s="31"/>
      <c r="I317" s="36"/>
      <c r="J317" s="37"/>
      <c r="K317" s="38"/>
      <c r="L317" s="22"/>
      <c r="M317" s="5"/>
      <c r="N317" s="5"/>
      <c r="O317" s="5"/>
    </row>
    <row r="318" spans="2:15" s="12" customFormat="1">
      <c r="B318" s="17"/>
      <c r="C318" s="17"/>
      <c r="D318" s="18"/>
      <c r="E318" s="18"/>
      <c r="F318" s="19"/>
      <c r="G318" s="20"/>
      <c r="H318" s="31"/>
      <c r="I318" s="36"/>
      <c r="J318" s="37"/>
      <c r="K318" s="38"/>
      <c r="L318" s="22"/>
      <c r="M318" s="5"/>
      <c r="N318" s="5"/>
      <c r="O318" s="5"/>
    </row>
    <row r="319" spans="2:15" s="12" customFormat="1">
      <c r="B319" s="17"/>
      <c r="C319" s="17"/>
      <c r="D319" s="18"/>
      <c r="E319" s="18"/>
      <c r="F319" s="19"/>
      <c r="G319" s="20"/>
      <c r="H319" s="31"/>
      <c r="I319" s="36"/>
      <c r="J319" s="37"/>
      <c r="K319" s="38"/>
      <c r="L319" s="22"/>
      <c r="M319" s="5"/>
      <c r="N319" s="5"/>
      <c r="O319" s="5"/>
    </row>
    <row r="320" spans="2:15" s="12" customFormat="1">
      <c r="B320" s="17"/>
      <c r="C320" s="17"/>
      <c r="D320" s="18"/>
      <c r="E320" s="18"/>
      <c r="F320" s="19"/>
      <c r="G320" s="20"/>
      <c r="H320" s="31"/>
      <c r="I320" s="36"/>
      <c r="J320" s="37"/>
      <c r="K320" s="38"/>
      <c r="L320" s="22"/>
      <c r="M320" s="5"/>
      <c r="N320" s="5"/>
      <c r="O320" s="5"/>
    </row>
    <row r="321" spans="2:15" s="12" customFormat="1">
      <c r="B321" s="17"/>
      <c r="C321" s="17"/>
      <c r="D321" s="18"/>
      <c r="E321" s="18"/>
      <c r="F321" s="19"/>
      <c r="G321" s="20"/>
      <c r="H321" s="31"/>
      <c r="I321" s="36"/>
      <c r="J321" s="37"/>
      <c r="K321" s="38"/>
      <c r="L321" s="22"/>
      <c r="M321" s="5"/>
      <c r="N321" s="5"/>
      <c r="O321" s="5"/>
    </row>
    <row r="322" spans="2:15" s="12" customFormat="1">
      <c r="B322" s="17"/>
      <c r="C322" s="17"/>
      <c r="D322" s="18"/>
      <c r="E322" s="18"/>
      <c r="F322" s="19"/>
      <c r="G322" s="20"/>
      <c r="H322" s="31"/>
      <c r="I322" s="36"/>
      <c r="J322" s="37"/>
      <c r="K322" s="38"/>
      <c r="L322" s="22"/>
      <c r="M322" s="5"/>
      <c r="N322" s="5"/>
      <c r="O322" s="5"/>
    </row>
    <row r="323" spans="2:15" s="12" customFormat="1">
      <c r="B323" s="17"/>
      <c r="C323" s="17"/>
      <c r="D323" s="18"/>
      <c r="E323" s="18"/>
      <c r="F323" s="19"/>
      <c r="G323" s="20"/>
      <c r="H323" s="31"/>
      <c r="I323" s="36"/>
      <c r="J323" s="37"/>
      <c r="K323" s="38"/>
      <c r="L323" s="22"/>
      <c r="M323" s="5"/>
      <c r="N323" s="5"/>
      <c r="O323" s="5"/>
    </row>
    <row r="324" spans="2:15" s="12" customFormat="1">
      <c r="B324" s="17"/>
      <c r="C324" s="17"/>
      <c r="D324" s="18"/>
      <c r="E324" s="18"/>
      <c r="F324" s="19"/>
      <c r="G324" s="20"/>
      <c r="H324" s="31"/>
      <c r="I324" s="36"/>
      <c r="J324" s="37"/>
      <c r="K324" s="38"/>
      <c r="L324" s="22"/>
      <c r="M324" s="5"/>
      <c r="N324" s="5"/>
      <c r="O324" s="5"/>
    </row>
    <row r="325" spans="2:15" s="12" customFormat="1">
      <c r="B325" s="17"/>
      <c r="C325" s="17"/>
      <c r="D325" s="18"/>
      <c r="E325" s="18"/>
      <c r="F325" s="19"/>
      <c r="G325" s="20"/>
      <c r="H325" s="31"/>
      <c r="I325" s="36"/>
      <c r="J325" s="37"/>
      <c r="K325" s="38"/>
      <c r="L325" s="22"/>
      <c r="M325" s="5"/>
      <c r="N325" s="5"/>
      <c r="O325" s="5"/>
    </row>
    <row r="326" spans="2:15" s="12" customFormat="1">
      <c r="B326" s="17"/>
      <c r="C326" s="17"/>
      <c r="D326" s="18"/>
      <c r="E326" s="18"/>
      <c r="F326" s="19"/>
      <c r="G326" s="20"/>
      <c r="H326" s="31"/>
      <c r="I326" s="36"/>
      <c r="J326" s="37"/>
      <c r="K326" s="38"/>
      <c r="L326" s="22"/>
      <c r="M326" s="5"/>
      <c r="N326" s="5"/>
      <c r="O326" s="5"/>
    </row>
    <row r="327" spans="2:15" s="12" customFormat="1">
      <c r="B327" s="17"/>
      <c r="C327" s="17"/>
      <c r="D327" s="18"/>
      <c r="E327" s="18"/>
      <c r="F327" s="19"/>
      <c r="G327" s="20"/>
      <c r="H327" s="31"/>
      <c r="I327" s="36"/>
      <c r="J327" s="37"/>
      <c r="K327" s="38"/>
      <c r="L327" s="22"/>
      <c r="M327" s="5"/>
      <c r="N327" s="5"/>
      <c r="O327" s="5"/>
    </row>
    <row r="328" spans="2:15" s="12" customFormat="1">
      <c r="B328" s="17"/>
      <c r="C328" s="17"/>
      <c r="D328" s="18"/>
      <c r="E328" s="18"/>
      <c r="F328" s="19"/>
      <c r="G328" s="20"/>
      <c r="H328" s="31"/>
      <c r="I328" s="36"/>
      <c r="J328" s="37"/>
      <c r="K328" s="38"/>
      <c r="L328" s="22"/>
      <c r="M328" s="5"/>
      <c r="N328" s="5"/>
      <c r="O328" s="5"/>
    </row>
    <row r="329" spans="2:15" s="12" customFormat="1">
      <c r="B329" s="17"/>
      <c r="C329" s="17"/>
      <c r="D329" s="18"/>
      <c r="E329" s="18"/>
      <c r="F329" s="19"/>
      <c r="G329" s="20"/>
      <c r="H329" s="31"/>
      <c r="I329" s="36"/>
      <c r="J329" s="37"/>
      <c r="K329" s="38"/>
      <c r="L329" s="22"/>
      <c r="M329" s="5"/>
      <c r="N329" s="5"/>
      <c r="O329" s="5"/>
    </row>
    <row r="330" spans="2:15" s="12" customFormat="1">
      <c r="B330" s="17"/>
      <c r="C330" s="17"/>
      <c r="D330" s="18"/>
      <c r="E330" s="18"/>
      <c r="F330" s="19"/>
      <c r="G330" s="20"/>
      <c r="H330" s="31"/>
      <c r="I330" s="36"/>
      <c r="J330" s="37"/>
      <c r="K330" s="38"/>
      <c r="L330" s="22"/>
      <c r="M330" s="5"/>
      <c r="N330" s="5"/>
      <c r="O330" s="5"/>
    </row>
    <row r="331" spans="2:15" s="12" customFormat="1">
      <c r="B331" s="17"/>
      <c r="C331" s="17"/>
      <c r="D331" s="18"/>
      <c r="E331" s="18"/>
      <c r="F331" s="19"/>
      <c r="G331" s="20"/>
      <c r="H331" s="31"/>
      <c r="I331" s="36"/>
      <c r="J331" s="37"/>
      <c r="K331" s="38"/>
      <c r="L331" s="22"/>
      <c r="M331" s="5"/>
      <c r="N331" s="5"/>
      <c r="O331" s="5"/>
    </row>
    <row r="332" spans="2:15" s="12" customFormat="1">
      <c r="B332" s="17"/>
      <c r="C332" s="17"/>
      <c r="D332" s="18"/>
      <c r="E332" s="18"/>
      <c r="F332" s="19"/>
      <c r="G332" s="20"/>
      <c r="H332" s="31"/>
      <c r="I332" s="36"/>
      <c r="J332" s="37"/>
      <c r="K332" s="38"/>
      <c r="L332" s="22"/>
      <c r="M332" s="5"/>
      <c r="N332" s="5"/>
      <c r="O332" s="5"/>
    </row>
    <row r="333" spans="2:15" s="12" customFormat="1">
      <c r="B333" s="17"/>
      <c r="C333" s="17"/>
      <c r="D333" s="18"/>
      <c r="E333" s="18"/>
      <c r="F333" s="19"/>
      <c r="G333" s="20"/>
      <c r="H333" s="31"/>
      <c r="I333" s="36"/>
      <c r="J333" s="37"/>
      <c r="K333" s="38"/>
      <c r="L333" s="22"/>
      <c r="M333" s="5"/>
      <c r="N333" s="5"/>
      <c r="O333" s="5"/>
    </row>
    <row r="334" spans="2:15" s="12" customFormat="1">
      <c r="B334" s="17"/>
      <c r="C334" s="17"/>
      <c r="D334" s="18"/>
      <c r="E334" s="18"/>
      <c r="F334" s="19"/>
      <c r="G334" s="20"/>
      <c r="H334" s="31"/>
      <c r="I334" s="36"/>
      <c r="J334" s="37"/>
      <c r="K334" s="38"/>
      <c r="L334" s="22"/>
      <c r="M334" s="5"/>
      <c r="N334" s="5"/>
      <c r="O334" s="5"/>
    </row>
    <row r="335" spans="2:15" s="12" customFormat="1">
      <c r="B335" s="17"/>
      <c r="C335" s="17"/>
      <c r="D335" s="18"/>
      <c r="E335" s="18"/>
      <c r="F335" s="19"/>
      <c r="G335" s="20"/>
      <c r="H335" s="31"/>
      <c r="I335" s="36"/>
      <c r="J335" s="37"/>
      <c r="K335" s="38"/>
      <c r="L335" s="22"/>
      <c r="M335" s="5"/>
      <c r="N335" s="5"/>
      <c r="O335" s="5"/>
    </row>
    <row r="336" spans="2:15" s="12" customFormat="1">
      <c r="B336" s="17"/>
      <c r="C336" s="17"/>
      <c r="D336" s="18"/>
      <c r="E336" s="18"/>
      <c r="F336" s="19"/>
      <c r="G336" s="20"/>
      <c r="H336" s="31"/>
      <c r="I336" s="36"/>
      <c r="J336" s="37"/>
      <c r="K336" s="38"/>
      <c r="L336" s="22"/>
      <c r="M336" s="5"/>
      <c r="N336" s="5"/>
      <c r="O336" s="5"/>
    </row>
    <row r="337" spans="2:15" s="12" customFormat="1">
      <c r="B337" s="17"/>
      <c r="C337" s="17"/>
      <c r="D337" s="18"/>
      <c r="E337" s="18"/>
      <c r="F337" s="19"/>
      <c r="G337" s="20"/>
      <c r="H337" s="31"/>
      <c r="I337" s="36"/>
      <c r="J337" s="37"/>
      <c r="K337" s="38"/>
      <c r="L337" s="22"/>
      <c r="M337" s="5"/>
      <c r="N337" s="5"/>
      <c r="O337" s="5"/>
    </row>
    <row r="338" spans="2:15" s="12" customFormat="1">
      <c r="B338" s="17"/>
      <c r="C338" s="17"/>
      <c r="D338" s="18"/>
      <c r="E338" s="18"/>
      <c r="F338" s="19"/>
      <c r="G338" s="20"/>
      <c r="H338" s="31"/>
      <c r="I338" s="36"/>
      <c r="J338" s="37"/>
      <c r="K338" s="38"/>
      <c r="L338" s="22"/>
      <c r="M338" s="5"/>
      <c r="N338" s="5"/>
      <c r="O338" s="5"/>
    </row>
    <row r="339" spans="2:15" s="12" customFormat="1">
      <c r="B339" s="17"/>
      <c r="C339" s="17"/>
      <c r="D339" s="18"/>
      <c r="E339" s="18"/>
      <c r="F339" s="19"/>
      <c r="G339" s="20"/>
      <c r="H339" s="31"/>
      <c r="I339" s="36"/>
      <c r="J339" s="37"/>
      <c r="K339" s="38"/>
      <c r="L339" s="22"/>
      <c r="M339" s="5"/>
      <c r="N339" s="5"/>
      <c r="O339" s="5"/>
    </row>
    <row r="340" spans="2:15" s="12" customFormat="1">
      <c r="B340" s="17"/>
      <c r="C340" s="17"/>
      <c r="D340" s="18"/>
      <c r="E340" s="18"/>
      <c r="F340" s="19"/>
      <c r="G340" s="20"/>
      <c r="H340" s="31"/>
      <c r="I340" s="36"/>
      <c r="J340" s="37"/>
      <c r="K340" s="38"/>
      <c r="L340" s="22"/>
      <c r="M340" s="5"/>
      <c r="N340" s="5"/>
      <c r="O340" s="5"/>
    </row>
    <row r="341" spans="2:15" s="12" customFormat="1">
      <c r="B341" s="17"/>
      <c r="C341" s="17"/>
      <c r="D341" s="18"/>
      <c r="E341" s="18"/>
      <c r="F341" s="19"/>
      <c r="G341" s="20"/>
      <c r="H341" s="31"/>
      <c r="I341" s="36"/>
      <c r="J341" s="37"/>
      <c r="K341" s="38"/>
      <c r="L341" s="22"/>
      <c r="M341" s="5"/>
      <c r="N341" s="5"/>
      <c r="O341" s="5"/>
    </row>
    <row r="342" spans="2:15" s="12" customFormat="1">
      <c r="B342" s="17"/>
      <c r="C342" s="17"/>
      <c r="D342" s="18"/>
      <c r="E342" s="18"/>
      <c r="F342" s="19"/>
      <c r="G342" s="20"/>
      <c r="H342" s="31"/>
      <c r="I342" s="36"/>
      <c r="J342" s="37"/>
      <c r="K342" s="38"/>
      <c r="L342" s="22"/>
      <c r="M342" s="5"/>
      <c r="N342" s="5"/>
      <c r="O342" s="5"/>
    </row>
    <row r="343" spans="2:15" s="12" customFormat="1">
      <c r="B343" s="17"/>
      <c r="C343" s="17"/>
      <c r="D343" s="18"/>
      <c r="E343" s="18"/>
      <c r="F343" s="19"/>
      <c r="G343" s="20"/>
      <c r="H343" s="31"/>
      <c r="I343" s="36"/>
      <c r="J343" s="37"/>
      <c r="K343" s="38"/>
      <c r="L343" s="22"/>
      <c r="M343" s="5"/>
      <c r="N343" s="5"/>
      <c r="O343" s="5"/>
    </row>
    <row r="344" spans="2:15" s="12" customFormat="1">
      <c r="B344" s="17"/>
      <c r="C344" s="17"/>
      <c r="D344" s="18"/>
      <c r="E344" s="18"/>
      <c r="F344" s="19"/>
      <c r="G344" s="20"/>
      <c r="H344" s="31"/>
      <c r="I344" s="36"/>
      <c r="J344" s="37"/>
      <c r="K344" s="38"/>
      <c r="L344" s="22"/>
      <c r="M344" s="5"/>
      <c r="N344" s="5"/>
      <c r="O344" s="5"/>
    </row>
    <row r="345" spans="2:15" s="12" customFormat="1">
      <c r="B345" s="17"/>
      <c r="C345" s="17"/>
      <c r="D345" s="18"/>
      <c r="E345" s="18"/>
      <c r="F345" s="19"/>
      <c r="G345" s="20"/>
      <c r="H345" s="31"/>
      <c r="I345" s="36"/>
      <c r="J345" s="37"/>
      <c r="K345" s="38"/>
      <c r="L345" s="22"/>
      <c r="M345" s="5"/>
      <c r="N345" s="5"/>
      <c r="O345" s="5"/>
    </row>
    <row r="346" spans="2:15" s="12" customFormat="1">
      <c r="B346" s="17"/>
      <c r="C346" s="17"/>
      <c r="D346" s="18"/>
      <c r="E346" s="18"/>
      <c r="F346" s="19"/>
      <c r="G346" s="20"/>
      <c r="H346" s="31"/>
      <c r="I346" s="36"/>
      <c r="J346" s="37"/>
      <c r="K346" s="38"/>
      <c r="L346" s="22"/>
      <c r="M346" s="5"/>
      <c r="N346" s="5"/>
      <c r="O346" s="5"/>
    </row>
    <row r="347" spans="2:15" s="12" customFormat="1">
      <c r="B347" s="17"/>
      <c r="C347" s="17"/>
      <c r="D347" s="18"/>
      <c r="E347" s="18"/>
      <c r="F347" s="19"/>
      <c r="G347" s="20"/>
      <c r="H347" s="31"/>
      <c r="I347" s="36"/>
      <c r="J347" s="37"/>
      <c r="K347" s="38"/>
      <c r="L347" s="22"/>
      <c r="M347" s="5"/>
      <c r="N347" s="5"/>
      <c r="O347" s="5"/>
    </row>
    <row r="348" spans="2:15" s="12" customFormat="1">
      <c r="B348" s="17"/>
      <c r="C348" s="17"/>
      <c r="D348" s="18"/>
      <c r="E348" s="18"/>
      <c r="F348" s="19"/>
      <c r="G348" s="20"/>
      <c r="H348" s="31"/>
      <c r="I348" s="36"/>
      <c r="J348" s="37"/>
      <c r="K348" s="38"/>
      <c r="L348" s="22"/>
      <c r="M348" s="5"/>
      <c r="N348" s="5"/>
      <c r="O348" s="5"/>
    </row>
    <row r="349" spans="2:15" s="12" customFormat="1">
      <c r="B349" s="17"/>
      <c r="C349" s="17"/>
      <c r="D349" s="18"/>
      <c r="E349" s="18"/>
      <c r="F349" s="19"/>
      <c r="G349" s="20"/>
      <c r="H349" s="31"/>
      <c r="I349" s="36"/>
      <c r="J349" s="37"/>
      <c r="K349" s="38"/>
      <c r="L349" s="22"/>
      <c r="M349" s="5"/>
      <c r="N349" s="5"/>
      <c r="O349" s="5"/>
    </row>
    <row r="350" spans="2:15" s="12" customFormat="1">
      <c r="B350" s="17"/>
      <c r="C350" s="17"/>
      <c r="D350" s="18"/>
      <c r="E350" s="18"/>
      <c r="F350" s="19"/>
      <c r="G350" s="20"/>
      <c r="H350" s="31"/>
      <c r="I350" s="36"/>
      <c r="J350" s="37"/>
      <c r="K350" s="38"/>
      <c r="L350" s="22"/>
      <c r="M350" s="5"/>
      <c r="N350" s="5"/>
      <c r="O350" s="5"/>
    </row>
    <row r="351" spans="2:15" s="12" customFormat="1">
      <c r="B351" s="17"/>
      <c r="C351" s="17"/>
      <c r="D351" s="18"/>
      <c r="E351" s="18"/>
      <c r="F351" s="19"/>
      <c r="G351" s="20"/>
      <c r="H351" s="31"/>
      <c r="I351" s="36"/>
      <c r="J351" s="37"/>
      <c r="K351" s="38"/>
      <c r="L351" s="22"/>
      <c r="M351" s="5"/>
      <c r="N351" s="5"/>
      <c r="O351" s="5"/>
    </row>
    <row r="352" spans="2:15" s="12" customFormat="1">
      <c r="B352" s="17"/>
      <c r="C352" s="17"/>
      <c r="D352" s="18"/>
      <c r="E352" s="18"/>
      <c r="F352" s="19"/>
      <c r="G352" s="20"/>
      <c r="H352" s="31"/>
      <c r="I352" s="36"/>
      <c r="J352" s="37"/>
      <c r="K352" s="38"/>
      <c r="L352" s="22"/>
      <c r="M352" s="5"/>
      <c r="N352" s="5"/>
      <c r="O352" s="5"/>
    </row>
    <row r="353" spans="2:15" s="12" customFormat="1">
      <c r="B353" s="17"/>
      <c r="C353" s="17"/>
      <c r="D353" s="18"/>
      <c r="E353" s="18"/>
      <c r="F353" s="19"/>
      <c r="G353" s="20"/>
      <c r="H353" s="31"/>
      <c r="I353" s="36"/>
      <c r="J353" s="37"/>
      <c r="K353" s="38"/>
      <c r="L353" s="22"/>
      <c r="M353" s="5"/>
      <c r="N353" s="5"/>
      <c r="O353" s="5"/>
    </row>
    <row r="354" spans="2:15" s="12" customFormat="1">
      <c r="B354" s="17"/>
      <c r="C354" s="17"/>
      <c r="D354" s="18"/>
      <c r="E354" s="18"/>
      <c r="F354" s="19"/>
      <c r="G354" s="20"/>
      <c r="H354" s="31"/>
      <c r="I354" s="36"/>
      <c r="J354" s="37"/>
      <c r="K354" s="38"/>
      <c r="L354" s="22"/>
      <c r="M354" s="5"/>
      <c r="N354" s="5"/>
      <c r="O354" s="5"/>
    </row>
    <row r="355" spans="2:15" s="12" customFormat="1">
      <c r="B355" s="17"/>
      <c r="C355" s="17"/>
      <c r="D355" s="18"/>
      <c r="E355" s="18"/>
      <c r="F355" s="19"/>
      <c r="G355" s="20"/>
      <c r="H355" s="31"/>
      <c r="I355" s="36"/>
      <c r="J355" s="37"/>
      <c r="K355" s="38"/>
      <c r="L355" s="22"/>
      <c r="M355" s="5"/>
      <c r="N355" s="5"/>
      <c r="O355" s="5"/>
    </row>
    <row r="356" spans="2:15" s="12" customFormat="1">
      <c r="B356" s="17"/>
      <c r="C356" s="17"/>
      <c r="D356" s="18"/>
      <c r="E356" s="18"/>
      <c r="F356" s="19"/>
      <c r="G356" s="20"/>
      <c r="H356" s="31"/>
      <c r="I356" s="36"/>
      <c r="J356" s="37"/>
      <c r="K356" s="38"/>
      <c r="L356" s="22"/>
      <c r="M356" s="5"/>
      <c r="N356" s="5"/>
      <c r="O356" s="5"/>
    </row>
    <row r="357" spans="2:15" s="12" customFormat="1">
      <c r="B357" s="17"/>
      <c r="C357" s="17"/>
      <c r="D357" s="18"/>
      <c r="E357" s="18"/>
      <c r="F357" s="19"/>
      <c r="G357" s="20"/>
      <c r="H357" s="31"/>
      <c r="I357" s="36"/>
      <c r="J357" s="37"/>
      <c r="K357" s="38"/>
      <c r="L357" s="22"/>
      <c r="M357" s="5"/>
      <c r="N357" s="5"/>
      <c r="O357" s="5"/>
    </row>
    <row r="358" spans="2:15" s="12" customFormat="1">
      <c r="B358" s="17"/>
      <c r="C358" s="17"/>
      <c r="D358" s="18"/>
      <c r="E358" s="18"/>
      <c r="F358" s="19"/>
      <c r="G358" s="20"/>
      <c r="H358" s="31"/>
      <c r="I358" s="36"/>
      <c r="J358" s="37"/>
      <c r="K358" s="38"/>
      <c r="L358" s="22"/>
      <c r="M358" s="5"/>
      <c r="N358" s="5"/>
      <c r="O358" s="5"/>
    </row>
    <row r="359" spans="2:15" s="12" customFormat="1">
      <c r="B359" s="17"/>
      <c r="C359" s="17"/>
      <c r="D359" s="18"/>
      <c r="E359" s="18"/>
      <c r="F359" s="19"/>
      <c r="G359" s="20"/>
      <c r="H359" s="31"/>
      <c r="I359" s="36"/>
      <c r="J359" s="37"/>
      <c r="K359" s="38"/>
      <c r="L359" s="22"/>
      <c r="M359" s="5"/>
      <c r="N359" s="5"/>
      <c r="O359" s="5"/>
    </row>
    <row r="360" spans="2:15" s="12" customFormat="1">
      <c r="B360" s="17"/>
      <c r="C360" s="17"/>
      <c r="D360" s="18"/>
      <c r="E360" s="18"/>
      <c r="F360" s="19"/>
      <c r="G360" s="20"/>
      <c r="H360" s="31"/>
      <c r="I360" s="36"/>
      <c r="J360" s="37"/>
      <c r="K360" s="38"/>
      <c r="L360" s="22"/>
      <c r="M360" s="5"/>
      <c r="N360" s="5"/>
      <c r="O360" s="5"/>
    </row>
    <row r="361" spans="2:15" s="12" customFormat="1">
      <c r="B361" s="17"/>
      <c r="C361" s="17"/>
      <c r="D361" s="18"/>
      <c r="E361" s="18"/>
      <c r="F361" s="19"/>
      <c r="G361" s="20"/>
      <c r="H361" s="31"/>
      <c r="I361" s="36"/>
      <c r="J361" s="37"/>
      <c r="K361" s="38"/>
      <c r="L361" s="22"/>
      <c r="M361" s="5"/>
      <c r="N361" s="5"/>
      <c r="O361" s="5"/>
    </row>
    <row r="362" spans="2:15" s="12" customFormat="1">
      <c r="B362" s="17"/>
      <c r="C362" s="17"/>
      <c r="D362" s="18"/>
      <c r="E362" s="18"/>
      <c r="F362" s="19"/>
      <c r="G362" s="20"/>
      <c r="H362" s="31"/>
      <c r="I362" s="36"/>
      <c r="J362" s="37"/>
      <c r="K362" s="38"/>
      <c r="L362" s="22"/>
      <c r="M362" s="5"/>
      <c r="N362" s="5"/>
      <c r="O362" s="5"/>
    </row>
    <row r="363" spans="2:15" s="12" customFormat="1">
      <c r="B363" s="17"/>
      <c r="C363" s="17"/>
      <c r="D363" s="18"/>
      <c r="E363" s="18"/>
      <c r="F363" s="19"/>
      <c r="G363" s="20"/>
      <c r="H363" s="31"/>
      <c r="I363" s="36"/>
      <c r="J363" s="37"/>
      <c r="K363" s="38"/>
      <c r="L363" s="22"/>
      <c r="M363" s="5"/>
      <c r="N363" s="5"/>
      <c r="O363" s="5"/>
    </row>
    <row r="364" spans="2:15" s="12" customFormat="1">
      <c r="B364" s="17"/>
      <c r="C364" s="17"/>
      <c r="D364" s="18"/>
      <c r="E364" s="18"/>
      <c r="F364" s="19"/>
      <c r="G364" s="20"/>
      <c r="H364" s="31"/>
      <c r="I364" s="36"/>
      <c r="J364" s="37"/>
      <c r="K364" s="38"/>
      <c r="L364" s="22"/>
      <c r="M364" s="5"/>
      <c r="N364" s="5"/>
      <c r="O364" s="5"/>
    </row>
    <row r="365" spans="2:15" s="12" customFormat="1">
      <c r="B365" s="17"/>
      <c r="C365" s="17"/>
      <c r="D365" s="18"/>
      <c r="E365" s="18"/>
      <c r="F365" s="19"/>
      <c r="G365" s="20"/>
      <c r="H365" s="31"/>
      <c r="I365" s="36"/>
      <c r="J365" s="37"/>
      <c r="K365" s="38"/>
      <c r="L365" s="22"/>
      <c r="M365" s="5"/>
      <c r="N365" s="5"/>
      <c r="O365" s="5"/>
    </row>
    <row r="366" spans="2:15" s="12" customFormat="1">
      <c r="B366" s="17"/>
      <c r="C366" s="17"/>
      <c r="D366" s="18"/>
      <c r="E366" s="18"/>
      <c r="F366" s="19"/>
      <c r="G366" s="20"/>
      <c r="H366" s="31"/>
      <c r="I366" s="36"/>
      <c r="J366" s="37"/>
      <c r="K366" s="38"/>
      <c r="L366" s="22"/>
      <c r="M366" s="5"/>
      <c r="N366" s="5"/>
      <c r="O366" s="5"/>
    </row>
    <row r="367" spans="2:15" s="12" customFormat="1">
      <c r="B367" s="17"/>
      <c r="C367" s="17"/>
      <c r="D367" s="18"/>
      <c r="E367" s="18"/>
      <c r="F367" s="19"/>
      <c r="G367" s="20"/>
      <c r="H367" s="31"/>
      <c r="I367" s="36"/>
      <c r="J367" s="37"/>
      <c r="K367" s="38"/>
      <c r="L367" s="22"/>
      <c r="M367" s="5"/>
      <c r="N367" s="5"/>
      <c r="O367" s="5"/>
    </row>
    <row r="368" spans="2:15" s="12" customFormat="1">
      <c r="B368" s="17"/>
      <c r="C368" s="17"/>
      <c r="D368" s="18"/>
      <c r="E368" s="18"/>
      <c r="F368" s="19"/>
      <c r="G368" s="20"/>
      <c r="H368" s="31"/>
      <c r="I368" s="36"/>
      <c r="J368" s="37"/>
      <c r="K368" s="38"/>
      <c r="L368" s="22"/>
      <c r="M368" s="5"/>
      <c r="N368" s="5"/>
      <c r="O368" s="5"/>
    </row>
    <row r="369" spans="2:15" s="12" customFormat="1">
      <c r="B369" s="17"/>
      <c r="C369" s="17"/>
      <c r="D369" s="18"/>
      <c r="E369" s="18"/>
      <c r="F369" s="19"/>
      <c r="G369" s="20"/>
      <c r="H369" s="31"/>
      <c r="I369" s="36"/>
      <c r="J369" s="37"/>
      <c r="K369" s="38"/>
      <c r="L369" s="22"/>
      <c r="M369" s="5"/>
      <c r="N369" s="5"/>
      <c r="O369" s="5"/>
    </row>
    <row r="370" spans="2:15" s="12" customFormat="1">
      <c r="B370" s="17"/>
      <c r="C370" s="17"/>
      <c r="D370" s="18"/>
      <c r="E370" s="18"/>
      <c r="F370" s="19"/>
      <c r="G370" s="20"/>
      <c r="H370" s="31"/>
      <c r="I370" s="36"/>
      <c r="J370" s="37"/>
      <c r="K370" s="38"/>
      <c r="L370" s="22"/>
      <c r="M370" s="5"/>
      <c r="N370" s="5"/>
      <c r="O370" s="5"/>
    </row>
    <row r="371" spans="2:15" s="12" customFormat="1">
      <c r="B371" s="17"/>
      <c r="C371" s="17"/>
      <c r="D371" s="18"/>
      <c r="E371" s="18"/>
      <c r="F371" s="19"/>
      <c r="G371" s="20"/>
      <c r="H371" s="31"/>
      <c r="I371" s="36"/>
      <c r="J371" s="37"/>
      <c r="K371" s="38"/>
      <c r="L371" s="22"/>
      <c r="M371" s="5"/>
      <c r="N371" s="5"/>
      <c r="O371" s="5"/>
    </row>
    <row r="372" spans="2:15" s="12" customFormat="1">
      <c r="B372" s="17"/>
      <c r="C372" s="17"/>
      <c r="D372" s="18"/>
      <c r="E372" s="18"/>
      <c r="F372" s="19"/>
      <c r="G372" s="20"/>
      <c r="H372" s="31"/>
      <c r="I372" s="36"/>
      <c r="J372" s="37"/>
      <c r="K372" s="38"/>
      <c r="L372" s="22"/>
      <c r="M372" s="5"/>
      <c r="N372" s="5"/>
      <c r="O372" s="5"/>
    </row>
    <row r="373" spans="2:15" s="12" customFormat="1">
      <c r="B373" s="17"/>
      <c r="C373" s="17"/>
      <c r="D373" s="18"/>
      <c r="E373" s="18"/>
      <c r="F373" s="19"/>
      <c r="G373" s="20"/>
      <c r="H373" s="31"/>
      <c r="I373" s="36"/>
      <c r="J373" s="37"/>
      <c r="K373" s="38"/>
      <c r="L373" s="22"/>
      <c r="M373" s="5"/>
      <c r="N373" s="5"/>
      <c r="O373" s="5"/>
    </row>
    <row r="374" spans="2:15" s="12" customFormat="1">
      <c r="B374" s="17"/>
      <c r="C374" s="17"/>
      <c r="D374" s="18"/>
      <c r="E374" s="18"/>
      <c r="F374" s="19"/>
      <c r="G374" s="20"/>
      <c r="H374" s="31"/>
      <c r="I374" s="36"/>
      <c r="J374" s="37"/>
      <c r="K374" s="38"/>
      <c r="L374" s="22"/>
      <c r="M374" s="5"/>
      <c r="N374" s="5"/>
      <c r="O374" s="5"/>
    </row>
    <row r="375" spans="2:15" s="12" customFormat="1">
      <c r="B375" s="17"/>
      <c r="C375" s="17"/>
      <c r="D375" s="18"/>
      <c r="E375" s="18"/>
      <c r="F375" s="19"/>
      <c r="G375" s="20"/>
      <c r="H375" s="31"/>
      <c r="I375" s="36"/>
      <c r="J375" s="37"/>
      <c r="K375" s="38"/>
      <c r="L375" s="22"/>
      <c r="M375" s="5"/>
      <c r="N375" s="5"/>
      <c r="O375" s="5"/>
    </row>
    <row r="376" spans="2:15" s="12" customFormat="1">
      <c r="B376" s="17"/>
      <c r="C376" s="17"/>
      <c r="D376" s="18"/>
      <c r="E376" s="18"/>
      <c r="F376" s="19"/>
      <c r="G376" s="20"/>
      <c r="H376" s="31"/>
      <c r="I376" s="36"/>
      <c r="J376" s="37"/>
      <c r="K376" s="38"/>
      <c r="L376" s="22"/>
      <c r="M376" s="5"/>
      <c r="N376" s="5"/>
      <c r="O376" s="5"/>
    </row>
    <row r="377" spans="2:15" s="12" customFormat="1">
      <c r="B377" s="17"/>
      <c r="C377" s="17"/>
      <c r="D377" s="18"/>
      <c r="E377" s="18"/>
      <c r="F377" s="19"/>
      <c r="G377" s="20"/>
      <c r="H377" s="31"/>
      <c r="I377" s="36"/>
      <c r="J377" s="37"/>
      <c r="K377" s="38"/>
      <c r="L377" s="22"/>
      <c r="M377" s="5"/>
      <c r="N377" s="5"/>
      <c r="O377" s="5"/>
    </row>
    <row r="378" spans="2:15" s="12" customFormat="1">
      <c r="B378" s="17"/>
      <c r="C378" s="17"/>
      <c r="D378" s="18"/>
      <c r="E378" s="18"/>
      <c r="F378" s="19"/>
      <c r="G378" s="20"/>
      <c r="H378" s="31"/>
      <c r="I378" s="36"/>
      <c r="J378" s="37"/>
      <c r="K378" s="38"/>
      <c r="L378" s="22"/>
      <c r="M378" s="5"/>
      <c r="N378" s="5"/>
      <c r="O378" s="5"/>
    </row>
    <row r="379" spans="2:15" s="12" customFormat="1">
      <c r="B379" s="17"/>
      <c r="C379" s="17"/>
      <c r="D379" s="18"/>
      <c r="E379" s="18"/>
      <c r="F379" s="19"/>
      <c r="G379" s="20"/>
      <c r="H379" s="31"/>
      <c r="I379" s="36"/>
      <c r="J379" s="37"/>
      <c r="K379" s="38"/>
      <c r="L379" s="22"/>
      <c r="M379" s="5"/>
      <c r="N379" s="5"/>
      <c r="O379" s="5"/>
    </row>
    <row r="380" spans="2:15" s="12" customFormat="1">
      <c r="B380" s="17"/>
      <c r="C380" s="17"/>
      <c r="D380" s="18"/>
      <c r="E380" s="18"/>
      <c r="F380" s="19"/>
      <c r="G380" s="20"/>
      <c r="H380" s="31"/>
      <c r="I380" s="36"/>
      <c r="J380" s="37"/>
      <c r="K380" s="38"/>
      <c r="L380" s="22"/>
      <c r="M380" s="5"/>
      <c r="N380" s="5"/>
      <c r="O380" s="5"/>
    </row>
    <row r="381" spans="2:15" s="12" customFormat="1">
      <c r="B381" s="17"/>
      <c r="C381" s="17"/>
      <c r="D381" s="18"/>
      <c r="E381" s="18"/>
      <c r="F381" s="19"/>
      <c r="G381" s="20"/>
      <c r="H381" s="31"/>
      <c r="I381" s="36"/>
      <c r="J381" s="37"/>
      <c r="K381" s="38"/>
      <c r="L381" s="22"/>
      <c r="M381" s="5"/>
      <c r="N381" s="5"/>
      <c r="O381" s="5"/>
    </row>
    <row r="382" spans="2:15" s="12" customFormat="1">
      <c r="B382" s="17"/>
      <c r="C382" s="17"/>
      <c r="D382" s="18"/>
      <c r="E382" s="18"/>
      <c r="F382" s="19"/>
      <c r="G382" s="20"/>
      <c r="H382" s="31"/>
      <c r="I382" s="36"/>
      <c r="J382" s="37"/>
      <c r="K382" s="38"/>
      <c r="L382" s="22"/>
      <c r="M382" s="5"/>
      <c r="N382" s="5"/>
      <c r="O382" s="5"/>
    </row>
    <row r="383" spans="2:15" s="12" customFormat="1">
      <c r="B383" s="17"/>
      <c r="C383" s="17"/>
      <c r="D383" s="18"/>
      <c r="E383" s="18"/>
      <c r="F383" s="19"/>
      <c r="G383" s="20"/>
      <c r="H383" s="31"/>
      <c r="I383" s="36"/>
      <c r="J383" s="37"/>
      <c r="K383" s="38"/>
      <c r="L383" s="22"/>
      <c r="M383" s="5"/>
      <c r="N383" s="5"/>
      <c r="O383" s="5"/>
    </row>
    <row r="384" spans="2:15" s="12" customFormat="1">
      <c r="B384" s="17"/>
      <c r="C384" s="17"/>
      <c r="D384" s="18"/>
      <c r="E384" s="18"/>
      <c r="F384" s="19"/>
      <c r="G384" s="20"/>
      <c r="H384" s="31"/>
      <c r="I384" s="36"/>
      <c r="J384" s="37"/>
      <c r="K384" s="38"/>
      <c r="L384" s="22"/>
      <c r="M384" s="5"/>
      <c r="N384" s="5"/>
      <c r="O384" s="5"/>
    </row>
    <row r="385" spans="2:15" s="12" customFormat="1">
      <c r="B385" s="17"/>
      <c r="C385" s="17"/>
      <c r="D385" s="18"/>
      <c r="E385" s="18"/>
      <c r="F385" s="19"/>
      <c r="G385" s="20"/>
      <c r="H385" s="31"/>
      <c r="I385" s="36"/>
      <c r="J385" s="37"/>
      <c r="K385" s="38"/>
      <c r="L385" s="22"/>
      <c r="M385" s="5"/>
      <c r="N385" s="5"/>
      <c r="O385" s="5"/>
    </row>
    <row r="386" spans="2:15" s="12" customFormat="1">
      <c r="B386" s="17"/>
      <c r="C386" s="17"/>
      <c r="D386" s="18"/>
      <c r="E386" s="18"/>
      <c r="F386" s="19"/>
      <c r="G386" s="20"/>
      <c r="H386" s="31"/>
      <c r="I386" s="36"/>
      <c r="J386" s="37"/>
      <c r="K386" s="38"/>
      <c r="L386" s="22"/>
      <c r="M386" s="5"/>
      <c r="N386" s="5"/>
      <c r="O386" s="5"/>
    </row>
    <row r="387" spans="2:15" s="12" customFormat="1">
      <c r="B387" s="17"/>
      <c r="C387" s="17"/>
      <c r="D387" s="18"/>
      <c r="E387" s="18"/>
      <c r="F387" s="19"/>
      <c r="G387" s="20"/>
      <c r="H387" s="31"/>
      <c r="I387" s="36"/>
      <c r="J387" s="37"/>
      <c r="K387" s="38"/>
      <c r="L387" s="22"/>
      <c r="M387" s="5"/>
      <c r="N387" s="5"/>
      <c r="O387" s="5"/>
    </row>
    <row r="388" spans="2:15" s="12" customFormat="1">
      <c r="B388" s="17"/>
      <c r="C388" s="17"/>
      <c r="D388" s="18"/>
      <c r="E388" s="18"/>
      <c r="F388" s="19"/>
      <c r="G388" s="20"/>
      <c r="H388" s="31"/>
      <c r="I388" s="36"/>
      <c r="J388" s="37"/>
      <c r="K388" s="38"/>
      <c r="L388" s="22"/>
      <c r="M388" s="5"/>
      <c r="N388" s="5"/>
      <c r="O388" s="5"/>
    </row>
    <row r="389" spans="2:15" s="12" customFormat="1">
      <c r="B389" s="17"/>
      <c r="C389" s="17"/>
      <c r="D389" s="18"/>
      <c r="E389" s="18"/>
      <c r="F389" s="19"/>
      <c r="G389" s="20"/>
      <c r="H389" s="31"/>
      <c r="I389" s="36"/>
      <c r="J389" s="37"/>
      <c r="K389" s="38"/>
      <c r="L389" s="22"/>
      <c r="M389" s="5"/>
      <c r="N389" s="5"/>
      <c r="O389" s="5"/>
    </row>
    <row r="390" spans="2:15" s="12" customFormat="1">
      <c r="B390" s="17"/>
      <c r="C390" s="17"/>
      <c r="D390" s="18"/>
      <c r="E390" s="18"/>
      <c r="F390" s="19"/>
      <c r="G390" s="20"/>
      <c r="H390" s="31"/>
      <c r="I390" s="36"/>
      <c r="J390" s="37"/>
      <c r="K390" s="38"/>
      <c r="L390" s="22"/>
      <c r="M390" s="5"/>
      <c r="N390" s="5"/>
      <c r="O390" s="5"/>
    </row>
    <row r="391" spans="2:15" s="12" customFormat="1">
      <c r="B391" s="17"/>
      <c r="C391" s="17"/>
      <c r="D391" s="18"/>
      <c r="E391" s="18"/>
      <c r="F391" s="19"/>
      <c r="G391" s="20"/>
      <c r="H391" s="31"/>
      <c r="I391" s="36"/>
      <c r="J391" s="37"/>
      <c r="K391" s="38"/>
      <c r="L391" s="22"/>
      <c r="M391" s="5"/>
      <c r="N391" s="5"/>
      <c r="O391" s="5"/>
    </row>
    <row r="392" spans="2:15" s="12" customFormat="1">
      <c r="B392" s="17"/>
      <c r="C392" s="17"/>
      <c r="D392" s="18"/>
      <c r="E392" s="18"/>
      <c r="F392" s="19"/>
      <c r="G392" s="20"/>
      <c r="H392" s="31"/>
      <c r="I392" s="36"/>
      <c r="J392" s="37"/>
      <c r="K392" s="38"/>
      <c r="L392" s="22"/>
      <c r="M392" s="5"/>
      <c r="N392" s="5"/>
      <c r="O392" s="5"/>
    </row>
    <row r="393" spans="2:15" s="12" customFormat="1">
      <c r="B393" s="17"/>
      <c r="C393" s="17"/>
      <c r="D393" s="18"/>
      <c r="E393" s="18"/>
      <c r="F393" s="19"/>
      <c r="G393" s="20"/>
      <c r="H393" s="31"/>
      <c r="I393" s="36"/>
      <c r="J393" s="37"/>
      <c r="K393" s="38"/>
      <c r="L393" s="22"/>
      <c r="M393" s="5"/>
      <c r="N393" s="5"/>
      <c r="O393" s="5"/>
    </row>
    <row r="394" spans="2:15" s="12" customFormat="1">
      <c r="B394" s="17"/>
      <c r="C394" s="17"/>
      <c r="D394" s="18"/>
      <c r="E394" s="18"/>
      <c r="F394" s="19"/>
      <c r="G394" s="20"/>
      <c r="H394" s="31"/>
      <c r="I394" s="36"/>
      <c r="J394" s="37"/>
      <c r="K394" s="38"/>
      <c r="L394" s="22"/>
      <c r="M394" s="5"/>
      <c r="N394" s="5"/>
      <c r="O394" s="5"/>
    </row>
    <row r="395" spans="2:15" s="12" customFormat="1">
      <c r="B395" s="17"/>
      <c r="C395" s="17"/>
      <c r="D395" s="18"/>
      <c r="E395" s="18"/>
      <c r="F395" s="19"/>
      <c r="G395" s="20"/>
      <c r="H395" s="31"/>
      <c r="I395" s="36"/>
      <c r="J395" s="37"/>
      <c r="K395" s="38"/>
      <c r="L395" s="22"/>
      <c r="M395" s="5"/>
      <c r="N395" s="5"/>
      <c r="O395" s="5"/>
    </row>
    <row r="396" spans="2:15" s="12" customFormat="1">
      <c r="B396" s="17"/>
      <c r="C396" s="17"/>
      <c r="D396" s="18"/>
      <c r="E396" s="18"/>
      <c r="F396" s="19"/>
      <c r="G396" s="20"/>
      <c r="H396" s="31"/>
      <c r="I396" s="36"/>
      <c r="J396" s="37"/>
      <c r="K396" s="38"/>
      <c r="L396" s="22"/>
      <c r="M396" s="5"/>
      <c r="N396" s="5"/>
      <c r="O396" s="5"/>
    </row>
    <row r="397" spans="2:15" s="12" customFormat="1">
      <c r="B397" s="17"/>
      <c r="C397" s="17"/>
      <c r="D397" s="18"/>
      <c r="E397" s="18"/>
      <c r="F397" s="19"/>
      <c r="G397" s="20"/>
      <c r="H397" s="31"/>
      <c r="I397" s="36"/>
      <c r="J397" s="37"/>
      <c r="K397" s="38"/>
      <c r="L397" s="22"/>
      <c r="M397" s="5"/>
      <c r="N397" s="5"/>
      <c r="O397" s="5"/>
    </row>
    <row r="398" spans="2:15" s="12" customFormat="1">
      <c r="B398" s="17"/>
      <c r="C398" s="17"/>
      <c r="D398" s="18"/>
      <c r="E398" s="18"/>
      <c r="F398" s="19"/>
      <c r="G398" s="20"/>
      <c r="H398" s="31"/>
      <c r="I398" s="36"/>
      <c r="J398" s="37"/>
      <c r="K398" s="38"/>
      <c r="L398" s="22"/>
      <c r="M398" s="5"/>
      <c r="N398" s="5"/>
      <c r="O398" s="5"/>
    </row>
    <row r="399" spans="2:15" s="12" customFormat="1">
      <c r="B399" s="17"/>
      <c r="C399" s="17"/>
      <c r="D399" s="18"/>
      <c r="E399" s="18"/>
      <c r="F399" s="19"/>
      <c r="G399" s="20"/>
      <c r="H399" s="31"/>
      <c r="I399" s="36"/>
      <c r="J399" s="37"/>
      <c r="K399" s="38"/>
      <c r="L399" s="22"/>
      <c r="M399" s="5"/>
      <c r="N399" s="5"/>
      <c r="O399" s="5"/>
    </row>
    <row r="400" spans="2:15" s="12" customFormat="1">
      <c r="B400" s="17"/>
      <c r="C400" s="17"/>
      <c r="D400" s="18"/>
      <c r="E400" s="18"/>
      <c r="F400" s="19"/>
      <c r="G400" s="20"/>
      <c r="H400" s="31"/>
      <c r="I400" s="36"/>
      <c r="J400" s="37"/>
      <c r="K400" s="38"/>
      <c r="L400" s="22"/>
      <c r="M400" s="5"/>
      <c r="N400" s="5"/>
      <c r="O400" s="5"/>
    </row>
    <row r="401" spans="2:15" s="12" customFormat="1">
      <c r="B401" s="17"/>
      <c r="C401" s="17"/>
      <c r="D401" s="18"/>
      <c r="E401" s="18"/>
      <c r="F401" s="19"/>
      <c r="G401" s="20"/>
      <c r="H401" s="31"/>
      <c r="I401" s="36"/>
      <c r="J401" s="37"/>
      <c r="K401" s="38"/>
      <c r="L401" s="22"/>
      <c r="M401" s="5"/>
      <c r="N401" s="5"/>
      <c r="O401" s="5"/>
    </row>
    <row r="402" spans="2:15" s="12" customFormat="1">
      <c r="B402" s="17"/>
      <c r="C402" s="17"/>
      <c r="D402" s="18"/>
      <c r="E402" s="18"/>
      <c r="F402" s="19"/>
      <c r="G402" s="20"/>
      <c r="H402" s="31"/>
      <c r="I402" s="36"/>
      <c r="J402" s="37"/>
      <c r="K402" s="38"/>
      <c r="L402" s="22"/>
      <c r="M402" s="5"/>
      <c r="N402" s="5"/>
      <c r="O402" s="5"/>
    </row>
    <row r="403" spans="2:15" s="12" customFormat="1">
      <c r="B403" s="17"/>
      <c r="C403" s="17"/>
      <c r="D403" s="18"/>
      <c r="E403" s="18"/>
      <c r="F403" s="19"/>
      <c r="G403" s="20"/>
      <c r="H403" s="31"/>
      <c r="I403" s="36"/>
      <c r="J403" s="37"/>
      <c r="K403" s="38"/>
      <c r="L403" s="22"/>
      <c r="M403" s="5"/>
      <c r="N403" s="5"/>
      <c r="O403" s="5"/>
    </row>
    <row r="404" spans="2:15" s="12" customFormat="1">
      <c r="B404" s="17"/>
      <c r="C404" s="17"/>
      <c r="D404" s="18"/>
      <c r="E404" s="18"/>
      <c r="F404" s="19"/>
      <c r="G404" s="20"/>
      <c r="H404" s="31"/>
      <c r="I404" s="36"/>
      <c r="J404" s="37"/>
      <c r="K404" s="38"/>
      <c r="L404" s="22"/>
      <c r="M404" s="5"/>
      <c r="N404" s="5"/>
      <c r="O404" s="5"/>
    </row>
    <row r="405" spans="2:15" s="12" customFormat="1">
      <c r="B405" s="17"/>
      <c r="C405" s="17"/>
      <c r="D405" s="18"/>
      <c r="E405" s="18"/>
      <c r="F405" s="19"/>
      <c r="G405" s="20"/>
      <c r="H405" s="31"/>
      <c r="I405" s="36"/>
      <c r="J405" s="37"/>
      <c r="K405" s="38"/>
      <c r="L405" s="22"/>
      <c r="M405" s="5"/>
      <c r="N405" s="5"/>
      <c r="O405" s="5"/>
    </row>
    <row r="406" spans="2:15" s="12" customFormat="1">
      <c r="B406" s="17"/>
      <c r="C406" s="17"/>
      <c r="D406" s="18"/>
      <c r="E406" s="18"/>
      <c r="F406" s="19"/>
      <c r="G406" s="20"/>
      <c r="H406" s="31"/>
      <c r="I406" s="36"/>
      <c r="J406" s="37"/>
      <c r="K406" s="38"/>
      <c r="L406" s="22"/>
      <c r="M406" s="5"/>
      <c r="N406" s="5"/>
      <c r="O406" s="5"/>
    </row>
    <row r="407" spans="2:15" s="12" customFormat="1">
      <c r="B407" s="17"/>
      <c r="C407" s="17"/>
      <c r="D407" s="18"/>
      <c r="E407" s="18"/>
      <c r="F407" s="19"/>
      <c r="G407" s="20"/>
      <c r="H407" s="31"/>
      <c r="I407" s="36"/>
      <c r="J407" s="37"/>
      <c r="K407" s="38"/>
      <c r="L407" s="22"/>
      <c r="M407" s="5"/>
      <c r="N407" s="5"/>
      <c r="O407" s="5"/>
    </row>
    <row r="408" spans="2:15" s="12" customFormat="1">
      <c r="B408" s="17"/>
      <c r="C408" s="17"/>
      <c r="D408" s="18"/>
      <c r="E408" s="18"/>
      <c r="F408" s="19"/>
      <c r="G408" s="20"/>
      <c r="H408" s="31"/>
      <c r="I408" s="36"/>
      <c r="J408" s="37"/>
      <c r="K408" s="38"/>
      <c r="L408" s="22"/>
      <c r="M408" s="5"/>
      <c r="N408" s="5"/>
      <c r="O408" s="5"/>
    </row>
    <row r="409" spans="2:15" s="12" customFormat="1">
      <c r="B409" s="17"/>
      <c r="C409" s="17"/>
      <c r="D409" s="18"/>
      <c r="E409" s="18"/>
      <c r="F409" s="19"/>
      <c r="G409" s="20"/>
      <c r="H409" s="31"/>
      <c r="I409" s="36"/>
      <c r="J409" s="37"/>
      <c r="K409" s="38"/>
      <c r="L409" s="22"/>
      <c r="M409" s="5"/>
      <c r="N409" s="5"/>
      <c r="O409" s="5"/>
    </row>
    <row r="410" spans="2:15" s="12" customFormat="1">
      <c r="B410" s="17"/>
      <c r="C410" s="17"/>
      <c r="D410" s="18"/>
      <c r="E410" s="18"/>
      <c r="F410" s="19"/>
      <c r="G410" s="20"/>
      <c r="H410" s="31"/>
      <c r="I410" s="36"/>
      <c r="J410" s="37"/>
      <c r="K410" s="38"/>
      <c r="L410" s="22"/>
      <c r="M410" s="5"/>
      <c r="N410" s="5"/>
      <c r="O410" s="5"/>
    </row>
    <row r="411" spans="2:15" s="12" customFormat="1">
      <c r="B411" s="17"/>
      <c r="C411" s="17"/>
      <c r="D411" s="18"/>
      <c r="E411" s="18"/>
      <c r="F411" s="19"/>
      <c r="G411" s="20"/>
      <c r="H411" s="31"/>
      <c r="I411" s="36"/>
      <c r="J411" s="37"/>
      <c r="K411" s="38"/>
      <c r="L411" s="22"/>
      <c r="M411" s="5"/>
      <c r="N411" s="5"/>
      <c r="O411" s="5"/>
    </row>
    <row r="412" spans="2:15" s="12" customFormat="1">
      <c r="B412" s="17"/>
      <c r="C412" s="17"/>
      <c r="D412" s="18"/>
      <c r="E412" s="18"/>
      <c r="F412" s="19"/>
      <c r="G412" s="20"/>
      <c r="H412" s="31"/>
      <c r="I412" s="36"/>
      <c r="J412" s="37"/>
      <c r="K412" s="38"/>
      <c r="L412" s="22"/>
      <c r="M412" s="5"/>
      <c r="N412" s="5"/>
      <c r="O412" s="5"/>
    </row>
    <row r="413" spans="2:15" s="12" customFormat="1">
      <c r="B413" s="17"/>
      <c r="C413" s="17"/>
      <c r="D413" s="18"/>
      <c r="E413" s="18"/>
      <c r="F413" s="19"/>
      <c r="G413" s="20"/>
      <c r="H413" s="31"/>
      <c r="I413" s="36"/>
      <c r="J413" s="37"/>
      <c r="K413" s="38"/>
      <c r="L413" s="22"/>
      <c r="M413" s="5"/>
      <c r="N413" s="5"/>
      <c r="O413" s="5"/>
    </row>
    <row r="414" spans="2:15" s="12" customFormat="1">
      <c r="B414" s="17"/>
      <c r="C414" s="17"/>
      <c r="D414" s="18"/>
      <c r="E414" s="18"/>
      <c r="F414" s="19"/>
      <c r="G414" s="20"/>
      <c r="H414" s="31"/>
      <c r="I414" s="36"/>
      <c r="J414" s="37"/>
      <c r="K414" s="38"/>
      <c r="L414" s="22"/>
      <c r="M414" s="5"/>
      <c r="N414" s="5"/>
      <c r="O414" s="5"/>
    </row>
    <row r="415" spans="2:15" s="12" customFormat="1">
      <c r="B415" s="17"/>
      <c r="C415" s="17"/>
      <c r="D415" s="18"/>
      <c r="E415" s="18"/>
      <c r="F415" s="19"/>
      <c r="G415" s="20"/>
      <c r="H415" s="31"/>
      <c r="I415" s="36"/>
      <c r="J415" s="37"/>
      <c r="K415" s="38"/>
      <c r="L415" s="22"/>
      <c r="M415" s="5"/>
      <c r="N415" s="5"/>
      <c r="O415" s="5"/>
    </row>
    <row r="416" spans="2:15" s="12" customFormat="1">
      <c r="B416" s="17"/>
      <c r="C416" s="17"/>
      <c r="D416" s="18"/>
      <c r="E416" s="18"/>
      <c r="F416" s="19"/>
      <c r="G416" s="20"/>
      <c r="H416" s="31"/>
      <c r="I416" s="36"/>
      <c r="J416" s="37"/>
      <c r="K416" s="38"/>
      <c r="L416" s="22"/>
      <c r="M416" s="5"/>
      <c r="N416" s="5"/>
      <c r="O416" s="5"/>
    </row>
    <row r="417" spans="2:15" s="12" customFormat="1">
      <c r="B417" s="17"/>
      <c r="C417" s="17"/>
      <c r="D417" s="18"/>
      <c r="E417" s="18"/>
      <c r="F417" s="19"/>
      <c r="G417" s="20"/>
      <c r="H417" s="31"/>
      <c r="I417" s="36"/>
      <c r="J417" s="37"/>
      <c r="K417" s="38"/>
      <c r="L417" s="22"/>
      <c r="M417" s="5"/>
      <c r="N417" s="5"/>
      <c r="O417" s="5"/>
    </row>
    <row r="418" spans="2:15" s="12" customFormat="1">
      <c r="B418" s="17"/>
      <c r="C418" s="17"/>
      <c r="D418" s="18"/>
      <c r="E418" s="18"/>
      <c r="F418" s="19"/>
      <c r="G418" s="20"/>
      <c r="H418" s="31"/>
      <c r="I418" s="36"/>
      <c r="J418" s="37"/>
      <c r="K418" s="38"/>
      <c r="L418" s="22"/>
      <c r="M418" s="5"/>
      <c r="N418" s="5"/>
      <c r="O418" s="5"/>
    </row>
    <row r="419" spans="2:15" s="12" customFormat="1">
      <c r="B419" s="17"/>
      <c r="C419" s="17"/>
      <c r="D419" s="18"/>
      <c r="E419" s="18"/>
      <c r="F419" s="19"/>
      <c r="G419" s="20"/>
      <c r="H419" s="31"/>
      <c r="I419" s="36"/>
      <c r="J419" s="37"/>
      <c r="K419" s="38"/>
      <c r="L419" s="22"/>
      <c r="M419" s="5"/>
      <c r="N419" s="5"/>
      <c r="O419" s="5"/>
    </row>
    <row r="420" spans="2:15" s="12" customFormat="1">
      <c r="B420" s="17"/>
      <c r="C420" s="17"/>
      <c r="D420" s="18"/>
      <c r="E420" s="18"/>
      <c r="F420" s="19"/>
      <c r="G420" s="20"/>
      <c r="H420" s="31"/>
      <c r="I420" s="36"/>
      <c r="J420" s="37"/>
      <c r="K420" s="38"/>
      <c r="L420" s="22"/>
      <c r="M420" s="5"/>
      <c r="N420" s="5"/>
      <c r="O420" s="5"/>
    </row>
    <row r="421" spans="2:15" s="12" customFormat="1">
      <c r="B421" s="17"/>
      <c r="C421" s="17"/>
      <c r="D421" s="18"/>
      <c r="E421" s="18"/>
      <c r="F421" s="19"/>
      <c r="G421" s="20"/>
      <c r="H421" s="31"/>
      <c r="I421" s="36"/>
      <c r="J421" s="37"/>
      <c r="K421" s="38"/>
      <c r="L421" s="22"/>
      <c r="M421" s="5"/>
      <c r="N421" s="5"/>
      <c r="O421" s="5"/>
    </row>
    <row r="422" spans="2:15" s="12" customFormat="1">
      <c r="B422" s="17"/>
      <c r="C422" s="17"/>
      <c r="D422" s="18"/>
      <c r="E422" s="18"/>
      <c r="F422" s="19"/>
      <c r="G422" s="20"/>
      <c r="H422" s="31"/>
      <c r="I422" s="36"/>
      <c r="J422" s="37"/>
      <c r="K422" s="38"/>
      <c r="L422" s="22"/>
      <c r="M422" s="5"/>
      <c r="N422" s="5"/>
      <c r="O422" s="5"/>
    </row>
    <row r="423" spans="2:15" s="12" customFormat="1">
      <c r="B423" s="17"/>
      <c r="C423" s="17"/>
      <c r="D423" s="18"/>
      <c r="E423" s="18"/>
      <c r="F423" s="19"/>
      <c r="G423" s="20"/>
      <c r="H423" s="31"/>
      <c r="I423" s="36"/>
      <c r="J423" s="37"/>
      <c r="K423" s="38"/>
      <c r="L423" s="22"/>
      <c r="M423" s="5"/>
      <c r="N423" s="5"/>
      <c r="O423" s="5"/>
    </row>
    <row r="424" spans="2:15" s="12" customFormat="1">
      <c r="B424" s="17"/>
      <c r="C424" s="17"/>
      <c r="D424" s="18"/>
      <c r="E424" s="18"/>
      <c r="F424" s="19"/>
      <c r="G424" s="20"/>
      <c r="H424" s="31"/>
      <c r="I424" s="36"/>
      <c r="J424" s="37"/>
      <c r="K424" s="38"/>
      <c r="L424" s="22"/>
      <c r="M424" s="5"/>
      <c r="N424" s="5"/>
      <c r="O424" s="5"/>
    </row>
    <row r="425" spans="2:15" s="12" customFormat="1">
      <c r="B425" s="17"/>
      <c r="C425" s="17"/>
      <c r="D425" s="18"/>
      <c r="E425" s="18"/>
      <c r="F425" s="19"/>
      <c r="G425" s="20"/>
      <c r="H425" s="31"/>
      <c r="I425" s="36"/>
      <c r="J425" s="37"/>
      <c r="K425" s="38"/>
      <c r="L425" s="22"/>
      <c r="M425" s="5"/>
      <c r="N425" s="5"/>
      <c r="O425" s="5"/>
    </row>
    <row r="426" spans="2:15" s="12" customFormat="1">
      <c r="B426" s="17"/>
      <c r="C426" s="17"/>
      <c r="D426" s="18"/>
      <c r="E426" s="18"/>
      <c r="F426" s="19"/>
      <c r="G426" s="20"/>
      <c r="H426" s="31"/>
      <c r="I426" s="36"/>
      <c r="J426" s="37"/>
      <c r="K426" s="38"/>
      <c r="L426" s="22"/>
      <c r="M426" s="5"/>
      <c r="N426" s="5"/>
      <c r="O426" s="5"/>
    </row>
    <row r="427" spans="2:15" s="12" customFormat="1">
      <c r="B427" s="17"/>
      <c r="C427" s="17"/>
      <c r="D427" s="18"/>
      <c r="E427" s="18"/>
      <c r="F427" s="19"/>
      <c r="G427" s="20"/>
      <c r="H427" s="31"/>
      <c r="I427" s="36"/>
      <c r="J427" s="37"/>
      <c r="K427" s="38"/>
      <c r="L427" s="22"/>
      <c r="M427" s="5"/>
      <c r="N427" s="5"/>
      <c r="O427" s="5"/>
    </row>
    <row r="428" spans="2:15" s="12" customFormat="1">
      <c r="B428" s="17"/>
      <c r="C428" s="17"/>
      <c r="D428" s="18"/>
      <c r="E428" s="18"/>
      <c r="F428" s="19"/>
      <c r="G428" s="20"/>
      <c r="H428" s="31"/>
      <c r="I428" s="36"/>
      <c r="J428" s="37"/>
      <c r="K428" s="38"/>
      <c r="L428" s="22"/>
      <c r="M428" s="5"/>
      <c r="N428" s="5"/>
      <c r="O428" s="5"/>
    </row>
    <row r="429" spans="2:15" s="12" customFormat="1">
      <c r="B429" s="17"/>
      <c r="C429" s="17"/>
      <c r="D429" s="18"/>
      <c r="E429" s="18"/>
      <c r="F429" s="19"/>
      <c r="G429" s="20"/>
      <c r="H429" s="31"/>
      <c r="I429" s="36"/>
      <c r="J429" s="37"/>
      <c r="K429" s="38"/>
      <c r="L429" s="22"/>
      <c r="M429" s="5"/>
      <c r="N429" s="5"/>
      <c r="O429" s="5"/>
    </row>
    <row r="430" spans="2:15" s="12" customFormat="1">
      <c r="B430" s="17"/>
      <c r="C430" s="17"/>
      <c r="D430" s="18"/>
      <c r="E430" s="18"/>
      <c r="F430" s="19"/>
      <c r="G430" s="20"/>
      <c r="H430" s="31"/>
      <c r="I430" s="36"/>
      <c r="J430" s="37"/>
      <c r="K430" s="38"/>
      <c r="L430" s="22"/>
      <c r="M430" s="5"/>
      <c r="N430" s="5"/>
      <c r="O430" s="5"/>
    </row>
    <row r="431" spans="2:15" s="12" customFormat="1">
      <c r="B431" s="17"/>
      <c r="C431" s="17"/>
      <c r="D431" s="18"/>
      <c r="E431" s="18"/>
      <c r="F431" s="19"/>
      <c r="G431" s="20"/>
      <c r="H431" s="31"/>
      <c r="I431" s="36"/>
      <c r="J431" s="37"/>
      <c r="K431" s="38"/>
      <c r="L431" s="22"/>
      <c r="M431" s="5"/>
      <c r="N431" s="5"/>
      <c r="O431" s="5"/>
    </row>
    <row r="432" spans="2:15" s="12" customFormat="1">
      <c r="B432" s="17"/>
      <c r="C432" s="17"/>
      <c r="D432" s="18"/>
      <c r="E432" s="18"/>
      <c r="F432" s="19"/>
      <c r="G432" s="20"/>
      <c r="H432" s="31"/>
      <c r="I432" s="36"/>
      <c r="J432" s="37"/>
      <c r="K432" s="38"/>
      <c r="L432" s="22"/>
      <c r="M432" s="5"/>
      <c r="N432" s="5"/>
      <c r="O432" s="5"/>
    </row>
    <row r="433" spans="2:15" s="12" customFormat="1">
      <c r="B433" s="17"/>
      <c r="C433" s="17"/>
      <c r="D433" s="18"/>
      <c r="E433" s="18"/>
      <c r="F433" s="19"/>
      <c r="G433" s="20"/>
      <c r="H433" s="31"/>
      <c r="I433" s="36"/>
      <c r="J433" s="37"/>
      <c r="K433" s="38"/>
      <c r="L433" s="22"/>
      <c r="M433" s="5"/>
      <c r="N433" s="5"/>
      <c r="O433" s="5"/>
    </row>
    <row r="434" spans="2:15" s="12" customFormat="1">
      <c r="B434" s="17"/>
      <c r="C434" s="17"/>
      <c r="D434" s="18"/>
      <c r="E434" s="18"/>
      <c r="F434" s="19"/>
      <c r="G434" s="20"/>
      <c r="H434" s="31"/>
      <c r="I434" s="36"/>
      <c r="J434" s="37"/>
      <c r="K434" s="38"/>
      <c r="L434" s="22"/>
      <c r="M434" s="5"/>
      <c r="N434" s="5"/>
      <c r="O434" s="5"/>
    </row>
    <row r="435" spans="2:15" s="12" customFormat="1">
      <c r="B435" s="17"/>
      <c r="C435" s="17"/>
      <c r="D435" s="18"/>
      <c r="E435" s="18"/>
      <c r="F435" s="19"/>
      <c r="G435" s="20"/>
      <c r="H435" s="31"/>
      <c r="I435" s="36"/>
      <c r="J435" s="37"/>
      <c r="K435" s="38"/>
      <c r="L435" s="22"/>
      <c r="M435" s="5"/>
      <c r="N435" s="5"/>
      <c r="O435" s="5"/>
    </row>
    <row r="436" spans="2:15" s="12" customFormat="1">
      <c r="B436" s="17"/>
      <c r="C436" s="17"/>
      <c r="D436" s="18"/>
      <c r="E436" s="18"/>
      <c r="F436" s="19"/>
      <c r="G436" s="20"/>
      <c r="H436" s="31"/>
      <c r="I436" s="36"/>
      <c r="J436" s="37"/>
      <c r="K436" s="38"/>
      <c r="L436" s="22"/>
      <c r="M436" s="5"/>
      <c r="N436" s="5"/>
      <c r="O436" s="5"/>
    </row>
    <row r="437" spans="2:15" s="12" customFormat="1">
      <c r="B437" s="17"/>
      <c r="C437" s="17"/>
      <c r="D437" s="18"/>
      <c r="E437" s="18"/>
      <c r="F437" s="19"/>
      <c r="G437" s="20"/>
      <c r="H437" s="31"/>
      <c r="I437" s="36"/>
      <c r="J437" s="37"/>
      <c r="K437" s="38"/>
      <c r="L437" s="22"/>
      <c r="M437" s="5"/>
      <c r="N437" s="5"/>
      <c r="O437" s="5"/>
    </row>
    <row r="438" spans="2:15" s="12" customFormat="1">
      <c r="B438" s="17"/>
      <c r="C438" s="17"/>
      <c r="D438" s="18"/>
      <c r="E438" s="18"/>
      <c r="F438" s="19"/>
      <c r="G438" s="20"/>
      <c r="H438" s="31"/>
      <c r="I438" s="36"/>
      <c r="J438" s="37"/>
      <c r="K438" s="38"/>
      <c r="L438" s="22"/>
      <c r="M438" s="5"/>
      <c r="N438" s="5"/>
      <c r="O438" s="5"/>
    </row>
    <row r="439" spans="2:15" s="12" customFormat="1">
      <c r="B439" s="17"/>
      <c r="C439" s="17"/>
      <c r="D439" s="18"/>
      <c r="E439" s="18"/>
      <c r="F439" s="19"/>
      <c r="G439" s="20"/>
      <c r="H439" s="31"/>
      <c r="I439" s="36"/>
      <c r="J439" s="37"/>
      <c r="K439" s="38"/>
      <c r="L439" s="22"/>
      <c r="M439" s="5"/>
      <c r="N439" s="5"/>
      <c r="O439" s="5"/>
    </row>
    <row r="440" spans="2:15" s="12" customFormat="1">
      <c r="B440" s="17"/>
      <c r="C440" s="17"/>
      <c r="D440" s="18"/>
      <c r="E440" s="18"/>
      <c r="F440" s="19"/>
      <c r="G440" s="20"/>
      <c r="H440" s="31"/>
      <c r="I440" s="36"/>
      <c r="J440" s="37"/>
      <c r="K440" s="38"/>
      <c r="L440" s="22"/>
      <c r="M440" s="5"/>
      <c r="N440" s="5"/>
      <c r="O440" s="5"/>
    </row>
    <row r="441" spans="2:15" s="12" customFormat="1">
      <c r="B441" s="17"/>
      <c r="C441" s="17"/>
      <c r="D441" s="18"/>
      <c r="E441" s="18"/>
      <c r="F441" s="19"/>
      <c r="G441" s="20"/>
      <c r="H441" s="31"/>
      <c r="I441" s="36"/>
      <c r="J441" s="37"/>
      <c r="K441" s="38"/>
      <c r="L441" s="22"/>
      <c r="M441" s="5"/>
      <c r="N441" s="5"/>
      <c r="O441" s="5"/>
    </row>
    <row r="442" spans="2:15" s="12" customFormat="1">
      <c r="B442" s="17"/>
      <c r="C442" s="17"/>
      <c r="D442" s="18"/>
      <c r="E442" s="18"/>
      <c r="F442" s="19"/>
      <c r="G442" s="20"/>
      <c r="H442" s="31"/>
      <c r="I442" s="36"/>
      <c r="J442" s="37"/>
      <c r="K442" s="38"/>
      <c r="L442" s="22"/>
      <c r="M442" s="5"/>
      <c r="N442" s="5"/>
      <c r="O442" s="5"/>
    </row>
    <row r="443" spans="2:15" s="12" customFormat="1">
      <c r="B443" s="17"/>
      <c r="C443" s="17"/>
      <c r="D443" s="18"/>
      <c r="E443" s="18"/>
      <c r="F443" s="19"/>
      <c r="G443" s="20"/>
      <c r="H443" s="31"/>
      <c r="I443" s="36"/>
      <c r="J443" s="37"/>
      <c r="K443" s="38"/>
      <c r="L443" s="22"/>
      <c r="M443" s="5"/>
      <c r="N443" s="5"/>
      <c r="O443" s="5"/>
    </row>
    <row r="444" spans="2:15" s="12" customFormat="1">
      <c r="B444" s="17"/>
      <c r="C444" s="17"/>
      <c r="D444" s="18"/>
      <c r="E444" s="18"/>
      <c r="F444" s="19"/>
      <c r="G444" s="20"/>
      <c r="H444" s="31"/>
      <c r="I444" s="36"/>
      <c r="J444" s="37"/>
      <c r="K444" s="38"/>
      <c r="L444" s="22"/>
      <c r="M444" s="5"/>
      <c r="N444" s="5"/>
      <c r="O444" s="5"/>
    </row>
    <row r="445" spans="2:15" s="12" customFormat="1">
      <c r="B445" s="17"/>
      <c r="C445" s="17"/>
      <c r="D445" s="18"/>
      <c r="E445" s="18"/>
      <c r="F445" s="19"/>
      <c r="G445" s="20"/>
      <c r="H445" s="31"/>
      <c r="I445" s="36"/>
      <c r="J445" s="37"/>
      <c r="K445" s="38"/>
      <c r="L445" s="22"/>
      <c r="M445" s="5"/>
      <c r="N445" s="5"/>
      <c r="O445" s="5"/>
    </row>
    <row r="446" spans="2:15" s="12" customFormat="1">
      <c r="B446" s="17"/>
      <c r="C446" s="17"/>
      <c r="D446" s="18"/>
      <c r="E446" s="18"/>
      <c r="F446" s="19"/>
      <c r="G446" s="20"/>
      <c r="H446" s="31"/>
      <c r="I446" s="36"/>
      <c r="J446" s="37"/>
      <c r="K446" s="38"/>
      <c r="L446" s="22"/>
      <c r="M446" s="5"/>
      <c r="N446" s="5"/>
      <c r="O446" s="5"/>
    </row>
    <row r="447" spans="2:15" s="12" customFormat="1">
      <c r="B447" s="17"/>
      <c r="C447" s="17"/>
      <c r="D447" s="18"/>
      <c r="E447" s="18"/>
      <c r="F447" s="19"/>
      <c r="G447" s="20"/>
      <c r="H447" s="31"/>
      <c r="I447" s="36"/>
      <c r="J447" s="37"/>
      <c r="K447" s="38"/>
      <c r="L447" s="22"/>
      <c r="M447" s="5"/>
      <c r="N447" s="5"/>
      <c r="O447" s="5"/>
    </row>
    <row r="448" spans="2:15" s="12" customFormat="1">
      <c r="B448" s="17"/>
      <c r="C448" s="17"/>
      <c r="D448" s="18"/>
      <c r="E448" s="18"/>
      <c r="F448" s="19"/>
      <c r="G448" s="20"/>
      <c r="H448" s="31"/>
      <c r="I448" s="36"/>
      <c r="J448" s="37"/>
      <c r="K448" s="38"/>
      <c r="L448" s="22"/>
      <c r="M448" s="5"/>
      <c r="N448" s="5"/>
      <c r="O448" s="5"/>
    </row>
    <row r="449" spans="2:15" s="12" customFormat="1">
      <c r="B449" s="17"/>
      <c r="C449" s="17"/>
      <c r="D449" s="18"/>
      <c r="E449" s="18"/>
      <c r="F449" s="19"/>
      <c r="G449" s="20"/>
      <c r="H449" s="31"/>
      <c r="I449" s="36"/>
      <c r="J449" s="37"/>
      <c r="K449" s="38"/>
      <c r="L449" s="22"/>
      <c r="M449" s="5"/>
      <c r="N449" s="5"/>
      <c r="O449" s="5"/>
    </row>
    <row r="450" spans="2:15" s="12" customFormat="1">
      <c r="B450" s="17"/>
      <c r="C450" s="17"/>
      <c r="D450" s="18"/>
      <c r="E450" s="18"/>
      <c r="F450" s="19"/>
      <c r="G450" s="20"/>
      <c r="H450" s="31"/>
      <c r="I450" s="36"/>
      <c r="J450" s="37"/>
      <c r="K450" s="38"/>
      <c r="L450" s="22"/>
      <c r="M450" s="5"/>
      <c r="N450" s="5"/>
      <c r="O450" s="5"/>
    </row>
    <row r="451" spans="2:15" s="12" customFormat="1">
      <c r="B451" s="17"/>
      <c r="C451" s="17"/>
      <c r="D451" s="18"/>
      <c r="E451" s="18"/>
      <c r="F451" s="19"/>
      <c r="G451" s="20"/>
      <c r="H451" s="31"/>
      <c r="I451" s="36"/>
      <c r="J451" s="37"/>
      <c r="K451" s="38"/>
      <c r="L451" s="22"/>
      <c r="M451" s="5"/>
      <c r="N451" s="5"/>
      <c r="O451" s="5"/>
    </row>
    <row r="452" spans="2:15" s="12" customFormat="1">
      <c r="B452" s="17"/>
      <c r="C452" s="17"/>
      <c r="D452" s="18"/>
      <c r="E452" s="18"/>
      <c r="F452" s="19"/>
      <c r="G452" s="20"/>
      <c r="H452" s="31"/>
      <c r="I452" s="36"/>
      <c r="J452" s="37"/>
      <c r="K452" s="38"/>
      <c r="L452" s="22"/>
      <c r="M452" s="5"/>
      <c r="N452" s="5"/>
      <c r="O452" s="5"/>
    </row>
    <row r="453" spans="2:15" s="12" customFormat="1">
      <c r="B453" s="17"/>
      <c r="C453" s="17"/>
      <c r="D453" s="18"/>
      <c r="E453" s="18"/>
      <c r="F453" s="19"/>
      <c r="G453" s="20"/>
      <c r="H453" s="31"/>
      <c r="I453" s="36"/>
      <c r="J453" s="37"/>
      <c r="K453" s="38"/>
      <c r="L453" s="22"/>
      <c r="M453" s="5"/>
      <c r="N453" s="5"/>
      <c r="O453" s="5"/>
    </row>
    <row r="454" spans="2:15" s="12" customFormat="1">
      <c r="B454" s="17"/>
      <c r="C454" s="17"/>
      <c r="D454" s="18"/>
      <c r="E454" s="18"/>
      <c r="F454" s="19"/>
      <c r="G454" s="20"/>
      <c r="H454" s="31"/>
      <c r="I454" s="36"/>
      <c r="J454" s="37"/>
      <c r="K454" s="38"/>
      <c r="L454" s="22"/>
      <c r="M454" s="5"/>
      <c r="N454" s="5"/>
      <c r="O454" s="5"/>
    </row>
    <row r="455" spans="2:15" s="12" customFormat="1">
      <c r="B455" s="17"/>
      <c r="C455" s="17"/>
      <c r="D455" s="18"/>
      <c r="E455" s="18"/>
      <c r="F455" s="19"/>
      <c r="G455" s="20"/>
      <c r="H455" s="31"/>
      <c r="I455" s="36"/>
      <c r="J455" s="37"/>
      <c r="K455" s="38"/>
      <c r="L455" s="22"/>
      <c r="M455" s="5"/>
      <c r="N455" s="5"/>
      <c r="O455" s="5"/>
    </row>
    <row r="456" spans="2:15" s="12" customFormat="1">
      <c r="B456" s="17"/>
      <c r="C456" s="17"/>
      <c r="D456" s="18"/>
      <c r="E456" s="18"/>
      <c r="F456" s="19"/>
      <c r="G456" s="20"/>
      <c r="H456" s="31"/>
      <c r="I456" s="36"/>
      <c r="J456" s="37"/>
      <c r="K456" s="38"/>
      <c r="L456" s="22"/>
      <c r="M456" s="5"/>
      <c r="N456" s="5"/>
      <c r="O456" s="5"/>
    </row>
    <row r="457" spans="2:15" s="12" customFormat="1">
      <c r="B457" s="17"/>
      <c r="C457" s="17"/>
      <c r="D457" s="18"/>
      <c r="E457" s="18"/>
      <c r="F457" s="19"/>
      <c r="G457" s="20"/>
      <c r="H457" s="31"/>
      <c r="I457" s="36"/>
      <c r="J457" s="37"/>
      <c r="K457" s="38"/>
      <c r="L457" s="22"/>
      <c r="M457" s="5"/>
      <c r="N457" s="5"/>
      <c r="O457" s="5"/>
    </row>
    <row r="458" spans="2:15" s="12" customFormat="1">
      <c r="B458" s="17"/>
      <c r="C458" s="17"/>
      <c r="D458" s="18"/>
      <c r="E458" s="18"/>
      <c r="F458" s="19"/>
      <c r="G458" s="20"/>
      <c r="H458" s="31"/>
      <c r="I458" s="36"/>
      <c r="J458" s="37"/>
      <c r="K458" s="38"/>
      <c r="L458" s="22"/>
      <c r="M458" s="5"/>
      <c r="N458" s="5"/>
      <c r="O458" s="5"/>
    </row>
    <row r="459" spans="2:15" s="12" customFormat="1">
      <c r="B459" s="17"/>
      <c r="C459" s="17"/>
      <c r="D459" s="18"/>
      <c r="E459" s="18"/>
      <c r="F459" s="19"/>
      <c r="G459" s="20"/>
      <c r="H459" s="31"/>
      <c r="I459" s="36"/>
      <c r="J459" s="37"/>
      <c r="K459" s="38"/>
      <c r="L459" s="22"/>
      <c r="M459" s="5"/>
      <c r="N459" s="5"/>
      <c r="O459" s="5"/>
    </row>
    <row r="460" spans="2:15" s="12" customFormat="1">
      <c r="B460" s="17"/>
      <c r="C460" s="17"/>
      <c r="D460" s="18"/>
      <c r="E460" s="18"/>
      <c r="F460" s="19"/>
      <c r="G460" s="20"/>
      <c r="H460" s="31"/>
      <c r="I460" s="36"/>
      <c r="J460" s="37"/>
      <c r="K460" s="38"/>
      <c r="L460" s="22"/>
      <c r="M460" s="5"/>
      <c r="N460" s="5"/>
      <c r="O460" s="5"/>
    </row>
    <row r="461" spans="2:15" s="12" customFormat="1">
      <c r="B461" s="17"/>
      <c r="C461" s="17"/>
      <c r="D461" s="18"/>
      <c r="E461" s="18"/>
      <c r="F461" s="19"/>
      <c r="G461" s="20"/>
      <c r="H461" s="31"/>
      <c r="I461" s="36"/>
      <c r="J461" s="37"/>
      <c r="K461" s="38"/>
      <c r="L461" s="22"/>
      <c r="M461" s="5"/>
      <c r="N461" s="5"/>
      <c r="O461" s="5"/>
    </row>
    <row r="462" spans="2:15" s="12" customFormat="1">
      <c r="B462" s="17"/>
      <c r="C462" s="17"/>
      <c r="D462" s="18"/>
      <c r="E462" s="18"/>
      <c r="F462" s="19"/>
      <c r="G462" s="20"/>
      <c r="H462" s="31"/>
      <c r="I462" s="36"/>
      <c r="J462" s="37"/>
      <c r="K462" s="38"/>
      <c r="L462" s="22"/>
      <c r="M462" s="5"/>
      <c r="N462" s="5"/>
      <c r="O462" s="5"/>
    </row>
    <row r="463" spans="2:15" s="12" customFormat="1">
      <c r="B463" s="17"/>
      <c r="C463" s="17"/>
      <c r="D463" s="18"/>
      <c r="E463" s="18"/>
      <c r="F463" s="19"/>
      <c r="G463" s="20"/>
      <c r="H463" s="31"/>
      <c r="I463" s="36"/>
      <c r="J463" s="37"/>
      <c r="K463" s="38"/>
      <c r="L463" s="22"/>
      <c r="M463" s="5"/>
      <c r="N463" s="5"/>
      <c r="O463" s="5"/>
    </row>
    <row r="464" spans="2:15" s="12" customFormat="1">
      <c r="B464" s="17"/>
      <c r="C464" s="17"/>
      <c r="D464" s="18"/>
      <c r="E464" s="18"/>
      <c r="F464" s="19"/>
      <c r="G464" s="20"/>
      <c r="H464" s="31"/>
      <c r="I464" s="36"/>
      <c r="J464" s="37"/>
      <c r="K464" s="38"/>
      <c r="L464" s="22"/>
      <c r="M464" s="5"/>
      <c r="N464" s="5"/>
      <c r="O464" s="5"/>
    </row>
    <row r="465" spans="2:15" s="12" customFormat="1">
      <c r="B465" s="17"/>
      <c r="C465" s="17"/>
      <c r="D465" s="18"/>
      <c r="E465" s="18"/>
      <c r="F465" s="19"/>
      <c r="G465" s="20"/>
      <c r="H465" s="31"/>
      <c r="I465" s="36"/>
      <c r="J465" s="37"/>
      <c r="K465" s="38"/>
      <c r="L465" s="22"/>
      <c r="M465" s="5"/>
      <c r="N465" s="5"/>
      <c r="O465" s="5"/>
    </row>
    <row r="466" spans="2:15" s="12" customFormat="1">
      <c r="B466" s="17"/>
      <c r="C466" s="17"/>
      <c r="D466" s="18"/>
      <c r="E466" s="18"/>
      <c r="F466" s="19"/>
      <c r="G466" s="20"/>
      <c r="H466" s="31"/>
      <c r="I466" s="36"/>
      <c r="J466" s="37"/>
      <c r="K466" s="38"/>
      <c r="L466" s="22"/>
      <c r="M466" s="5"/>
      <c r="N466" s="5"/>
      <c r="O466" s="5"/>
    </row>
    <row r="467" spans="2:15" s="12" customFormat="1">
      <c r="B467" s="17"/>
      <c r="C467" s="17"/>
      <c r="D467" s="18"/>
      <c r="E467" s="18"/>
      <c r="F467" s="19"/>
      <c r="G467" s="20"/>
      <c r="H467" s="31"/>
      <c r="I467" s="36"/>
      <c r="J467" s="37"/>
      <c r="K467" s="38"/>
      <c r="L467" s="22"/>
      <c r="M467" s="5"/>
      <c r="N467" s="5"/>
      <c r="O467" s="5"/>
    </row>
    <row r="468" spans="2:15" s="12" customFormat="1">
      <c r="B468" s="17"/>
      <c r="C468" s="17"/>
      <c r="D468" s="18"/>
      <c r="E468" s="18"/>
      <c r="F468" s="19"/>
      <c r="G468" s="20"/>
      <c r="H468" s="31"/>
      <c r="I468" s="36"/>
      <c r="J468" s="37"/>
      <c r="K468" s="38"/>
      <c r="L468" s="22"/>
      <c r="M468" s="5"/>
      <c r="N468" s="5"/>
      <c r="O468" s="5"/>
    </row>
    <row r="469" spans="2:15" s="12" customFormat="1">
      <c r="B469" s="17"/>
      <c r="C469" s="17"/>
      <c r="D469" s="18"/>
      <c r="E469" s="18"/>
      <c r="F469" s="19"/>
      <c r="G469" s="20"/>
      <c r="H469" s="31"/>
      <c r="I469" s="36"/>
      <c r="J469" s="37"/>
      <c r="K469" s="38"/>
      <c r="L469" s="22"/>
      <c r="M469" s="5"/>
      <c r="N469" s="5"/>
      <c r="O469" s="5"/>
    </row>
    <row r="470" spans="2:15" s="12" customFormat="1">
      <c r="B470" s="17"/>
      <c r="C470" s="17"/>
      <c r="D470" s="18"/>
      <c r="E470" s="18"/>
      <c r="F470" s="19"/>
      <c r="G470" s="20"/>
      <c r="H470" s="31"/>
      <c r="I470" s="36"/>
      <c r="J470" s="37"/>
      <c r="K470" s="38"/>
      <c r="L470" s="22"/>
      <c r="M470" s="5"/>
      <c r="N470" s="5"/>
      <c r="O470" s="5"/>
    </row>
    <row r="471" spans="2:15" s="12" customFormat="1">
      <c r="B471" s="17"/>
      <c r="C471" s="17"/>
      <c r="D471" s="18"/>
      <c r="E471" s="18"/>
      <c r="F471" s="19"/>
      <c r="G471" s="20"/>
      <c r="H471" s="31"/>
      <c r="I471" s="36"/>
      <c r="J471" s="37"/>
      <c r="K471" s="38"/>
      <c r="L471" s="22"/>
      <c r="M471" s="5"/>
      <c r="N471" s="5"/>
      <c r="O471" s="5"/>
    </row>
    <row r="472" spans="2:15" s="12" customFormat="1">
      <c r="B472" s="17"/>
      <c r="C472" s="17"/>
      <c r="D472" s="18"/>
      <c r="E472" s="18"/>
      <c r="F472" s="19"/>
      <c r="G472" s="20"/>
      <c r="H472" s="31"/>
      <c r="I472" s="36"/>
      <c r="J472" s="37"/>
      <c r="K472" s="38"/>
      <c r="L472" s="22"/>
      <c r="M472" s="5"/>
      <c r="N472" s="5"/>
      <c r="O472" s="5"/>
    </row>
    <row r="473" spans="2:15" s="12" customFormat="1">
      <c r="B473" s="17"/>
      <c r="C473" s="17"/>
      <c r="D473" s="18"/>
      <c r="E473" s="18"/>
      <c r="F473" s="19"/>
      <c r="G473" s="20"/>
      <c r="H473" s="31"/>
      <c r="I473" s="36"/>
      <c r="J473" s="37"/>
      <c r="K473" s="38"/>
      <c r="L473" s="22"/>
      <c r="M473" s="5"/>
      <c r="N473" s="5"/>
      <c r="O473" s="5"/>
    </row>
    <row r="474" spans="2:15" s="12" customFormat="1">
      <c r="B474" s="17"/>
      <c r="C474" s="17"/>
      <c r="D474" s="18"/>
      <c r="E474" s="18"/>
      <c r="F474" s="19"/>
      <c r="G474" s="20"/>
      <c r="H474" s="31"/>
      <c r="I474" s="36"/>
      <c r="J474" s="37"/>
      <c r="K474" s="38"/>
      <c r="L474" s="22"/>
      <c r="M474" s="5"/>
      <c r="N474" s="5"/>
      <c r="O474" s="5"/>
    </row>
    <row r="475" spans="2:15">
      <c r="L475" s="22"/>
      <c r="M475" s="5"/>
      <c r="N475" s="5"/>
      <c r="O475" s="5"/>
    </row>
    <row r="476" spans="2:15">
      <c r="L476" s="22"/>
      <c r="M476" s="5"/>
      <c r="N476" s="5"/>
      <c r="O476" s="5"/>
    </row>
    <row r="477" spans="2:15">
      <c r="L477" s="22"/>
      <c r="M477" s="5"/>
      <c r="N477" s="5"/>
      <c r="O477" s="5"/>
    </row>
    <row r="478" spans="2:15">
      <c r="L478" s="22"/>
      <c r="M478" s="5"/>
      <c r="N478" s="5"/>
      <c r="O478" s="5"/>
    </row>
    <row r="479" spans="2:15">
      <c r="L479" s="22"/>
      <c r="M479" s="5"/>
      <c r="N479" s="5"/>
      <c r="O479" s="5"/>
    </row>
    <row r="480" spans="2:15">
      <c r="L480" s="22"/>
      <c r="M480" s="5"/>
      <c r="N480" s="5"/>
      <c r="O480" s="5"/>
    </row>
    <row r="481" spans="12:15">
      <c r="L481" s="22"/>
      <c r="M481" s="5"/>
      <c r="N481" s="5"/>
      <c r="O481" s="5"/>
    </row>
    <row r="482" spans="12:15">
      <c r="L482" s="22"/>
      <c r="M482" s="5"/>
      <c r="N482" s="5"/>
      <c r="O482" s="5"/>
    </row>
    <row r="483" spans="12:15">
      <c r="L483" s="22"/>
      <c r="M483" s="5"/>
      <c r="N483" s="5"/>
      <c r="O483" s="5"/>
    </row>
    <row r="484" spans="12:15">
      <c r="L484" s="22"/>
      <c r="M484" s="5"/>
      <c r="N484" s="5"/>
      <c r="O484" s="5"/>
    </row>
    <row r="485" spans="12:15">
      <c r="L485" s="22"/>
      <c r="M485" s="5"/>
      <c r="N485" s="5"/>
      <c r="O485" s="5"/>
    </row>
    <row r="486" spans="12:15">
      <c r="L486" s="22"/>
      <c r="M486" s="5"/>
      <c r="N486" s="5"/>
      <c r="O486" s="5"/>
    </row>
    <row r="487" spans="12:15">
      <c r="L487" s="22"/>
      <c r="M487" s="5"/>
      <c r="N487" s="5"/>
      <c r="O487" s="5"/>
    </row>
    <row r="488" spans="12:15">
      <c r="L488" s="22"/>
      <c r="M488" s="5"/>
      <c r="N488" s="5"/>
      <c r="O488" s="5"/>
    </row>
    <row r="489" spans="12:15">
      <c r="L489" s="22"/>
      <c r="M489" s="5"/>
      <c r="N489" s="5"/>
      <c r="O489" s="5"/>
    </row>
    <row r="490" spans="12:15">
      <c r="L490" s="22"/>
      <c r="M490" s="5"/>
      <c r="N490" s="5"/>
      <c r="O490" s="5"/>
    </row>
    <row r="491" spans="12:15">
      <c r="L491" s="22"/>
      <c r="M491" s="5"/>
      <c r="N491" s="5"/>
      <c r="O491" s="5"/>
    </row>
    <row r="492" spans="12:15">
      <c r="L492" s="22"/>
      <c r="M492" s="5"/>
      <c r="N492" s="5"/>
      <c r="O492" s="5"/>
    </row>
    <row r="493" spans="12:15">
      <c r="L493" s="22"/>
      <c r="M493" s="5"/>
      <c r="N493" s="5"/>
      <c r="O493" s="5"/>
    </row>
    <row r="494" spans="12:15">
      <c r="L494" s="22"/>
      <c r="M494" s="5"/>
      <c r="N494" s="5"/>
      <c r="O494" s="5"/>
    </row>
    <row r="495" spans="12:15">
      <c r="L495" s="22"/>
      <c r="M495" s="5"/>
      <c r="N495" s="5"/>
      <c r="O495" s="5"/>
    </row>
    <row r="496" spans="12:15">
      <c r="L496" s="22"/>
      <c r="M496" s="5"/>
      <c r="N496" s="5"/>
      <c r="O496" s="5"/>
    </row>
    <row r="497" spans="12:15">
      <c r="L497" s="22"/>
      <c r="M497" s="5"/>
      <c r="N497" s="5"/>
      <c r="O497" s="5"/>
    </row>
    <row r="498" spans="12:15">
      <c r="L498" s="22"/>
      <c r="M498" s="5"/>
      <c r="N498" s="5"/>
      <c r="O498" s="5"/>
    </row>
    <row r="499" spans="12:15">
      <c r="L499" s="22"/>
      <c r="M499" s="5"/>
      <c r="N499" s="5"/>
      <c r="O499" s="5"/>
    </row>
    <row r="500" spans="12:15">
      <c r="L500" s="22"/>
      <c r="M500" s="5"/>
      <c r="N500" s="5"/>
      <c r="O500" s="5"/>
    </row>
    <row r="501" spans="12:15">
      <c r="L501" s="22"/>
      <c r="M501" s="5"/>
      <c r="N501" s="5"/>
      <c r="O501" s="5"/>
    </row>
    <row r="502" spans="12:15">
      <c r="L502" s="22"/>
      <c r="M502" s="5"/>
      <c r="N502" s="5"/>
      <c r="O502" s="5"/>
    </row>
    <row r="503" spans="12:15">
      <c r="L503" s="22"/>
      <c r="M503" s="5"/>
      <c r="N503" s="5"/>
      <c r="O503" s="5"/>
    </row>
    <row r="504" spans="12:15">
      <c r="L504" s="22"/>
      <c r="M504" s="5"/>
      <c r="N504" s="5"/>
      <c r="O504" s="5"/>
    </row>
    <row r="505" spans="12:15">
      <c r="L505" s="22"/>
      <c r="M505" s="5"/>
      <c r="N505" s="5"/>
      <c r="O505" s="5"/>
    </row>
    <row r="506" spans="12:15">
      <c r="L506" s="22"/>
      <c r="M506" s="5"/>
      <c r="N506" s="5"/>
      <c r="O506" s="5"/>
    </row>
    <row r="507" spans="12:15">
      <c r="L507" s="22"/>
      <c r="M507" s="5"/>
      <c r="N507" s="5"/>
      <c r="O507" s="5"/>
    </row>
    <row r="508" spans="12:15">
      <c r="L508" s="22"/>
      <c r="M508" s="5"/>
      <c r="N508" s="5"/>
      <c r="O508" s="5"/>
    </row>
    <row r="509" spans="12:15">
      <c r="L509" s="22"/>
      <c r="M509" s="5"/>
      <c r="N509" s="5"/>
      <c r="O509" s="5"/>
    </row>
    <row r="510" spans="12:15">
      <c r="L510" s="22"/>
      <c r="M510" s="5"/>
      <c r="N510" s="5"/>
      <c r="O510" s="5"/>
    </row>
    <row r="511" spans="12:15">
      <c r="L511" s="22"/>
      <c r="M511" s="5"/>
      <c r="N511" s="5"/>
      <c r="O511" s="5"/>
    </row>
    <row r="512" spans="12:15">
      <c r="L512" s="22"/>
      <c r="M512" s="5"/>
      <c r="N512" s="5"/>
      <c r="O512" s="5"/>
    </row>
    <row r="513" spans="12:15">
      <c r="L513" s="22"/>
      <c r="M513" s="5"/>
      <c r="N513" s="5"/>
      <c r="O513" s="5"/>
    </row>
    <row r="514" spans="12:15">
      <c r="L514" s="22"/>
      <c r="M514" s="5"/>
      <c r="N514" s="5"/>
      <c r="O514" s="5"/>
    </row>
    <row r="515" spans="12:15">
      <c r="L515" s="22"/>
      <c r="M515" s="5"/>
      <c r="N515" s="5"/>
      <c r="O515" s="5"/>
    </row>
    <row r="516" spans="12:15">
      <c r="L516" s="22"/>
      <c r="M516" s="5"/>
      <c r="N516" s="5"/>
      <c r="O516" s="5"/>
    </row>
    <row r="517" spans="12:15">
      <c r="L517" s="22"/>
      <c r="M517" s="5"/>
      <c r="N517" s="5"/>
      <c r="O517" s="5"/>
    </row>
    <row r="518" spans="12:15">
      <c r="L518" s="22"/>
      <c r="M518" s="5"/>
      <c r="N518" s="5"/>
      <c r="O518" s="5"/>
    </row>
    <row r="519" spans="12:15">
      <c r="L519" s="22"/>
      <c r="M519" s="5"/>
      <c r="N519" s="5"/>
      <c r="O519" s="5"/>
    </row>
    <row r="520" spans="12:15">
      <c r="L520" s="22"/>
      <c r="M520" s="5"/>
      <c r="N520" s="5"/>
      <c r="O520" s="5"/>
    </row>
    <row r="521" spans="12:15">
      <c r="L521" s="22"/>
      <c r="M521" s="5"/>
      <c r="N521" s="5"/>
      <c r="O521" s="5"/>
    </row>
    <row r="522" spans="12:15">
      <c r="L522" s="22"/>
      <c r="M522" s="5"/>
      <c r="N522" s="5"/>
      <c r="O522" s="5"/>
    </row>
    <row r="523" spans="12:15">
      <c r="L523" s="22"/>
      <c r="M523" s="5"/>
      <c r="N523" s="5"/>
      <c r="O523" s="5"/>
    </row>
    <row r="524" spans="12:15">
      <c r="L524" s="22"/>
      <c r="M524" s="5"/>
      <c r="N524" s="5"/>
      <c r="O524" s="5"/>
    </row>
    <row r="525" spans="12:15">
      <c r="L525" s="22"/>
      <c r="M525" s="5"/>
      <c r="N525" s="5"/>
      <c r="O525" s="5"/>
    </row>
    <row r="526" spans="12:15">
      <c r="L526" s="22"/>
      <c r="M526" s="5"/>
      <c r="N526" s="5"/>
      <c r="O526" s="5"/>
    </row>
    <row r="527" spans="12:15">
      <c r="L527" s="22"/>
      <c r="M527" s="5"/>
      <c r="N527" s="5"/>
      <c r="O527" s="5"/>
    </row>
    <row r="528" spans="12:15">
      <c r="L528" s="22"/>
      <c r="M528" s="5"/>
      <c r="N528" s="5"/>
      <c r="O528" s="5"/>
    </row>
    <row r="529" spans="12:15">
      <c r="L529" s="22"/>
      <c r="M529" s="5"/>
      <c r="N529" s="5"/>
      <c r="O529" s="5"/>
    </row>
    <row r="530" spans="12:15">
      <c r="L530" s="22"/>
      <c r="M530" s="5"/>
      <c r="N530" s="5"/>
      <c r="O530" s="5"/>
    </row>
    <row r="531" spans="12:15">
      <c r="L531" s="22"/>
      <c r="M531" s="5"/>
      <c r="N531" s="5"/>
      <c r="O531" s="5"/>
    </row>
    <row r="532" spans="12:15">
      <c r="L532" s="22"/>
      <c r="M532" s="5"/>
      <c r="N532" s="5"/>
      <c r="O532" s="5"/>
    </row>
    <row r="533" spans="12:15">
      <c r="L533" s="22"/>
      <c r="M533" s="5"/>
      <c r="N533" s="5"/>
      <c r="O533" s="5"/>
    </row>
    <row r="534" spans="12:15">
      <c r="L534" s="22"/>
      <c r="M534" s="5"/>
      <c r="N534" s="5"/>
      <c r="O534" s="5"/>
    </row>
    <row r="535" spans="12:15">
      <c r="L535" s="22"/>
      <c r="M535" s="5"/>
      <c r="N535" s="5"/>
      <c r="O535" s="5"/>
    </row>
    <row r="536" spans="12:15">
      <c r="L536" s="22"/>
      <c r="M536" s="5"/>
      <c r="N536" s="5"/>
      <c r="O536" s="5"/>
    </row>
    <row r="537" spans="12:15">
      <c r="L537" s="22"/>
      <c r="M537" s="5"/>
      <c r="N537" s="5"/>
      <c r="O537" s="5"/>
    </row>
    <row r="538" spans="12:15">
      <c r="L538" s="22"/>
      <c r="M538" s="5"/>
      <c r="N538" s="5"/>
      <c r="O538" s="5"/>
    </row>
    <row r="539" spans="12:15">
      <c r="L539" s="22"/>
      <c r="M539" s="5"/>
      <c r="N539" s="5"/>
      <c r="O539" s="5"/>
    </row>
    <row r="540" spans="12:15">
      <c r="L540" s="22"/>
      <c r="M540" s="5"/>
      <c r="N540" s="5"/>
      <c r="O540" s="5"/>
    </row>
    <row r="541" spans="12:15">
      <c r="L541" s="22"/>
      <c r="M541" s="5"/>
      <c r="N541" s="5"/>
      <c r="O541" s="5"/>
    </row>
    <row r="542" spans="12:15">
      <c r="L542" s="22"/>
      <c r="M542" s="5"/>
      <c r="N542" s="5"/>
      <c r="O542" s="5"/>
    </row>
    <row r="543" spans="12:15">
      <c r="L543" s="22"/>
      <c r="M543" s="5"/>
      <c r="N543" s="5"/>
      <c r="O543" s="5"/>
    </row>
    <row r="544" spans="12:15">
      <c r="L544" s="22"/>
      <c r="M544" s="5"/>
      <c r="N544" s="5"/>
      <c r="O544" s="5"/>
    </row>
    <row r="545" spans="12:15">
      <c r="L545" s="22"/>
      <c r="M545" s="5"/>
      <c r="N545" s="5"/>
      <c r="O545" s="5"/>
    </row>
    <row r="546" spans="12:15">
      <c r="L546" s="22"/>
      <c r="M546" s="5"/>
      <c r="N546" s="5"/>
      <c r="O546" s="5"/>
    </row>
    <row r="547" spans="12:15">
      <c r="L547" s="22"/>
      <c r="M547" s="5"/>
      <c r="N547" s="5"/>
      <c r="O547" s="5"/>
    </row>
    <row r="548" spans="12:15">
      <c r="L548" s="22"/>
      <c r="M548" s="5"/>
      <c r="N548" s="5"/>
      <c r="O548" s="5"/>
    </row>
    <row r="549" spans="12:15">
      <c r="L549" s="22"/>
      <c r="M549" s="5"/>
      <c r="N549" s="5"/>
      <c r="O549" s="5"/>
    </row>
    <row r="550" spans="12:15">
      <c r="L550" s="22"/>
      <c r="M550" s="5"/>
      <c r="N550" s="5"/>
      <c r="O550" s="5"/>
    </row>
    <row r="551" spans="12:15">
      <c r="L551" s="22"/>
      <c r="M551" s="5"/>
      <c r="N551" s="5"/>
      <c r="O551" s="5"/>
    </row>
    <row r="552" spans="12:15">
      <c r="L552" s="22"/>
      <c r="M552" s="5"/>
      <c r="N552" s="5"/>
      <c r="O552" s="5"/>
    </row>
    <row r="553" spans="12:15">
      <c r="L553" s="22"/>
      <c r="M553" s="5"/>
      <c r="N553" s="5"/>
      <c r="O553" s="5"/>
    </row>
    <row r="554" spans="12:15">
      <c r="L554" s="22"/>
      <c r="M554" s="5"/>
      <c r="N554" s="5"/>
      <c r="O554" s="5"/>
    </row>
    <row r="555" spans="12:15">
      <c r="L555" s="22"/>
      <c r="M555" s="5"/>
      <c r="N555" s="5"/>
      <c r="O555" s="5"/>
    </row>
    <row r="556" spans="12:15">
      <c r="L556" s="22"/>
      <c r="M556" s="5"/>
      <c r="N556" s="5"/>
      <c r="O556" s="5"/>
    </row>
    <row r="557" spans="12:15">
      <c r="L557" s="22"/>
      <c r="M557" s="5"/>
      <c r="N557" s="5"/>
      <c r="O557" s="5"/>
    </row>
    <row r="558" spans="12:15">
      <c r="L558" s="22"/>
      <c r="M558" s="5"/>
      <c r="N558" s="5"/>
      <c r="O558" s="5"/>
    </row>
    <row r="559" spans="12:15">
      <c r="L559" s="22"/>
      <c r="M559" s="5"/>
      <c r="N559" s="5"/>
      <c r="O559" s="5"/>
    </row>
    <row r="560" spans="12:15">
      <c r="L560" s="22"/>
      <c r="M560" s="5"/>
      <c r="N560" s="5"/>
      <c r="O560" s="5"/>
    </row>
    <row r="561" spans="12:15">
      <c r="L561" s="22"/>
      <c r="M561" s="5"/>
      <c r="N561" s="5"/>
      <c r="O561" s="5"/>
    </row>
    <row r="562" spans="12:15">
      <c r="L562" s="22"/>
      <c r="M562" s="5"/>
      <c r="N562" s="5"/>
      <c r="O562" s="5"/>
    </row>
    <row r="563" spans="12:15">
      <c r="L563" s="22"/>
      <c r="M563" s="5"/>
      <c r="N563" s="5"/>
      <c r="O563" s="5"/>
    </row>
    <row r="564" spans="12:15">
      <c r="L564" s="22"/>
      <c r="M564" s="5"/>
      <c r="N564" s="5"/>
      <c r="O564" s="5"/>
    </row>
    <row r="565" spans="12:15">
      <c r="L565" s="22"/>
      <c r="M565" s="5"/>
      <c r="N565" s="5"/>
      <c r="O565" s="5"/>
    </row>
    <row r="566" spans="12:15">
      <c r="L566" s="22"/>
      <c r="M566" s="5"/>
      <c r="N566" s="5"/>
      <c r="O566" s="5"/>
    </row>
    <row r="567" spans="12:15">
      <c r="L567" s="22"/>
      <c r="M567" s="5"/>
      <c r="N567" s="5"/>
      <c r="O567" s="5"/>
    </row>
    <row r="568" spans="12:15">
      <c r="L568" s="22"/>
      <c r="M568" s="5"/>
      <c r="N568" s="5"/>
      <c r="O568" s="5"/>
    </row>
    <row r="569" spans="12:15">
      <c r="L569" s="22"/>
      <c r="M569" s="5"/>
      <c r="N569" s="5"/>
      <c r="O569" s="5"/>
    </row>
    <row r="570" spans="12:15">
      <c r="L570" s="22"/>
      <c r="M570" s="5"/>
      <c r="N570" s="5"/>
      <c r="O570" s="5"/>
    </row>
    <row r="571" spans="12:15">
      <c r="L571" s="22"/>
      <c r="M571" s="5"/>
      <c r="N571" s="5"/>
      <c r="O571" s="5"/>
    </row>
    <row r="572" spans="12:15">
      <c r="L572" s="22"/>
      <c r="M572" s="5"/>
      <c r="N572" s="5"/>
      <c r="O572" s="5"/>
    </row>
    <row r="573" spans="12:15">
      <c r="L573" s="22"/>
      <c r="M573" s="5"/>
      <c r="N573" s="5"/>
      <c r="O573" s="5"/>
    </row>
    <row r="574" spans="12:15">
      <c r="L574" s="22"/>
      <c r="M574" s="5"/>
      <c r="N574" s="5"/>
      <c r="O574" s="5"/>
    </row>
    <row r="575" spans="12:15">
      <c r="L575" s="22"/>
      <c r="M575" s="5"/>
      <c r="N575" s="5"/>
      <c r="O575" s="5"/>
    </row>
    <row r="576" spans="12:15">
      <c r="L576" s="22"/>
      <c r="M576" s="5"/>
      <c r="N576" s="5"/>
      <c r="O576" s="5"/>
    </row>
    <row r="577" spans="12:15">
      <c r="L577" s="22"/>
      <c r="M577" s="5"/>
      <c r="N577" s="5"/>
      <c r="O577" s="5"/>
    </row>
    <row r="578" spans="12:15">
      <c r="L578" s="22"/>
      <c r="M578" s="5"/>
      <c r="N578" s="5"/>
      <c r="O578" s="5"/>
    </row>
    <row r="579" spans="12:15">
      <c r="L579" s="22"/>
      <c r="M579" s="5"/>
      <c r="N579" s="5"/>
      <c r="O579" s="5"/>
    </row>
    <row r="580" spans="12:15">
      <c r="L580" s="22"/>
      <c r="M580" s="5"/>
      <c r="N580" s="5"/>
      <c r="O580" s="5"/>
    </row>
    <row r="581" spans="12:15">
      <c r="L581" s="22"/>
      <c r="M581" s="5"/>
      <c r="N581" s="5"/>
      <c r="O581" s="5"/>
    </row>
    <row r="582" spans="12:15">
      <c r="L582" s="22"/>
      <c r="M582" s="5"/>
      <c r="N582" s="5"/>
      <c r="O582" s="5"/>
    </row>
    <row r="583" spans="12:15">
      <c r="L583" s="22"/>
      <c r="M583" s="5"/>
      <c r="N583" s="5"/>
      <c r="O583" s="5"/>
    </row>
    <row r="584" spans="12:15">
      <c r="L584" s="22"/>
      <c r="M584" s="5"/>
      <c r="N584" s="5"/>
      <c r="O584" s="5"/>
    </row>
    <row r="585" spans="12:15">
      <c r="L585" s="22"/>
      <c r="M585" s="5"/>
      <c r="N585" s="5"/>
      <c r="O585" s="5"/>
    </row>
    <row r="586" spans="12:15">
      <c r="L586" s="22"/>
      <c r="M586" s="5"/>
      <c r="N586" s="5"/>
      <c r="O586" s="5"/>
    </row>
    <row r="587" spans="12:15">
      <c r="L587" s="22"/>
      <c r="M587" s="5"/>
      <c r="N587" s="5"/>
      <c r="O587" s="5"/>
    </row>
    <row r="588" spans="12:15">
      <c r="L588" s="22"/>
      <c r="M588" s="5"/>
      <c r="N588" s="5"/>
      <c r="O588" s="5"/>
    </row>
    <row r="589" spans="12:15">
      <c r="L589" s="22"/>
      <c r="M589" s="5"/>
      <c r="N589" s="5"/>
      <c r="O589" s="5"/>
    </row>
    <row r="590" spans="12:15">
      <c r="L590" s="22"/>
      <c r="M590" s="5"/>
      <c r="N590" s="5"/>
      <c r="O590" s="5"/>
    </row>
    <row r="591" spans="12:15">
      <c r="L591" s="22"/>
      <c r="M591" s="5"/>
      <c r="N591" s="5"/>
      <c r="O591" s="5"/>
    </row>
    <row r="592" spans="12:15">
      <c r="L592" s="22"/>
      <c r="M592" s="5"/>
      <c r="N592" s="5"/>
      <c r="O592" s="5"/>
    </row>
    <row r="593" spans="12:15">
      <c r="L593" s="22"/>
      <c r="M593" s="5"/>
      <c r="N593" s="5"/>
      <c r="O593" s="5"/>
    </row>
    <row r="594" spans="12:15">
      <c r="L594" s="22"/>
      <c r="M594" s="5"/>
      <c r="N594" s="5"/>
      <c r="O594" s="5"/>
    </row>
    <row r="595" spans="12:15">
      <c r="L595" s="22"/>
      <c r="M595" s="5"/>
      <c r="N595" s="5"/>
      <c r="O595" s="5"/>
    </row>
    <row r="596" spans="12:15">
      <c r="L596" s="22"/>
      <c r="M596" s="5"/>
      <c r="N596" s="5"/>
      <c r="O596" s="5"/>
    </row>
    <row r="597" spans="12:15">
      <c r="L597" s="22"/>
      <c r="M597" s="5"/>
      <c r="N597" s="5"/>
      <c r="O597" s="5"/>
    </row>
    <row r="598" spans="12:15">
      <c r="L598" s="22"/>
      <c r="M598" s="5"/>
      <c r="N598" s="5"/>
      <c r="O598" s="5"/>
    </row>
    <row r="599" spans="12:15">
      <c r="L599" s="22"/>
      <c r="M599" s="5"/>
      <c r="N599" s="5"/>
      <c r="O599" s="5"/>
    </row>
    <row r="600" spans="12:15">
      <c r="L600" s="22"/>
      <c r="M600" s="5"/>
      <c r="N600" s="5"/>
      <c r="O600" s="5"/>
    </row>
    <row r="601" spans="12:15">
      <c r="L601" s="22"/>
      <c r="M601" s="5"/>
      <c r="N601" s="5"/>
      <c r="O601" s="5"/>
    </row>
    <row r="602" spans="12:15">
      <c r="L602" s="22"/>
      <c r="M602" s="5"/>
      <c r="N602" s="5"/>
      <c r="O602" s="5"/>
    </row>
    <row r="603" spans="12:15">
      <c r="L603" s="22"/>
      <c r="M603" s="5"/>
      <c r="N603" s="5"/>
      <c r="O603" s="5"/>
    </row>
    <row r="604" spans="12:15">
      <c r="L604" s="22"/>
      <c r="M604" s="5"/>
      <c r="N604" s="5"/>
      <c r="O604" s="5"/>
    </row>
    <row r="605" spans="12:15">
      <c r="L605" s="22"/>
      <c r="M605" s="5"/>
      <c r="N605" s="5"/>
      <c r="O605" s="5"/>
    </row>
    <row r="606" spans="12:15">
      <c r="L606" s="22"/>
      <c r="M606" s="5"/>
      <c r="N606" s="5"/>
      <c r="O606" s="5"/>
    </row>
    <row r="607" spans="12:15">
      <c r="L607" s="22"/>
      <c r="M607" s="5"/>
      <c r="N607" s="5"/>
      <c r="O607" s="5"/>
    </row>
    <row r="608" spans="12:15">
      <c r="L608" s="22"/>
      <c r="M608" s="5"/>
      <c r="N608" s="5"/>
      <c r="O608" s="5"/>
    </row>
    <row r="609" spans="12:15">
      <c r="L609" s="22"/>
      <c r="M609" s="5"/>
      <c r="N609" s="5"/>
      <c r="O609" s="5"/>
    </row>
    <row r="610" spans="12:15">
      <c r="L610" s="22"/>
      <c r="M610" s="5"/>
      <c r="N610" s="5"/>
      <c r="O610" s="5"/>
    </row>
    <row r="611" spans="12:15">
      <c r="L611" s="22"/>
      <c r="M611" s="5"/>
      <c r="N611" s="5"/>
      <c r="O611" s="5"/>
    </row>
    <row r="612" spans="12:15">
      <c r="L612" s="22"/>
      <c r="M612" s="5"/>
      <c r="N612" s="5"/>
      <c r="O612" s="5"/>
    </row>
    <row r="613" spans="12:15">
      <c r="L613" s="22"/>
      <c r="M613" s="5"/>
      <c r="N613" s="5"/>
      <c r="O613" s="5"/>
    </row>
    <row r="614" spans="12:15">
      <c r="L614" s="22"/>
      <c r="M614" s="5"/>
      <c r="N614" s="5"/>
      <c r="O614" s="5"/>
    </row>
    <row r="615" spans="12:15">
      <c r="L615" s="22"/>
      <c r="M615" s="5"/>
      <c r="N615" s="5"/>
      <c r="O615" s="5"/>
    </row>
    <row r="616" spans="12:15">
      <c r="L616" s="22"/>
      <c r="M616" s="5"/>
      <c r="N616" s="5"/>
      <c r="O616" s="5"/>
    </row>
    <row r="617" spans="12:15">
      <c r="L617" s="22"/>
      <c r="M617" s="5"/>
      <c r="N617" s="5"/>
      <c r="O617" s="5"/>
    </row>
    <row r="618" spans="12:15">
      <c r="L618" s="22"/>
      <c r="M618" s="5"/>
      <c r="N618" s="5"/>
      <c r="O618" s="5"/>
    </row>
    <row r="619" spans="12:15">
      <c r="L619" s="22"/>
      <c r="M619" s="5"/>
      <c r="N619" s="5"/>
      <c r="O619" s="5"/>
    </row>
    <row r="620" spans="12:15">
      <c r="L620" s="22"/>
      <c r="M620" s="5"/>
      <c r="N620" s="5"/>
      <c r="O620" s="5"/>
    </row>
    <row r="621" spans="12:15">
      <c r="L621" s="22"/>
      <c r="M621" s="5"/>
      <c r="N621" s="5"/>
      <c r="O621" s="5"/>
    </row>
    <row r="622" spans="12:15">
      <c r="L622" s="22"/>
      <c r="M622" s="5"/>
      <c r="N622" s="5"/>
      <c r="O622" s="5"/>
    </row>
    <row r="623" spans="12:15">
      <c r="L623" s="22"/>
      <c r="M623" s="5"/>
      <c r="N623" s="5"/>
      <c r="O623" s="5"/>
    </row>
    <row r="624" spans="12:15">
      <c r="L624" s="22"/>
      <c r="M624" s="5"/>
      <c r="N624" s="5"/>
      <c r="O624" s="5"/>
    </row>
    <row r="625" spans="12:15">
      <c r="L625" s="22"/>
      <c r="M625" s="5"/>
      <c r="N625" s="5"/>
      <c r="O625" s="5"/>
    </row>
    <row r="626" spans="12:15">
      <c r="L626" s="22"/>
      <c r="M626" s="5"/>
      <c r="N626" s="5"/>
      <c r="O626" s="5"/>
    </row>
    <row r="627" spans="12:15">
      <c r="L627" s="22"/>
      <c r="M627" s="5"/>
      <c r="N627" s="5"/>
      <c r="O627" s="5"/>
    </row>
    <row r="628" spans="12:15">
      <c r="L628" s="22"/>
      <c r="M628" s="5"/>
      <c r="N628" s="5"/>
      <c r="O628" s="5"/>
    </row>
    <row r="629" spans="12:15">
      <c r="L629" s="22"/>
      <c r="M629" s="5"/>
      <c r="N629" s="5"/>
      <c r="O629" s="5"/>
    </row>
    <row r="630" spans="12:15">
      <c r="L630" s="22"/>
      <c r="M630" s="5"/>
      <c r="N630" s="5"/>
      <c r="O630" s="5"/>
    </row>
    <row r="631" spans="12:15">
      <c r="L631" s="22"/>
      <c r="M631" s="5"/>
      <c r="N631" s="5"/>
      <c r="O631" s="5"/>
    </row>
    <row r="632" spans="12:15">
      <c r="L632" s="22"/>
      <c r="M632" s="5"/>
      <c r="N632" s="5"/>
      <c r="O632" s="5"/>
    </row>
    <row r="633" spans="12:15">
      <c r="L633" s="22"/>
      <c r="M633" s="5"/>
      <c r="N633" s="5"/>
      <c r="O633" s="5"/>
    </row>
    <row r="634" spans="12:15">
      <c r="L634" s="22"/>
      <c r="M634" s="5"/>
      <c r="N634" s="5"/>
      <c r="O634" s="5"/>
    </row>
    <row r="635" spans="12:15">
      <c r="L635" s="22"/>
      <c r="M635" s="5"/>
      <c r="N635" s="5"/>
      <c r="O635" s="5"/>
    </row>
    <row r="636" spans="12:15">
      <c r="L636" s="22"/>
      <c r="M636" s="5"/>
      <c r="N636" s="5"/>
      <c r="O636" s="5"/>
    </row>
    <row r="637" spans="12:15">
      <c r="L637" s="22"/>
      <c r="M637" s="5"/>
      <c r="N637" s="5"/>
      <c r="O637" s="5"/>
    </row>
    <row r="638" spans="12:15">
      <c r="L638" s="22"/>
      <c r="M638" s="5"/>
      <c r="N638" s="5"/>
      <c r="O638" s="5"/>
    </row>
    <row r="639" spans="12:15">
      <c r="L639" s="22"/>
      <c r="M639" s="5"/>
      <c r="N639" s="5"/>
      <c r="O639" s="5"/>
    </row>
    <row r="640" spans="12:15">
      <c r="L640" s="22"/>
      <c r="M640" s="5"/>
      <c r="N640" s="5"/>
      <c r="O640" s="5"/>
    </row>
    <row r="641" spans="12:15">
      <c r="L641" s="22"/>
      <c r="M641" s="5"/>
      <c r="N641" s="5"/>
      <c r="O641" s="5"/>
    </row>
    <row r="642" spans="12:15">
      <c r="L642" s="22"/>
      <c r="M642" s="5"/>
      <c r="N642" s="5"/>
      <c r="O642" s="5"/>
    </row>
    <row r="643" spans="12:15">
      <c r="L643" s="22"/>
      <c r="M643" s="5"/>
      <c r="N643" s="5"/>
      <c r="O643" s="5"/>
    </row>
    <row r="644" spans="12:15">
      <c r="L644" s="22"/>
      <c r="M644" s="5"/>
      <c r="N644" s="5"/>
      <c r="O644" s="5"/>
    </row>
    <row r="645" spans="12:15">
      <c r="L645" s="22"/>
      <c r="M645" s="5"/>
      <c r="N645" s="5"/>
      <c r="O645" s="5"/>
    </row>
    <row r="646" spans="12:15">
      <c r="L646" s="22"/>
      <c r="M646" s="5"/>
      <c r="N646" s="5"/>
      <c r="O646" s="5"/>
    </row>
    <row r="647" spans="12:15">
      <c r="L647" s="22"/>
      <c r="M647" s="5"/>
      <c r="N647" s="5"/>
      <c r="O647" s="5"/>
    </row>
    <row r="648" spans="12:15">
      <c r="L648" s="22"/>
      <c r="M648" s="5"/>
      <c r="N648" s="5"/>
      <c r="O648" s="5"/>
    </row>
    <row r="649" spans="12:15">
      <c r="L649" s="22"/>
      <c r="M649" s="5"/>
      <c r="N649" s="5"/>
      <c r="O649" s="5"/>
    </row>
    <row r="650" spans="12:15">
      <c r="L650" s="22"/>
      <c r="M650" s="5"/>
      <c r="N650" s="5"/>
      <c r="O650" s="5"/>
    </row>
    <row r="651" spans="12:15">
      <c r="L651" s="22"/>
      <c r="M651" s="5"/>
      <c r="N651" s="5"/>
      <c r="O651" s="5"/>
    </row>
    <row r="652" spans="12:15">
      <c r="L652" s="22"/>
      <c r="M652" s="5"/>
      <c r="N652" s="5"/>
      <c r="O652" s="5"/>
    </row>
    <row r="653" spans="12:15">
      <c r="L653" s="22"/>
      <c r="M653" s="5"/>
      <c r="N653" s="5"/>
      <c r="O653" s="5"/>
    </row>
    <row r="654" spans="12:15">
      <c r="L654" s="22"/>
      <c r="M654" s="5"/>
      <c r="N654" s="5"/>
      <c r="O654" s="5"/>
    </row>
    <row r="655" spans="12:15">
      <c r="L655" s="22"/>
      <c r="M655" s="5"/>
      <c r="N655" s="5"/>
      <c r="O655" s="5"/>
    </row>
    <row r="656" spans="12:15">
      <c r="L656" s="22"/>
      <c r="M656" s="5"/>
      <c r="N656" s="5"/>
      <c r="O656" s="5"/>
    </row>
    <row r="657" spans="12:15">
      <c r="L657" s="22"/>
      <c r="M657" s="5"/>
      <c r="N657" s="5"/>
      <c r="O657" s="5"/>
    </row>
    <row r="658" spans="12:15">
      <c r="L658" s="22"/>
      <c r="M658" s="5"/>
      <c r="N658" s="5"/>
      <c r="O658" s="5"/>
    </row>
    <row r="659" spans="12:15">
      <c r="L659" s="22"/>
      <c r="M659" s="5"/>
      <c r="N659" s="5"/>
      <c r="O659" s="5"/>
    </row>
    <row r="660" spans="12:15">
      <c r="L660" s="22"/>
      <c r="M660" s="5"/>
      <c r="N660" s="5"/>
      <c r="O660" s="5"/>
    </row>
    <row r="661" spans="12:15">
      <c r="L661" s="22"/>
      <c r="M661" s="5"/>
      <c r="N661" s="5"/>
      <c r="O661" s="5"/>
    </row>
    <row r="662" spans="12:15">
      <c r="L662" s="22"/>
      <c r="M662" s="5"/>
      <c r="N662" s="5"/>
      <c r="O662" s="5"/>
    </row>
    <row r="663" spans="12:15">
      <c r="L663" s="22"/>
      <c r="M663" s="5"/>
      <c r="N663" s="5"/>
      <c r="O663" s="5"/>
    </row>
    <row r="664" spans="12:15">
      <c r="L664" s="22"/>
      <c r="M664" s="5"/>
      <c r="N664" s="5"/>
      <c r="O664" s="5"/>
    </row>
    <row r="665" spans="12:15">
      <c r="L665" s="22"/>
      <c r="M665" s="5"/>
      <c r="N665" s="5"/>
      <c r="O665" s="5"/>
    </row>
    <row r="666" spans="12:15">
      <c r="L666" s="22"/>
      <c r="M666" s="5"/>
      <c r="N666" s="5"/>
      <c r="O666" s="5"/>
    </row>
    <row r="667" spans="12:15">
      <c r="L667" s="22"/>
      <c r="M667" s="5"/>
      <c r="N667" s="5"/>
      <c r="O667" s="5"/>
    </row>
    <row r="668" spans="12:15">
      <c r="L668" s="22"/>
      <c r="M668" s="5"/>
      <c r="N668" s="5"/>
      <c r="O668" s="5"/>
    </row>
    <row r="669" spans="12:15">
      <c r="L669" s="22"/>
      <c r="M669" s="5"/>
      <c r="N669" s="5"/>
      <c r="O669" s="5"/>
    </row>
    <row r="670" spans="12:15">
      <c r="L670" s="22"/>
      <c r="M670" s="5"/>
      <c r="N670" s="5"/>
      <c r="O670" s="5"/>
    </row>
    <row r="671" spans="12:15">
      <c r="L671" s="22"/>
      <c r="M671" s="5"/>
      <c r="N671" s="5"/>
      <c r="O671" s="5"/>
    </row>
    <row r="672" spans="12:15">
      <c r="L672" s="22"/>
      <c r="M672" s="5"/>
      <c r="N672" s="5"/>
      <c r="O672" s="5"/>
    </row>
    <row r="673" spans="12:15">
      <c r="L673" s="22"/>
      <c r="M673" s="5"/>
      <c r="N673" s="5"/>
      <c r="O673" s="5"/>
    </row>
    <row r="674" spans="12:15">
      <c r="L674" s="22"/>
      <c r="M674" s="5"/>
      <c r="N674" s="5"/>
      <c r="O674" s="5"/>
    </row>
    <row r="675" spans="12:15">
      <c r="L675" s="22"/>
      <c r="M675" s="5"/>
      <c r="N675" s="5"/>
      <c r="O675" s="5"/>
    </row>
    <row r="676" spans="12:15">
      <c r="L676" s="22"/>
      <c r="M676" s="5"/>
      <c r="N676" s="5"/>
      <c r="O676" s="5"/>
    </row>
    <row r="677" spans="12:15">
      <c r="L677" s="22"/>
      <c r="M677" s="5"/>
      <c r="N677" s="5"/>
      <c r="O677" s="5"/>
    </row>
    <row r="678" spans="12:15">
      <c r="L678" s="22"/>
      <c r="M678" s="5"/>
      <c r="N678" s="5"/>
      <c r="O678" s="5"/>
    </row>
    <row r="679" spans="12:15">
      <c r="L679" s="22"/>
      <c r="M679" s="5"/>
      <c r="N679" s="5"/>
      <c r="O679" s="5"/>
    </row>
    <row r="680" spans="12:15">
      <c r="L680" s="22"/>
      <c r="M680" s="5"/>
      <c r="N680" s="5"/>
      <c r="O680" s="5"/>
    </row>
    <row r="681" spans="12:15">
      <c r="L681" s="22"/>
      <c r="M681" s="5"/>
      <c r="N681" s="5"/>
      <c r="O681" s="5"/>
    </row>
    <row r="682" spans="12:15">
      <c r="L682" s="22"/>
      <c r="M682" s="5"/>
      <c r="N682" s="5"/>
      <c r="O682" s="5"/>
    </row>
    <row r="683" spans="12:15">
      <c r="L683" s="22"/>
      <c r="M683" s="5"/>
      <c r="N683" s="5"/>
      <c r="O683" s="5"/>
    </row>
    <row r="684" spans="12:15">
      <c r="L684" s="22"/>
      <c r="M684" s="5"/>
      <c r="N684" s="5"/>
      <c r="O684" s="5"/>
    </row>
    <row r="685" spans="12:15">
      <c r="L685" s="22"/>
      <c r="M685" s="5"/>
      <c r="N685" s="5"/>
      <c r="O685" s="5"/>
    </row>
    <row r="686" spans="12:15">
      <c r="L686" s="22"/>
      <c r="M686" s="5"/>
      <c r="N686" s="5"/>
      <c r="O686" s="5"/>
    </row>
    <row r="687" spans="12:15">
      <c r="L687" s="22"/>
      <c r="M687" s="5"/>
      <c r="N687" s="5"/>
      <c r="O687" s="5"/>
    </row>
    <row r="688" spans="12:15">
      <c r="L688" s="22"/>
      <c r="M688" s="5"/>
      <c r="N688" s="5"/>
      <c r="O688" s="5"/>
    </row>
    <row r="689" spans="12:15">
      <c r="L689" s="22"/>
      <c r="M689" s="5"/>
      <c r="N689" s="5"/>
      <c r="O689" s="5"/>
    </row>
    <row r="690" spans="12:15">
      <c r="L690" s="22"/>
      <c r="M690" s="5"/>
      <c r="N690" s="5"/>
      <c r="O690" s="5"/>
    </row>
    <row r="691" spans="12:15">
      <c r="L691" s="22"/>
      <c r="M691" s="5"/>
      <c r="N691" s="5"/>
      <c r="O691" s="5"/>
    </row>
    <row r="692" spans="12:15">
      <c r="L692" s="22"/>
      <c r="M692" s="5"/>
      <c r="N692" s="5"/>
      <c r="O692" s="5"/>
    </row>
    <row r="693" spans="12:15">
      <c r="L693" s="22"/>
      <c r="M693" s="5"/>
      <c r="N693" s="5"/>
      <c r="O693" s="5"/>
    </row>
    <row r="694" spans="12:15">
      <c r="L694" s="22"/>
      <c r="M694" s="5"/>
      <c r="N694" s="5"/>
      <c r="O694" s="5"/>
    </row>
    <row r="695" spans="12:15">
      <c r="L695" s="22"/>
      <c r="M695" s="5"/>
      <c r="N695" s="5"/>
      <c r="O695" s="5"/>
    </row>
    <row r="696" spans="12:15">
      <c r="L696" s="22"/>
      <c r="M696" s="5"/>
      <c r="N696" s="5"/>
      <c r="O696" s="5"/>
    </row>
    <row r="697" spans="12:15">
      <c r="L697" s="22"/>
      <c r="M697" s="5"/>
      <c r="N697" s="5"/>
      <c r="O697" s="5"/>
    </row>
    <row r="698" spans="12:15">
      <c r="L698" s="22"/>
      <c r="M698" s="5"/>
      <c r="N698" s="5"/>
      <c r="O698" s="5"/>
    </row>
    <row r="699" spans="12:15">
      <c r="L699" s="22"/>
      <c r="M699" s="5"/>
      <c r="N699" s="5"/>
      <c r="O699" s="5"/>
    </row>
    <row r="700" spans="12:15">
      <c r="L700" s="22"/>
      <c r="M700" s="5"/>
      <c r="N700" s="5"/>
      <c r="O700" s="5"/>
    </row>
    <row r="701" spans="12:15">
      <c r="L701" s="22"/>
      <c r="M701" s="5"/>
      <c r="N701" s="5"/>
      <c r="O701" s="5"/>
    </row>
    <row r="702" spans="12:15">
      <c r="L702" s="22"/>
      <c r="M702" s="5"/>
      <c r="N702" s="5"/>
      <c r="O702" s="5"/>
    </row>
    <row r="703" spans="12:15">
      <c r="L703" s="22"/>
      <c r="M703" s="5"/>
      <c r="N703" s="5"/>
      <c r="O703" s="5"/>
    </row>
    <row r="704" spans="12:15">
      <c r="L704" s="22"/>
      <c r="M704" s="5"/>
      <c r="N704" s="5"/>
      <c r="O704" s="5"/>
    </row>
    <row r="705" spans="12:15">
      <c r="L705" s="22"/>
      <c r="M705" s="5"/>
      <c r="N705" s="5"/>
      <c r="O705" s="5"/>
    </row>
    <row r="706" spans="12:15">
      <c r="L706" s="22"/>
      <c r="M706" s="5"/>
      <c r="N706" s="5"/>
      <c r="O706" s="5"/>
    </row>
    <row r="707" spans="12:15">
      <c r="L707" s="22"/>
      <c r="M707" s="5"/>
      <c r="N707" s="5"/>
      <c r="O707" s="5"/>
    </row>
    <row r="708" spans="12:15">
      <c r="L708" s="22"/>
      <c r="M708" s="5"/>
      <c r="N708" s="5"/>
      <c r="O708" s="5"/>
    </row>
    <row r="709" spans="12:15">
      <c r="L709" s="22"/>
      <c r="M709" s="5"/>
      <c r="N709" s="5"/>
      <c r="O709" s="5"/>
    </row>
    <row r="710" spans="12:15">
      <c r="L710" s="22"/>
      <c r="M710" s="5"/>
      <c r="N710" s="5"/>
      <c r="O710" s="5"/>
    </row>
    <row r="711" spans="12:15">
      <c r="L711" s="22"/>
      <c r="M711" s="5"/>
      <c r="N711" s="5"/>
      <c r="O711" s="5"/>
    </row>
    <row r="712" spans="12:15">
      <c r="L712" s="22"/>
      <c r="M712" s="5"/>
      <c r="N712" s="5"/>
      <c r="O712" s="5"/>
    </row>
    <row r="713" spans="12:15">
      <c r="L713" s="22"/>
      <c r="M713" s="5"/>
      <c r="N713" s="5"/>
      <c r="O713" s="5"/>
    </row>
    <row r="714" spans="12:15">
      <c r="L714" s="22"/>
      <c r="M714" s="5"/>
      <c r="N714" s="5"/>
      <c r="O714" s="5"/>
    </row>
    <row r="715" spans="12:15">
      <c r="L715" s="22"/>
      <c r="M715" s="5"/>
      <c r="N715" s="5"/>
      <c r="O715" s="5"/>
    </row>
    <row r="716" spans="12:15">
      <c r="L716" s="22"/>
      <c r="M716" s="5"/>
      <c r="N716" s="5"/>
      <c r="O716" s="5"/>
    </row>
    <row r="717" spans="12:15">
      <c r="L717" s="22"/>
      <c r="M717" s="5"/>
      <c r="N717" s="5"/>
      <c r="O717" s="5"/>
    </row>
    <row r="718" spans="12:15">
      <c r="L718" s="22"/>
      <c r="M718" s="5"/>
      <c r="N718" s="5"/>
      <c r="O718" s="5"/>
    </row>
    <row r="719" spans="12:15">
      <c r="L719" s="22"/>
      <c r="M719" s="5"/>
      <c r="N719" s="5"/>
      <c r="O719" s="5"/>
    </row>
    <row r="720" spans="12:15">
      <c r="L720" s="22"/>
      <c r="M720" s="5"/>
      <c r="N720" s="5"/>
      <c r="O720" s="5"/>
    </row>
    <row r="721" spans="12:15">
      <c r="L721" s="22"/>
      <c r="M721" s="5"/>
      <c r="N721" s="5"/>
      <c r="O721" s="5"/>
    </row>
    <row r="722" spans="12:15">
      <c r="L722" s="22"/>
      <c r="M722" s="5"/>
      <c r="N722" s="5"/>
      <c r="O722" s="5"/>
    </row>
    <row r="723" spans="12:15">
      <c r="L723" s="22"/>
      <c r="M723" s="5"/>
      <c r="N723" s="5"/>
      <c r="O723" s="5"/>
    </row>
    <row r="724" spans="12:15">
      <c r="L724" s="22"/>
      <c r="M724" s="5"/>
      <c r="N724" s="5"/>
      <c r="O724" s="5"/>
    </row>
    <row r="725" spans="12:15">
      <c r="L725" s="22"/>
      <c r="M725" s="5"/>
      <c r="N725" s="5"/>
      <c r="O725" s="5"/>
    </row>
    <row r="726" spans="12:15">
      <c r="L726" s="22"/>
      <c r="M726" s="5"/>
      <c r="N726" s="5"/>
      <c r="O726" s="5"/>
    </row>
    <row r="727" spans="12:15">
      <c r="L727" s="22"/>
      <c r="M727" s="5"/>
      <c r="N727" s="5"/>
      <c r="O727" s="5"/>
    </row>
    <row r="728" spans="12:15">
      <c r="L728" s="22"/>
      <c r="M728" s="5"/>
      <c r="N728" s="5"/>
      <c r="O728" s="5"/>
    </row>
    <row r="729" spans="12:15">
      <c r="L729" s="22"/>
      <c r="M729" s="5"/>
      <c r="N729" s="5"/>
      <c r="O729" s="5"/>
    </row>
    <row r="730" spans="12:15">
      <c r="L730" s="22"/>
      <c r="M730" s="5"/>
      <c r="N730" s="5"/>
      <c r="O730" s="5"/>
    </row>
    <row r="731" spans="12:15">
      <c r="L731" s="22"/>
      <c r="M731" s="5"/>
      <c r="N731" s="5"/>
      <c r="O731" s="5"/>
    </row>
    <row r="732" spans="12:15">
      <c r="L732" s="22"/>
      <c r="M732" s="5"/>
      <c r="N732" s="5"/>
      <c r="O732" s="5"/>
    </row>
    <row r="733" spans="12:15">
      <c r="L733" s="22"/>
      <c r="M733" s="5"/>
      <c r="N733" s="5"/>
      <c r="O733" s="5"/>
    </row>
    <row r="734" spans="12:15">
      <c r="L734" s="22"/>
      <c r="M734" s="5"/>
      <c r="N734" s="5"/>
      <c r="O734" s="5"/>
    </row>
    <row r="735" spans="12:15">
      <c r="L735" s="22"/>
      <c r="M735" s="5"/>
      <c r="N735" s="5"/>
      <c r="O735" s="5"/>
    </row>
    <row r="736" spans="12:15">
      <c r="L736" s="22"/>
      <c r="M736" s="5"/>
      <c r="N736" s="5"/>
      <c r="O736" s="5"/>
    </row>
    <row r="737" spans="12:15">
      <c r="L737" s="22"/>
      <c r="M737" s="5"/>
      <c r="N737" s="5"/>
      <c r="O737" s="5"/>
    </row>
    <row r="738" spans="12:15">
      <c r="L738" s="22"/>
      <c r="M738" s="5"/>
      <c r="N738" s="5"/>
      <c r="O738" s="5"/>
    </row>
    <row r="739" spans="12:15">
      <c r="L739" s="22"/>
      <c r="M739" s="5"/>
      <c r="N739" s="5"/>
      <c r="O739" s="5"/>
    </row>
    <row r="740" spans="12:15">
      <c r="L740" s="22"/>
      <c r="M740" s="5"/>
      <c r="N740" s="5"/>
      <c r="O740" s="5"/>
    </row>
    <row r="741" spans="12:15">
      <c r="L741" s="22"/>
      <c r="M741" s="5"/>
      <c r="N741" s="5"/>
      <c r="O741" s="5"/>
    </row>
    <row r="742" spans="12:15">
      <c r="L742" s="22"/>
      <c r="M742" s="5"/>
      <c r="N742" s="5"/>
      <c r="O742" s="5"/>
    </row>
    <row r="743" spans="12:15">
      <c r="L743" s="22"/>
      <c r="M743" s="5"/>
      <c r="N743" s="5"/>
      <c r="O743" s="5"/>
    </row>
    <row r="744" spans="12:15">
      <c r="L744" s="22"/>
      <c r="M744" s="5"/>
      <c r="N744" s="5"/>
      <c r="O744" s="5"/>
    </row>
    <row r="745" spans="12:15">
      <c r="L745" s="22"/>
      <c r="M745" s="5"/>
      <c r="N745" s="5"/>
      <c r="O745" s="5"/>
    </row>
    <row r="746" spans="12:15">
      <c r="L746" s="22"/>
      <c r="M746" s="5"/>
      <c r="N746" s="5"/>
      <c r="O746" s="5"/>
    </row>
    <row r="747" spans="12:15">
      <c r="L747" s="22"/>
      <c r="M747" s="5"/>
      <c r="N747" s="5"/>
      <c r="O747" s="5"/>
    </row>
    <row r="748" spans="12:15">
      <c r="L748" s="22"/>
      <c r="M748" s="5"/>
      <c r="N748" s="5"/>
      <c r="O748" s="5"/>
    </row>
    <row r="749" spans="12:15">
      <c r="L749" s="22"/>
      <c r="M749" s="5"/>
      <c r="N749" s="5"/>
      <c r="O749" s="5"/>
    </row>
    <row r="750" spans="12:15">
      <c r="L750" s="22"/>
      <c r="M750" s="5"/>
      <c r="N750" s="5"/>
      <c r="O750" s="5"/>
    </row>
    <row r="751" spans="12:15">
      <c r="L751" s="22"/>
      <c r="M751" s="5"/>
      <c r="N751" s="5"/>
      <c r="O751" s="5"/>
    </row>
    <row r="752" spans="12:15">
      <c r="L752" s="22"/>
      <c r="M752" s="5"/>
      <c r="N752" s="5"/>
      <c r="O752" s="5"/>
    </row>
    <row r="753" spans="12:15">
      <c r="L753" s="22"/>
      <c r="M753" s="5"/>
      <c r="N753" s="5"/>
      <c r="O753" s="5"/>
    </row>
    <row r="754" spans="12:15">
      <c r="L754" s="22"/>
      <c r="M754" s="5"/>
      <c r="N754" s="5"/>
      <c r="O754" s="5"/>
    </row>
    <row r="755" spans="12:15">
      <c r="L755" s="22"/>
      <c r="M755" s="5"/>
      <c r="N755" s="5"/>
      <c r="O755" s="5"/>
    </row>
    <row r="756" spans="12:15">
      <c r="L756" s="22"/>
      <c r="M756" s="5"/>
      <c r="N756" s="5"/>
      <c r="O756" s="5"/>
    </row>
    <row r="757" spans="12:15">
      <c r="L757" s="22"/>
      <c r="M757" s="5"/>
      <c r="N757" s="5"/>
      <c r="O757" s="5"/>
    </row>
    <row r="758" spans="12:15">
      <c r="L758" s="22"/>
      <c r="M758" s="5"/>
      <c r="N758" s="5"/>
      <c r="O758" s="5"/>
    </row>
    <row r="759" spans="12:15">
      <c r="L759" s="22"/>
      <c r="M759" s="5"/>
      <c r="N759" s="5"/>
      <c r="O759" s="5"/>
    </row>
    <row r="760" spans="12:15">
      <c r="L760" s="22"/>
      <c r="M760" s="5"/>
      <c r="N760" s="5"/>
      <c r="O760" s="5"/>
    </row>
    <row r="761" spans="12:15">
      <c r="L761" s="22"/>
      <c r="M761" s="5"/>
      <c r="N761" s="5"/>
      <c r="O761" s="5"/>
    </row>
    <row r="762" spans="12:15">
      <c r="L762" s="22"/>
      <c r="M762" s="5"/>
      <c r="N762" s="5"/>
      <c r="O762" s="5"/>
    </row>
    <row r="763" spans="12:15">
      <c r="L763" s="22"/>
      <c r="M763" s="5"/>
      <c r="N763" s="5"/>
      <c r="O763" s="5"/>
    </row>
    <row r="764" spans="12:15">
      <c r="L764" s="22"/>
      <c r="M764" s="5"/>
      <c r="N764" s="5"/>
      <c r="O764" s="5"/>
    </row>
    <row r="765" spans="12:15">
      <c r="L765" s="22"/>
      <c r="M765" s="5"/>
      <c r="N765" s="5"/>
      <c r="O765" s="5"/>
    </row>
    <row r="766" spans="12:15">
      <c r="L766" s="22"/>
      <c r="M766" s="5"/>
      <c r="N766" s="5"/>
      <c r="O766" s="5"/>
    </row>
    <row r="767" spans="12:15">
      <c r="L767" s="22"/>
      <c r="M767" s="5"/>
      <c r="N767" s="5"/>
      <c r="O767" s="5"/>
    </row>
    <row r="768" spans="12:15">
      <c r="L768" s="22"/>
      <c r="M768" s="5"/>
      <c r="N768" s="5"/>
      <c r="O768" s="5"/>
    </row>
    <row r="769" spans="12:15">
      <c r="L769" s="22"/>
      <c r="M769" s="5"/>
      <c r="N769" s="5"/>
      <c r="O769" s="5"/>
    </row>
    <row r="770" spans="12:15">
      <c r="L770" s="22"/>
      <c r="M770" s="5"/>
      <c r="N770" s="5"/>
      <c r="O770" s="5"/>
    </row>
    <row r="771" spans="12:15">
      <c r="L771" s="22"/>
      <c r="M771" s="5"/>
      <c r="N771" s="5"/>
      <c r="O771" s="5"/>
    </row>
    <row r="772" spans="12:15">
      <c r="L772" s="22"/>
      <c r="M772" s="5"/>
      <c r="N772" s="5"/>
      <c r="O772" s="5"/>
    </row>
    <row r="773" spans="12:15">
      <c r="L773" s="22"/>
      <c r="M773" s="5"/>
      <c r="N773" s="5"/>
      <c r="O773" s="5"/>
    </row>
    <row r="774" spans="12:15">
      <c r="L774" s="22"/>
      <c r="M774" s="5"/>
      <c r="N774" s="5"/>
      <c r="O774" s="5"/>
    </row>
    <row r="775" spans="12:15">
      <c r="L775" s="22"/>
      <c r="M775" s="5"/>
      <c r="N775" s="5"/>
      <c r="O775" s="5"/>
    </row>
    <row r="776" spans="12:15">
      <c r="L776" s="22"/>
      <c r="M776" s="5"/>
      <c r="N776" s="5"/>
      <c r="O776" s="5"/>
    </row>
    <row r="777" spans="12:15">
      <c r="L777" s="22"/>
      <c r="M777" s="5"/>
      <c r="N777" s="5"/>
      <c r="O777" s="5"/>
    </row>
    <row r="778" spans="12:15">
      <c r="L778" s="22"/>
      <c r="M778" s="5"/>
      <c r="N778" s="5"/>
      <c r="O778" s="5"/>
    </row>
    <row r="779" spans="12:15">
      <c r="L779" s="22"/>
      <c r="M779" s="5"/>
      <c r="N779" s="5"/>
      <c r="O779" s="5"/>
    </row>
    <row r="780" spans="12:15">
      <c r="L780" s="22"/>
      <c r="M780" s="5"/>
      <c r="N780" s="5"/>
      <c r="O780" s="5"/>
    </row>
    <row r="781" spans="12:15">
      <c r="L781" s="22"/>
      <c r="M781" s="5"/>
      <c r="N781" s="5"/>
      <c r="O781" s="5"/>
    </row>
    <row r="782" spans="12:15">
      <c r="L782" s="22"/>
      <c r="M782" s="5"/>
      <c r="N782" s="5"/>
      <c r="O782" s="5"/>
    </row>
    <row r="783" spans="12:15">
      <c r="L783" s="22"/>
      <c r="M783" s="5"/>
      <c r="N783" s="5"/>
      <c r="O783" s="5"/>
    </row>
    <row r="784" spans="12:15">
      <c r="L784" s="22"/>
      <c r="M784" s="5"/>
      <c r="N784" s="5"/>
      <c r="O784" s="5"/>
    </row>
    <row r="785" spans="12:15">
      <c r="L785" s="22"/>
      <c r="M785" s="5"/>
      <c r="N785" s="5"/>
      <c r="O785" s="5"/>
    </row>
    <row r="786" spans="12:15">
      <c r="L786" s="22"/>
      <c r="M786" s="5"/>
      <c r="N786" s="5"/>
      <c r="O786" s="5"/>
    </row>
    <row r="787" spans="12:15">
      <c r="L787" s="22"/>
      <c r="M787" s="5"/>
      <c r="N787" s="5"/>
      <c r="O787" s="5"/>
    </row>
    <row r="788" spans="12:15">
      <c r="L788" s="22"/>
      <c r="M788" s="5"/>
      <c r="N788" s="5"/>
      <c r="O788" s="5"/>
    </row>
    <row r="789" spans="12:15">
      <c r="L789" s="22"/>
      <c r="M789" s="5"/>
      <c r="N789" s="5"/>
      <c r="O789" s="5"/>
    </row>
    <row r="790" spans="12:15">
      <c r="L790" s="22"/>
      <c r="M790" s="5"/>
      <c r="N790" s="5"/>
      <c r="O790" s="5"/>
    </row>
    <row r="791" spans="12:15">
      <c r="L791" s="22"/>
      <c r="M791" s="5"/>
      <c r="N791" s="5"/>
      <c r="O791" s="5"/>
    </row>
    <row r="792" spans="12:15">
      <c r="L792" s="22"/>
      <c r="M792" s="5"/>
      <c r="N792" s="5"/>
      <c r="O792" s="5"/>
    </row>
    <row r="793" spans="12:15">
      <c r="L793" s="22"/>
      <c r="M793" s="5"/>
      <c r="N793" s="5"/>
      <c r="O793" s="5"/>
    </row>
    <row r="794" spans="12:15">
      <c r="L794" s="22"/>
      <c r="M794" s="5"/>
      <c r="N794" s="5"/>
      <c r="O794" s="5"/>
    </row>
    <row r="795" spans="12:15">
      <c r="L795" s="22"/>
      <c r="M795" s="5"/>
      <c r="N795" s="5"/>
      <c r="O795" s="5"/>
    </row>
    <row r="796" spans="12:15">
      <c r="L796" s="22"/>
      <c r="M796" s="5"/>
      <c r="N796" s="5"/>
      <c r="O796" s="5"/>
    </row>
    <row r="797" spans="12:15">
      <c r="L797" s="22"/>
      <c r="M797" s="5"/>
      <c r="N797" s="5"/>
      <c r="O797" s="5"/>
    </row>
    <row r="798" spans="12:15">
      <c r="L798" s="22"/>
      <c r="M798" s="5"/>
      <c r="N798" s="5"/>
      <c r="O798" s="5"/>
    </row>
    <row r="799" spans="12:15">
      <c r="L799" s="22"/>
      <c r="M799" s="5"/>
      <c r="N799" s="5"/>
      <c r="O799" s="5"/>
    </row>
    <row r="800" spans="12:15">
      <c r="L800" s="22"/>
      <c r="M800" s="5"/>
      <c r="N800" s="5"/>
      <c r="O800" s="5"/>
    </row>
    <row r="801" spans="12:15">
      <c r="L801" s="22"/>
      <c r="M801" s="5"/>
      <c r="N801" s="5"/>
      <c r="O801" s="5"/>
    </row>
    <row r="802" spans="12:15">
      <c r="L802" s="22"/>
      <c r="M802" s="5"/>
      <c r="N802" s="5"/>
      <c r="O802" s="5"/>
    </row>
    <row r="803" spans="12:15">
      <c r="L803" s="22"/>
      <c r="M803" s="5"/>
      <c r="N803" s="5"/>
      <c r="O803" s="5"/>
    </row>
    <row r="804" spans="12:15">
      <c r="L804" s="22"/>
      <c r="M804" s="5"/>
      <c r="N804" s="5"/>
      <c r="O804" s="5"/>
    </row>
    <row r="805" spans="12:15">
      <c r="L805" s="22"/>
      <c r="M805" s="5"/>
      <c r="N805" s="5"/>
      <c r="O805" s="5"/>
    </row>
    <row r="806" spans="12:15">
      <c r="L806" s="22"/>
      <c r="M806" s="5"/>
      <c r="N806" s="5"/>
      <c r="O806" s="5"/>
    </row>
    <row r="807" spans="12:15">
      <c r="L807" s="22"/>
      <c r="M807" s="5"/>
      <c r="N807" s="5"/>
      <c r="O807" s="5"/>
    </row>
    <row r="808" spans="12:15">
      <c r="L808" s="22"/>
      <c r="M808" s="5"/>
      <c r="N808" s="5"/>
      <c r="O808" s="5"/>
    </row>
    <row r="809" spans="12:15">
      <c r="L809" s="22"/>
      <c r="M809" s="5"/>
      <c r="N809" s="5"/>
      <c r="O809" s="5"/>
    </row>
    <row r="810" spans="12:15">
      <c r="L810" s="22"/>
      <c r="M810" s="5"/>
      <c r="N810" s="5"/>
      <c r="O810" s="5"/>
    </row>
    <row r="811" spans="12:15">
      <c r="L811" s="22"/>
      <c r="M811" s="5"/>
      <c r="N811" s="5"/>
      <c r="O811" s="5"/>
    </row>
    <row r="812" spans="12:15">
      <c r="L812" s="22"/>
      <c r="M812" s="5"/>
      <c r="N812" s="5"/>
      <c r="O812" s="5"/>
    </row>
    <row r="813" spans="12:15">
      <c r="L813" s="22"/>
      <c r="M813" s="5"/>
      <c r="N813" s="5"/>
      <c r="O813" s="5"/>
    </row>
    <row r="814" spans="12:15">
      <c r="L814" s="22"/>
      <c r="M814" s="5"/>
      <c r="N814" s="5"/>
      <c r="O814" s="5"/>
    </row>
    <row r="815" spans="12:15">
      <c r="L815" s="22"/>
      <c r="M815" s="5"/>
      <c r="N815" s="5"/>
      <c r="O815" s="5"/>
    </row>
    <row r="816" spans="12:15">
      <c r="L816" s="22"/>
      <c r="M816" s="5"/>
      <c r="N816" s="5"/>
      <c r="O816" s="5"/>
    </row>
    <row r="817" spans="12:15">
      <c r="L817" s="22"/>
      <c r="M817" s="5"/>
      <c r="N817" s="5"/>
      <c r="O817" s="5"/>
    </row>
    <row r="818" spans="12:15">
      <c r="L818" s="22"/>
      <c r="M818" s="5"/>
      <c r="N818" s="5"/>
      <c r="O818" s="5"/>
    </row>
    <row r="819" spans="12:15">
      <c r="L819" s="22"/>
      <c r="M819" s="5"/>
      <c r="N819" s="5"/>
      <c r="O819" s="5"/>
    </row>
    <row r="820" spans="12:15">
      <c r="L820" s="22"/>
      <c r="M820" s="5"/>
      <c r="N820" s="5"/>
      <c r="O820" s="5"/>
    </row>
    <row r="821" spans="12:15">
      <c r="L821" s="22"/>
      <c r="M821" s="5"/>
      <c r="N821" s="5"/>
      <c r="O821" s="5"/>
    </row>
    <row r="822" spans="12:15">
      <c r="L822" s="22"/>
      <c r="M822" s="5"/>
      <c r="N822" s="5"/>
      <c r="O822" s="5"/>
    </row>
    <row r="823" spans="12:15">
      <c r="L823" s="22"/>
      <c r="M823" s="5"/>
      <c r="N823" s="5"/>
      <c r="O823" s="5"/>
    </row>
    <row r="824" spans="12:15">
      <c r="L824" s="22"/>
      <c r="M824" s="5"/>
      <c r="N824" s="5"/>
      <c r="O824" s="5"/>
    </row>
    <row r="825" spans="12:15">
      <c r="L825" s="22"/>
      <c r="M825" s="5"/>
      <c r="N825" s="5"/>
      <c r="O825" s="5"/>
    </row>
    <row r="826" spans="12:15">
      <c r="L826" s="22"/>
      <c r="M826" s="5"/>
      <c r="N826" s="5"/>
      <c r="O826" s="5"/>
    </row>
    <row r="827" spans="12:15">
      <c r="L827" s="22"/>
      <c r="M827" s="5"/>
      <c r="N827" s="5"/>
      <c r="O827" s="5"/>
    </row>
    <row r="828" spans="12:15">
      <c r="L828" s="22"/>
      <c r="M828" s="5"/>
      <c r="N828" s="5"/>
      <c r="O828" s="5"/>
    </row>
    <row r="829" spans="12:15">
      <c r="L829" s="22"/>
      <c r="M829" s="5"/>
      <c r="N829" s="5"/>
      <c r="O829" s="5"/>
    </row>
    <row r="830" spans="12:15">
      <c r="L830" s="22"/>
      <c r="M830" s="5"/>
      <c r="N830" s="5"/>
      <c r="O830" s="5"/>
    </row>
    <row r="831" spans="12:15">
      <c r="L831" s="22"/>
      <c r="M831" s="5"/>
      <c r="N831" s="5"/>
      <c r="O831" s="5"/>
    </row>
    <row r="832" spans="12:15">
      <c r="L832" s="22"/>
      <c r="M832" s="5"/>
      <c r="N832" s="5"/>
      <c r="O832" s="5"/>
    </row>
    <row r="833" spans="12:15">
      <c r="L833" s="22"/>
      <c r="M833" s="5"/>
      <c r="N833" s="5"/>
      <c r="O833" s="5"/>
    </row>
    <row r="834" spans="12:15">
      <c r="L834" s="22"/>
      <c r="M834" s="5"/>
      <c r="N834" s="5"/>
      <c r="O834" s="5"/>
    </row>
    <row r="835" spans="12:15">
      <c r="L835" s="22"/>
      <c r="M835" s="5"/>
      <c r="N835" s="5"/>
      <c r="O835" s="5"/>
    </row>
    <row r="836" spans="12:15">
      <c r="L836" s="22"/>
      <c r="M836" s="5"/>
      <c r="N836" s="5"/>
      <c r="O836" s="5"/>
    </row>
    <row r="837" spans="12:15">
      <c r="L837" s="22"/>
      <c r="M837" s="5"/>
      <c r="N837" s="5"/>
      <c r="O837" s="5"/>
    </row>
    <row r="838" spans="12:15">
      <c r="L838" s="22"/>
      <c r="M838" s="5"/>
      <c r="N838" s="5"/>
      <c r="O838" s="5"/>
    </row>
    <row r="839" spans="12:15">
      <c r="L839" s="22"/>
      <c r="M839" s="5"/>
      <c r="N839" s="5"/>
      <c r="O839" s="5"/>
    </row>
    <row r="840" spans="12:15">
      <c r="L840" s="22"/>
      <c r="M840" s="5"/>
      <c r="N840" s="5"/>
      <c r="O840" s="5"/>
    </row>
    <row r="841" spans="12:15">
      <c r="L841" s="22"/>
      <c r="M841" s="5"/>
      <c r="N841" s="5"/>
      <c r="O841" s="5"/>
    </row>
    <row r="842" spans="12:15">
      <c r="L842" s="22"/>
      <c r="M842" s="5"/>
      <c r="N842" s="5"/>
      <c r="O842" s="5"/>
    </row>
    <row r="843" spans="12:15">
      <c r="L843" s="22"/>
      <c r="M843" s="5"/>
      <c r="N843" s="5"/>
      <c r="O843" s="5"/>
    </row>
    <row r="844" spans="12:15">
      <c r="L844" s="22"/>
      <c r="M844" s="5"/>
      <c r="N844" s="5"/>
      <c r="O844" s="5"/>
    </row>
    <row r="845" spans="12:15">
      <c r="L845" s="22"/>
      <c r="M845" s="5"/>
      <c r="N845" s="5"/>
      <c r="O845" s="5"/>
    </row>
    <row r="846" spans="12:15">
      <c r="L846" s="22"/>
      <c r="M846" s="5"/>
      <c r="N846" s="5"/>
      <c r="O846" s="5"/>
    </row>
    <row r="847" spans="12:15">
      <c r="L847" s="22"/>
      <c r="M847" s="5"/>
      <c r="N847" s="5"/>
      <c r="O847" s="5"/>
    </row>
    <row r="848" spans="12:15">
      <c r="L848" s="22"/>
      <c r="M848" s="5"/>
      <c r="N848" s="5"/>
      <c r="O848" s="5"/>
    </row>
    <row r="849" spans="12:15">
      <c r="L849" s="22"/>
      <c r="M849" s="5"/>
      <c r="N849" s="5"/>
      <c r="O849" s="5"/>
    </row>
    <row r="850" spans="12:15">
      <c r="L850" s="22"/>
      <c r="M850" s="5"/>
      <c r="N850" s="5"/>
      <c r="O850" s="5"/>
    </row>
    <row r="851" spans="12:15">
      <c r="L851" s="22"/>
      <c r="M851" s="5"/>
      <c r="N851" s="5"/>
      <c r="O851" s="5"/>
    </row>
    <row r="852" spans="12:15">
      <c r="L852" s="22"/>
      <c r="M852" s="5"/>
      <c r="N852" s="5"/>
      <c r="O852" s="5"/>
    </row>
    <row r="853" spans="12:15">
      <c r="L853" s="22"/>
      <c r="M853" s="5"/>
      <c r="N853" s="5"/>
      <c r="O853" s="5"/>
    </row>
    <row r="854" spans="12:15">
      <c r="L854" s="22"/>
      <c r="M854" s="5"/>
      <c r="N854" s="5"/>
      <c r="O854" s="5"/>
    </row>
    <row r="855" spans="12:15">
      <c r="L855" s="22"/>
      <c r="M855" s="5"/>
      <c r="N855" s="5"/>
      <c r="O855" s="5"/>
    </row>
    <row r="856" spans="12:15">
      <c r="L856" s="22"/>
      <c r="M856" s="5"/>
      <c r="N856" s="5"/>
      <c r="O856" s="5"/>
    </row>
    <row r="857" spans="12:15">
      <c r="L857" s="22"/>
      <c r="M857" s="5"/>
      <c r="N857" s="5"/>
      <c r="O857" s="5"/>
    </row>
    <row r="858" spans="12:15">
      <c r="L858" s="22"/>
      <c r="M858" s="5"/>
      <c r="N858" s="5"/>
      <c r="O858" s="5"/>
    </row>
    <row r="859" spans="12:15">
      <c r="L859" s="22"/>
      <c r="M859" s="5"/>
      <c r="N859" s="5"/>
      <c r="O859" s="5"/>
    </row>
    <row r="860" spans="12:15">
      <c r="L860" s="22"/>
      <c r="M860" s="5"/>
      <c r="N860" s="5"/>
      <c r="O860" s="5"/>
    </row>
    <row r="861" spans="12:15">
      <c r="L861" s="22"/>
      <c r="M861" s="5"/>
      <c r="N861" s="5"/>
      <c r="O861" s="5"/>
    </row>
    <row r="862" spans="12:15">
      <c r="L862" s="22"/>
      <c r="M862" s="5"/>
      <c r="N862" s="5"/>
      <c r="O862" s="5"/>
    </row>
    <row r="863" spans="12:15">
      <c r="L863" s="22"/>
      <c r="M863" s="5"/>
      <c r="N863" s="5"/>
      <c r="O863" s="5"/>
    </row>
    <row r="864" spans="12:15">
      <c r="L864" s="22"/>
      <c r="M864" s="5"/>
      <c r="N864" s="5"/>
      <c r="O864" s="5"/>
    </row>
    <row r="865" spans="12:15">
      <c r="L865" s="22"/>
      <c r="M865" s="5"/>
      <c r="N865" s="5"/>
      <c r="O865" s="5"/>
    </row>
    <row r="866" spans="12:15">
      <c r="L866" s="22"/>
      <c r="M866" s="5"/>
      <c r="N866" s="5"/>
      <c r="O866" s="5"/>
    </row>
    <row r="867" spans="12:15">
      <c r="L867" s="22"/>
      <c r="M867" s="5"/>
      <c r="N867" s="5"/>
      <c r="O867" s="5"/>
    </row>
    <row r="868" spans="12:15">
      <c r="L868" s="22"/>
      <c r="M868" s="5"/>
      <c r="N868" s="5"/>
      <c r="O868" s="5"/>
    </row>
    <row r="869" spans="12:15">
      <c r="L869" s="22"/>
      <c r="M869" s="5"/>
      <c r="N869" s="5"/>
      <c r="O869" s="5"/>
    </row>
    <row r="870" spans="12:15">
      <c r="L870" s="22"/>
      <c r="M870" s="5"/>
      <c r="N870" s="5"/>
      <c r="O870" s="5"/>
    </row>
    <row r="871" spans="12:15">
      <c r="L871" s="22"/>
      <c r="M871" s="5"/>
      <c r="N871" s="5"/>
      <c r="O871" s="5"/>
    </row>
    <row r="872" spans="12:15">
      <c r="L872" s="22"/>
      <c r="M872" s="5"/>
      <c r="N872" s="5"/>
      <c r="O872" s="5"/>
    </row>
    <row r="873" spans="12:15">
      <c r="L873" s="22"/>
      <c r="M873" s="5"/>
      <c r="N873" s="5"/>
      <c r="O873" s="5"/>
    </row>
    <row r="874" spans="12:15">
      <c r="L874" s="22"/>
      <c r="M874" s="5"/>
      <c r="N874" s="5"/>
      <c r="O874" s="5"/>
    </row>
    <row r="875" spans="12:15">
      <c r="L875" s="22"/>
      <c r="M875" s="5"/>
      <c r="N875" s="5"/>
      <c r="O875" s="5"/>
    </row>
    <row r="876" spans="12:15">
      <c r="L876" s="22"/>
      <c r="M876" s="5"/>
      <c r="N876" s="5"/>
      <c r="O876" s="5"/>
    </row>
    <row r="877" spans="12:15">
      <c r="L877" s="22"/>
      <c r="M877" s="5"/>
      <c r="N877" s="5"/>
      <c r="O877" s="5"/>
    </row>
    <row r="878" spans="12:15">
      <c r="L878" s="22"/>
      <c r="M878" s="5"/>
      <c r="N878" s="5"/>
      <c r="O878" s="5"/>
    </row>
    <row r="879" spans="12:15">
      <c r="L879" s="22"/>
      <c r="M879" s="5"/>
      <c r="N879" s="5"/>
      <c r="O879" s="5"/>
    </row>
    <row r="880" spans="12:15">
      <c r="L880" s="22"/>
      <c r="M880" s="5"/>
      <c r="N880" s="5"/>
      <c r="O880" s="5"/>
    </row>
    <row r="881" spans="12:15">
      <c r="L881" s="22"/>
      <c r="M881" s="5"/>
      <c r="N881" s="5"/>
      <c r="O881" s="5"/>
    </row>
    <row r="882" spans="12:15">
      <c r="L882" s="22"/>
      <c r="M882" s="5"/>
      <c r="N882" s="5"/>
      <c r="O882" s="5"/>
    </row>
    <row r="883" spans="12:15">
      <c r="L883" s="22"/>
      <c r="M883" s="5"/>
      <c r="N883" s="5"/>
      <c r="O883" s="5"/>
    </row>
    <row r="884" spans="12:15">
      <c r="L884" s="22"/>
      <c r="M884" s="5"/>
      <c r="N884" s="5"/>
      <c r="O884" s="5"/>
    </row>
    <row r="885" spans="12:15">
      <c r="L885" s="22"/>
      <c r="M885" s="5"/>
      <c r="N885" s="5"/>
      <c r="O885" s="5"/>
    </row>
    <row r="886" spans="12:15">
      <c r="L886" s="22"/>
      <c r="M886" s="5"/>
      <c r="N886" s="5"/>
      <c r="O886" s="5"/>
    </row>
    <row r="887" spans="12:15">
      <c r="L887" s="22"/>
      <c r="M887" s="5"/>
      <c r="N887" s="5"/>
      <c r="O887" s="5"/>
    </row>
    <row r="888" spans="12:15">
      <c r="L888" s="22"/>
      <c r="M888" s="5"/>
      <c r="N888" s="5"/>
      <c r="O888" s="5"/>
    </row>
    <row r="889" spans="12:15">
      <c r="L889" s="22"/>
      <c r="M889" s="5"/>
      <c r="N889" s="5"/>
      <c r="O889" s="5"/>
    </row>
    <row r="890" spans="12:15">
      <c r="L890" s="22"/>
      <c r="M890" s="5"/>
      <c r="N890" s="5"/>
      <c r="O890" s="5"/>
    </row>
    <row r="891" spans="12:15">
      <c r="L891" s="22"/>
      <c r="M891" s="5"/>
      <c r="N891" s="5"/>
      <c r="O891" s="5"/>
    </row>
    <row r="892" spans="12:15">
      <c r="L892" s="22"/>
      <c r="M892" s="5"/>
      <c r="N892" s="5"/>
      <c r="O892" s="5"/>
    </row>
    <row r="893" spans="12:15">
      <c r="L893" s="22"/>
      <c r="M893" s="5"/>
      <c r="N893" s="5"/>
      <c r="O893" s="5"/>
    </row>
    <row r="894" spans="12:15">
      <c r="L894" s="22"/>
      <c r="M894" s="5"/>
      <c r="N894" s="5"/>
      <c r="O894" s="5"/>
    </row>
    <row r="895" spans="12:15">
      <c r="L895" s="22"/>
      <c r="M895" s="5"/>
      <c r="N895" s="5"/>
      <c r="O895" s="5"/>
    </row>
    <row r="896" spans="12:15">
      <c r="L896" s="22"/>
      <c r="M896" s="5"/>
      <c r="N896" s="5"/>
      <c r="O896" s="5"/>
    </row>
    <row r="897" spans="12:15">
      <c r="L897" s="22"/>
      <c r="M897" s="5"/>
      <c r="N897" s="5"/>
      <c r="O897" s="5"/>
    </row>
    <row r="898" spans="12:15">
      <c r="L898" s="22"/>
      <c r="M898" s="5"/>
      <c r="N898" s="5"/>
      <c r="O898" s="5"/>
    </row>
    <row r="899" spans="12:15">
      <c r="L899" s="22"/>
      <c r="M899" s="5"/>
      <c r="N899" s="5"/>
      <c r="O899" s="5"/>
    </row>
    <row r="900" spans="12:15">
      <c r="L900" s="22"/>
      <c r="M900" s="5"/>
      <c r="N900" s="5"/>
      <c r="O900" s="5"/>
    </row>
    <row r="901" spans="12:15">
      <c r="L901" s="22"/>
      <c r="M901" s="5"/>
      <c r="N901" s="5"/>
      <c r="O901" s="5"/>
    </row>
    <row r="902" spans="12:15">
      <c r="L902" s="22"/>
      <c r="M902" s="5"/>
      <c r="N902" s="5"/>
      <c r="O902" s="5"/>
    </row>
    <row r="903" spans="12:15">
      <c r="L903" s="22"/>
      <c r="M903" s="5"/>
      <c r="N903" s="5"/>
      <c r="O903" s="5"/>
    </row>
    <row r="904" spans="12:15">
      <c r="L904" s="22"/>
      <c r="M904" s="5"/>
      <c r="N904" s="5"/>
      <c r="O904" s="5"/>
    </row>
    <row r="905" spans="12:15">
      <c r="L905" s="22"/>
      <c r="M905" s="5"/>
      <c r="N905" s="5"/>
      <c r="O905" s="5"/>
    </row>
    <row r="906" spans="12:15">
      <c r="L906" s="22"/>
      <c r="M906" s="5"/>
      <c r="N906" s="5"/>
      <c r="O906" s="5"/>
    </row>
    <row r="907" spans="12:15">
      <c r="L907" s="22"/>
      <c r="M907" s="5"/>
      <c r="N907" s="5"/>
      <c r="O907" s="5"/>
    </row>
    <row r="908" spans="12:15">
      <c r="L908" s="22"/>
      <c r="M908" s="5"/>
      <c r="N908" s="5"/>
      <c r="O908" s="5"/>
    </row>
    <row r="909" spans="12:15">
      <c r="L909" s="22"/>
      <c r="M909" s="5"/>
      <c r="N909" s="5"/>
      <c r="O909" s="5"/>
    </row>
    <row r="910" spans="12:15">
      <c r="L910" s="22"/>
      <c r="M910" s="5"/>
      <c r="N910" s="5"/>
      <c r="O910" s="5"/>
    </row>
    <row r="911" spans="12:15">
      <c r="L911" s="22"/>
      <c r="M911" s="5"/>
      <c r="N911" s="5"/>
      <c r="O911" s="5"/>
    </row>
    <row r="912" spans="12:15">
      <c r="L912" s="22"/>
      <c r="M912" s="5"/>
      <c r="N912" s="5"/>
      <c r="O912" s="5"/>
    </row>
    <row r="913" spans="12:15">
      <c r="L913" s="22"/>
      <c r="M913" s="5"/>
      <c r="N913" s="5"/>
      <c r="O913" s="5"/>
    </row>
    <row r="914" spans="12:15">
      <c r="L914" s="22"/>
      <c r="M914" s="5"/>
      <c r="N914" s="5"/>
      <c r="O914" s="5"/>
    </row>
    <row r="915" spans="12:15">
      <c r="L915" s="22"/>
      <c r="M915" s="5"/>
      <c r="N915" s="5"/>
      <c r="O915" s="5"/>
    </row>
    <row r="916" spans="12:15">
      <c r="L916" s="22"/>
      <c r="M916" s="5"/>
      <c r="N916" s="5"/>
      <c r="O916" s="5"/>
    </row>
    <row r="917" spans="12:15">
      <c r="L917" s="22"/>
      <c r="M917" s="5"/>
      <c r="N917" s="5"/>
      <c r="O917" s="5"/>
    </row>
    <row r="918" spans="12:15">
      <c r="L918" s="22"/>
      <c r="M918" s="5"/>
      <c r="N918" s="5"/>
      <c r="O918" s="5"/>
    </row>
    <row r="919" spans="12:15">
      <c r="L919" s="22"/>
      <c r="M919" s="5"/>
      <c r="N919" s="5"/>
      <c r="O919" s="5"/>
    </row>
    <row r="920" spans="12:15">
      <c r="L920" s="22"/>
      <c r="M920" s="5"/>
      <c r="N920" s="5"/>
      <c r="O920" s="5"/>
    </row>
    <row r="921" spans="12:15">
      <c r="L921" s="22"/>
      <c r="M921" s="5"/>
      <c r="N921" s="5"/>
      <c r="O921" s="5"/>
    </row>
    <row r="922" spans="12:15">
      <c r="L922" s="22"/>
      <c r="M922" s="5"/>
      <c r="N922" s="5"/>
      <c r="O922" s="5"/>
    </row>
    <row r="923" spans="12:15">
      <c r="L923" s="22"/>
      <c r="M923" s="5"/>
      <c r="N923" s="5"/>
      <c r="O923" s="5"/>
    </row>
    <row r="924" spans="12:15">
      <c r="L924" s="22"/>
      <c r="M924" s="5"/>
      <c r="N924" s="5"/>
      <c r="O924" s="5"/>
    </row>
    <row r="925" spans="12:15">
      <c r="L925" s="22"/>
      <c r="M925" s="5"/>
      <c r="N925" s="5"/>
      <c r="O925" s="5"/>
    </row>
    <row r="926" spans="12:15">
      <c r="L926" s="22"/>
      <c r="M926" s="5"/>
      <c r="N926" s="5"/>
      <c r="O926" s="5"/>
    </row>
    <row r="927" spans="12:15">
      <c r="L927" s="22"/>
      <c r="M927" s="5"/>
      <c r="N927" s="5"/>
      <c r="O927" s="5"/>
    </row>
    <row r="928" spans="12:15">
      <c r="L928" s="22"/>
      <c r="M928" s="5"/>
      <c r="N928" s="5"/>
      <c r="O928" s="5"/>
    </row>
    <row r="929" spans="12:15">
      <c r="L929" s="22"/>
      <c r="M929" s="5"/>
      <c r="N929" s="5"/>
      <c r="O929" s="5"/>
    </row>
    <row r="930" spans="12:15">
      <c r="L930" s="22"/>
      <c r="M930" s="5"/>
      <c r="N930" s="5"/>
      <c r="O930" s="5"/>
    </row>
    <row r="931" spans="12:15">
      <c r="L931" s="22"/>
      <c r="M931" s="5"/>
      <c r="N931" s="5"/>
      <c r="O931" s="5"/>
    </row>
    <row r="932" spans="12:15">
      <c r="L932" s="22"/>
      <c r="M932" s="5"/>
      <c r="N932" s="5"/>
      <c r="O932" s="5"/>
    </row>
    <row r="933" spans="12:15">
      <c r="L933" s="22"/>
      <c r="M933" s="5"/>
      <c r="N933" s="5"/>
      <c r="O933" s="5"/>
    </row>
    <row r="934" spans="12:15">
      <c r="L934" s="22"/>
      <c r="M934" s="5"/>
      <c r="N934" s="5"/>
      <c r="O934" s="5"/>
    </row>
    <row r="935" spans="12:15">
      <c r="L935" s="22"/>
      <c r="M935" s="5"/>
      <c r="N935" s="5"/>
      <c r="O935" s="5"/>
    </row>
    <row r="936" spans="12:15">
      <c r="L936" s="22"/>
      <c r="M936" s="5"/>
      <c r="N936" s="5"/>
      <c r="O936" s="5"/>
    </row>
    <row r="937" spans="12:15">
      <c r="L937" s="22"/>
      <c r="M937" s="5"/>
      <c r="N937" s="5"/>
      <c r="O937" s="5"/>
    </row>
    <row r="938" spans="12:15">
      <c r="L938" s="22"/>
      <c r="M938" s="5"/>
      <c r="N938" s="5"/>
      <c r="O938" s="5"/>
    </row>
    <row r="939" spans="12:15">
      <c r="L939" s="22"/>
      <c r="M939" s="5"/>
      <c r="N939" s="5"/>
      <c r="O939" s="5"/>
    </row>
    <row r="940" spans="12:15">
      <c r="L940" s="22"/>
      <c r="M940" s="5"/>
      <c r="N940" s="5"/>
      <c r="O940" s="5"/>
    </row>
    <row r="941" spans="12:15">
      <c r="L941" s="22"/>
      <c r="M941" s="5"/>
      <c r="N941" s="5"/>
      <c r="O941" s="5"/>
    </row>
    <row r="942" spans="12:15">
      <c r="L942" s="22"/>
      <c r="M942" s="5"/>
      <c r="N942" s="5"/>
      <c r="O942" s="5"/>
    </row>
    <row r="943" spans="12:15">
      <c r="L943" s="22"/>
      <c r="M943" s="5"/>
      <c r="N943" s="5"/>
      <c r="O943" s="5"/>
    </row>
    <row r="944" spans="12:15">
      <c r="L944" s="22"/>
      <c r="M944" s="5"/>
      <c r="N944" s="5"/>
      <c r="O944" s="5"/>
    </row>
    <row r="945" spans="12:15">
      <c r="L945" s="22"/>
      <c r="M945" s="5"/>
      <c r="N945" s="5"/>
      <c r="O945" s="5"/>
    </row>
    <row r="946" spans="12:15">
      <c r="L946" s="22"/>
      <c r="M946" s="5"/>
      <c r="N946" s="5"/>
      <c r="O946" s="5"/>
    </row>
    <row r="947" spans="12:15">
      <c r="L947" s="22"/>
      <c r="M947" s="5"/>
      <c r="N947" s="5"/>
      <c r="O947" s="5"/>
    </row>
    <row r="948" spans="12:15">
      <c r="L948" s="22"/>
      <c r="M948" s="5"/>
      <c r="N948" s="5"/>
      <c r="O948" s="5"/>
    </row>
    <row r="949" spans="12:15">
      <c r="L949" s="22"/>
      <c r="M949" s="5"/>
      <c r="N949" s="5"/>
      <c r="O949" s="5"/>
    </row>
    <row r="950" spans="12:15">
      <c r="L950" s="22"/>
      <c r="M950" s="5"/>
      <c r="N950" s="5"/>
      <c r="O950" s="5"/>
    </row>
    <row r="951" spans="12:15">
      <c r="L951" s="22"/>
      <c r="M951" s="5"/>
      <c r="N951" s="5"/>
      <c r="O951" s="5"/>
    </row>
    <row r="952" spans="12:15">
      <c r="L952" s="22"/>
      <c r="M952" s="5"/>
      <c r="N952" s="5"/>
      <c r="O952" s="5"/>
    </row>
    <row r="953" spans="12:15">
      <c r="L953" s="22"/>
      <c r="M953" s="5"/>
      <c r="N953" s="5"/>
      <c r="O953" s="5"/>
    </row>
    <row r="954" spans="12:15">
      <c r="L954" s="22"/>
      <c r="M954" s="5"/>
      <c r="N954" s="5"/>
      <c r="O954" s="5"/>
    </row>
    <row r="955" spans="12:15">
      <c r="L955" s="22"/>
      <c r="M955" s="5"/>
      <c r="N955" s="5"/>
      <c r="O955" s="5"/>
    </row>
    <row r="956" spans="12:15">
      <c r="L956" s="22"/>
      <c r="M956" s="5"/>
      <c r="N956" s="5"/>
      <c r="O956" s="5"/>
    </row>
    <row r="957" spans="12:15">
      <c r="L957" s="22"/>
      <c r="M957" s="5"/>
      <c r="N957" s="5"/>
      <c r="O957" s="5"/>
    </row>
    <row r="958" spans="12:15">
      <c r="L958" s="22"/>
      <c r="M958" s="5"/>
      <c r="N958" s="5"/>
      <c r="O958" s="5"/>
    </row>
    <row r="959" spans="12:15">
      <c r="L959" s="22"/>
      <c r="M959" s="5"/>
      <c r="N959" s="5"/>
      <c r="O959" s="5"/>
    </row>
    <row r="960" spans="12:15">
      <c r="L960" s="22"/>
      <c r="M960" s="5"/>
      <c r="N960" s="5"/>
      <c r="O960" s="5"/>
    </row>
    <row r="961" spans="12:15">
      <c r="L961" s="22"/>
      <c r="M961" s="5"/>
      <c r="N961" s="5"/>
      <c r="O961" s="5"/>
    </row>
    <row r="962" spans="12:15">
      <c r="L962" s="22"/>
      <c r="M962" s="5"/>
      <c r="N962" s="5"/>
      <c r="O962" s="5"/>
    </row>
    <row r="963" spans="12:15">
      <c r="L963" s="22"/>
      <c r="M963" s="5"/>
      <c r="N963" s="5"/>
      <c r="O963" s="5"/>
    </row>
    <row r="964" spans="12:15">
      <c r="L964" s="22"/>
      <c r="M964" s="5"/>
      <c r="N964" s="5"/>
      <c r="O964" s="5"/>
    </row>
    <row r="965" spans="12:15">
      <c r="L965" s="22"/>
      <c r="M965" s="5"/>
      <c r="N965" s="5"/>
      <c r="O965" s="5"/>
    </row>
    <row r="966" spans="12:15">
      <c r="L966" s="22"/>
      <c r="M966" s="5"/>
      <c r="N966" s="5"/>
      <c r="O966" s="5"/>
    </row>
    <row r="967" spans="12:15">
      <c r="L967" s="22"/>
      <c r="M967" s="5"/>
      <c r="N967" s="5"/>
      <c r="O967" s="5"/>
    </row>
    <row r="968" spans="12:15">
      <c r="L968" s="22"/>
      <c r="M968" s="5"/>
      <c r="N968" s="5"/>
      <c r="O968" s="5"/>
    </row>
    <row r="969" spans="12:15">
      <c r="L969" s="22"/>
      <c r="M969" s="5"/>
      <c r="N969" s="5"/>
      <c r="O969" s="5"/>
    </row>
    <row r="970" spans="12:15">
      <c r="L970" s="22"/>
      <c r="M970" s="5"/>
      <c r="N970" s="5"/>
      <c r="O970" s="5"/>
    </row>
    <row r="971" spans="12:15">
      <c r="L971" s="22"/>
      <c r="M971" s="5"/>
      <c r="N971" s="5"/>
      <c r="O971" s="5"/>
    </row>
    <row r="972" spans="12:15">
      <c r="L972" s="22"/>
      <c r="M972" s="5"/>
      <c r="N972" s="5"/>
      <c r="O972" s="5"/>
    </row>
    <row r="973" spans="12:15">
      <c r="L973" s="22"/>
      <c r="M973" s="5"/>
      <c r="N973" s="5"/>
      <c r="O973" s="5"/>
    </row>
    <row r="974" spans="12:15">
      <c r="L974" s="22"/>
      <c r="M974" s="5"/>
      <c r="N974" s="5"/>
      <c r="O974" s="5"/>
    </row>
    <row r="975" spans="12:15">
      <c r="L975" s="22"/>
      <c r="M975" s="5"/>
      <c r="N975" s="5"/>
      <c r="O975" s="5"/>
    </row>
    <row r="976" spans="12:15">
      <c r="L976" s="22"/>
      <c r="M976" s="5"/>
      <c r="N976" s="5"/>
      <c r="O976" s="5"/>
    </row>
    <row r="977" spans="12:15">
      <c r="L977" s="22"/>
      <c r="M977" s="5"/>
      <c r="N977" s="5"/>
      <c r="O977" s="5"/>
    </row>
    <row r="978" spans="12:15">
      <c r="L978" s="22"/>
      <c r="M978" s="5"/>
      <c r="N978" s="5"/>
      <c r="O978" s="5"/>
    </row>
    <row r="979" spans="12:15">
      <c r="L979" s="22"/>
      <c r="M979" s="5"/>
      <c r="N979" s="5"/>
      <c r="O979" s="5"/>
    </row>
    <row r="980" spans="12:15">
      <c r="L980" s="22"/>
      <c r="M980" s="5"/>
      <c r="N980" s="5"/>
      <c r="O980" s="5"/>
    </row>
    <row r="981" spans="12:15">
      <c r="L981" s="22"/>
      <c r="M981" s="5"/>
      <c r="N981" s="5"/>
      <c r="O981" s="5"/>
    </row>
    <row r="982" spans="12:15">
      <c r="L982" s="22"/>
      <c r="M982" s="5"/>
      <c r="N982" s="5"/>
      <c r="O982" s="5"/>
    </row>
    <row r="983" spans="12:15">
      <c r="L983" s="22"/>
      <c r="M983" s="5"/>
      <c r="N983" s="5"/>
      <c r="O983" s="5"/>
    </row>
    <row r="984" spans="12:15">
      <c r="L984" s="22"/>
      <c r="M984" s="5"/>
      <c r="N984" s="5"/>
      <c r="O984" s="5"/>
    </row>
    <row r="985" spans="12:15">
      <c r="L985" s="22"/>
      <c r="M985" s="5"/>
      <c r="N985" s="5"/>
      <c r="O985" s="5"/>
    </row>
    <row r="986" spans="12:15">
      <c r="L986" s="22"/>
      <c r="M986" s="5"/>
      <c r="N986" s="5"/>
      <c r="O986" s="5"/>
    </row>
    <row r="987" spans="12:15">
      <c r="L987" s="22"/>
      <c r="M987" s="5"/>
      <c r="N987" s="5"/>
      <c r="O987" s="5"/>
    </row>
    <row r="988" spans="12:15">
      <c r="L988" s="22"/>
      <c r="M988" s="5"/>
      <c r="N988" s="5"/>
      <c r="O988" s="5"/>
    </row>
    <row r="989" spans="12:15">
      <c r="L989" s="22"/>
      <c r="M989" s="5"/>
      <c r="N989" s="5"/>
      <c r="O989" s="5"/>
    </row>
    <row r="990" spans="12:15">
      <c r="L990" s="22"/>
      <c r="M990" s="5"/>
      <c r="N990" s="5"/>
      <c r="O990" s="5"/>
    </row>
    <row r="991" spans="12:15">
      <c r="L991" s="22"/>
      <c r="M991" s="5"/>
      <c r="N991" s="5"/>
      <c r="O991" s="5"/>
    </row>
    <row r="992" spans="12:15">
      <c r="L992" s="22"/>
      <c r="M992" s="5"/>
      <c r="N992" s="5"/>
      <c r="O992" s="5"/>
    </row>
    <row r="993" spans="12:15">
      <c r="L993" s="22"/>
      <c r="M993" s="5"/>
      <c r="N993" s="5"/>
      <c r="O993" s="5"/>
    </row>
    <row r="994" spans="12:15">
      <c r="L994" s="22"/>
      <c r="M994" s="5"/>
      <c r="N994" s="5"/>
      <c r="O994" s="5"/>
    </row>
    <row r="995" spans="12:15">
      <c r="L995" s="22"/>
      <c r="M995" s="5"/>
      <c r="N995" s="5"/>
      <c r="O995" s="5"/>
    </row>
    <row r="996" spans="12:15">
      <c r="L996" s="22"/>
      <c r="M996" s="5"/>
      <c r="N996" s="5"/>
      <c r="O996" s="5"/>
    </row>
    <row r="997" spans="12:15">
      <c r="L997" s="22"/>
      <c r="M997" s="5"/>
      <c r="N997" s="5"/>
      <c r="O997" s="5"/>
    </row>
    <row r="998" spans="12:15">
      <c r="L998" s="22"/>
      <c r="M998" s="5"/>
      <c r="N998" s="5"/>
      <c r="O998" s="5"/>
    </row>
    <row r="999" spans="12:15">
      <c r="L999" s="22"/>
      <c r="M999" s="5"/>
      <c r="N999" s="5"/>
      <c r="O999" s="5"/>
    </row>
    <row r="1000" spans="12:15">
      <c r="L1000" s="22"/>
      <c r="M1000" s="5"/>
      <c r="N1000" s="5"/>
      <c r="O1000" s="5"/>
    </row>
    <row r="1001" spans="12:15">
      <c r="L1001" s="22"/>
      <c r="M1001" s="5"/>
      <c r="N1001" s="5"/>
      <c r="O1001" s="5"/>
    </row>
    <row r="1002" spans="12:15">
      <c r="L1002" s="22"/>
      <c r="M1002" s="5"/>
      <c r="N1002" s="5"/>
      <c r="O1002" s="5"/>
    </row>
    <row r="1003" spans="12:15">
      <c r="L1003" s="22"/>
      <c r="M1003" s="5"/>
      <c r="N1003" s="5"/>
      <c r="O1003" s="5"/>
    </row>
    <row r="1004" spans="12:15">
      <c r="L1004" s="22"/>
      <c r="M1004" s="5"/>
      <c r="N1004" s="5"/>
      <c r="O1004" s="5"/>
    </row>
    <row r="1005" spans="12:15">
      <c r="L1005" s="22"/>
      <c r="M1005" s="5"/>
      <c r="N1005" s="5"/>
      <c r="O1005" s="5"/>
    </row>
    <row r="1006" spans="12:15">
      <c r="L1006" s="22"/>
      <c r="M1006" s="5"/>
      <c r="N1006" s="5"/>
      <c r="O1006" s="5"/>
    </row>
    <row r="1007" spans="12:15">
      <c r="L1007" s="22"/>
      <c r="M1007" s="5"/>
      <c r="N1007" s="5"/>
      <c r="O1007" s="5"/>
    </row>
    <row r="1008" spans="12:15">
      <c r="L1008" s="22"/>
      <c r="M1008" s="5"/>
      <c r="N1008" s="5"/>
      <c r="O1008" s="5"/>
    </row>
    <row r="1009" spans="12:15">
      <c r="L1009" s="22"/>
      <c r="M1009" s="5"/>
      <c r="N1009" s="5"/>
      <c r="O1009" s="5"/>
    </row>
    <row r="1010" spans="12:15">
      <c r="L1010" s="22"/>
      <c r="M1010" s="5"/>
      <c r="N1010" s="5"/>
      <c r="O1010" s="5"/>
    </row>
    <row r="1011" spans="12:15">
      <c r="L1011" s="22"/>
      <c r="M1011" s="5"/>
      <c r="N1011" s="5"/>
      <c r="O1011" s="5"/>
    </row>
    <row r="1012" spans="12:15">
      <c r="L1012" s="22"/>
      <c r="M1012" s="5"/>
      <c r="N1012" s="5"/>
      <c r="O1012" s="5"/>
    </row>
    <row r="1013" spans="12:15">
      <c r="L1013" s="22"/>
      <c r="M1013" s="5"/>
      <c r="N1013" s="5"/>
      <c r="O1013" s="5"/>
    </row>
    <row r="1014" spans="12:15">
      <c r="L1014" s="22"/>
      <c r="M1014" s="5"/>
      <c r="N1014" s="5"/>
      <c r="O1014" s="5"/>
    </row>
    <row r="1015" spans="12:15">
      <c r="L1015" s="22"/>
      <c r="M1015" s="5"/>
      <c r="N1015" s="5"/>
      <c r="O1015" s="5"/>
    </row>
    <row r="1016" spans="12:15">
      <c r="L1016" s="22"/>
      <c r="M1016" s="5"/>
      <c r="N1016" s="5"/>
      <c r="O1016" s="5"/>
    </row>
    <row r="1017" spans="12:15">
      <c r="L1017" s="22"/>
      <c r="M1017" s="5"/>
      <c r="N1017" s="5"/>
      <c r="O1017" s="5"/>
    </row>
    <row r="1018" spans="12:15">
      <c r="L1018" s="22"/>
      <c r="M1018" s="5"/>
      <c r="N1018" s="5"/>
      <c r="O1018" s="5"/>
    </row>
    <row r="1019" spans="12:15">
      <c r="L1019" s="22"/>
      <c r="M1019" s="5"/>
      <c r="N1019" s="5"/>
      <c r="O1019" s="5"/>
    </row>
    <row r="1020" spans="12:15">
      <c r="L1020" s="22"/>
      <c r="M1020" s="5"/>
      <c r="N1020" s="5"/>
      <c r="O1020" s="5"/>
    </row>
    <row r="1021" spans="12:15">
      <c r="L1021" s="22"/>
      <c r="M1021" s="5"/>
      <c r="N1021" s="5"/>
      <c r="O1021" s="5"/>
    </row>
    <row r="1022" spans="12:15">
      <c r="L1022" s="22"/>
      <c r="M1022" s="5"/>
      <c r="N1022" s="5"/>
      <c r="O1022" s="5"/>
    </row>
    <row r="1023" spans="12:15">
      <c r="L1023" s="22"/>
      <c r="M1023" s="5"/>
      <c r="N1023" s="5"/>
      <c r="O1023" s="5"/>
    </row>
    <row r="1024" spans="12:15">
      <c r="L1024" s="22"/>
      <c r="M1024" s="5"/>
      <c r="N1024" s="5"/>
      <c r="O1024" s="5"/>
    </row>
    <row r="1025" spans="12:15">
      <c r="L1025" s="22"/>
      <c r="M1025" s="5"/>
      <c r="N1025" s="5"/>
      <c r="O1025" s="5"/>
    </row>
    <row r="1026" spans="12:15">
      <c r="L1026" s="22"/>
      <c r="M1026" s="5"/>
      <c r="N1026" s="5"/>
      <c r="O1026" s="5"/>
    </row>
    <row r="1027" spans="12:15">
      <c r="L1027" s="22"/>
      <c r="M1027" s="5"/>
      <c r="N1027" s="5"/>
      <c r="O1027" s="5"/>
    </row>
    <row r="1028" spans="12:15">
      <c r="L1028" s="22"/>
      <c r="M1028" s="5"/>
      <c r="N1028" s="5"/>
      <c r="O1028" s="5"/>
    </row>
    <row r="1029" spans="12:15">
      <c r="L1029" s="22"/>
      <c r="M1029" s="5"/>
      <c r="N1029" s="5"/>
      <c r="O1029" s="5"/>
    </row>
    <row r="1030" spans="12:15">
      <c r="L1030" s="22"/>
      <c r="M1030" s="5"/>
      <c r="N1030" s="5"/>
      <c r="O1030" s="5"/>
    </row>
    <row r="1031" spans="12:15">
      <c r="L1031" s="22"/>
      <c r="M1031" s="5"/>
      <c r="N1031" s="5"/>
      <c r="O1031" s="5"/>
    </row>
    <row r="1032" spans="12:15">
      <c r="L1032" s="22"/>
      <c r="M1032" s="5"/>
      <c r="N1032" s="5"/>
      <c r="O1032" s="5"/>
    </row>
    <row r="1033" spans="12:15">
      <c r="L1033" s="22"/>
      <c r="M1033" s="5"/>
      <c r="N1033" s="5"/>
      <c r="O1033" s="5"/>
    </row>
    <row r="1034" spans="12:15">
      <c r="L1034" s="22"/>
      <c r="M1034" s="5"/>
      <c r="N1034" s="5"/>
      <c r="O1034" s="5"/>
    </row>
    <row r="1035" spans="12:15">
      <c r="L1035" s="22"/>
      <c r="M1035" s="5"/>
      <c r="N1035" s="5"/>
      <c r="O1035" s="5"/>
    </row>
    <row r="1036" spans="12:15">
      <c r="L1036" s="22"/>
      <c r="M1036" s="5"/>
      <c r="N1036" s="5"/>
      <c r="O1036" s="5"/>
    </row>
    <row r="1037" spans="12:15">
      <c r="L1037" s="22"/>
      <c r="M1037" s="5"/>
      <c r="N1037" s="5"/>
      <c r="O1037" s="5"/>
    </row>
    <row r="1038" spans="12:15">
      <c r="L1038" s="22"/>
      <c r="M1038" s="5"/>
      <c r="N1038" s="5"/>
      <c r="O1038" s="5"/>
    </row>
    <row r="1039" spans="12:15">
      <c r="L1039" s="22"/>
      <c r="M1039" s="5"/>
      <c r="N1039" s="5"/>
      <c r="O1039" s="5"/>
    </row>
    <row r="1040" spans="12:15">
      <c r="L1040" s="22"/>
      <c r="M1040" s="5"/>
      <c r="N1040" s="5"/>
      <c r="O1040" s="5"/>
    </row>
    <row r="1041" spans="12:15">
      <c r="L1041" s="22"/>
      <c r="M1041" s="5"/>
      <c r="N1041" s="5"/>
      <c r="O1041" s="5"/>
    </row>
    <row r="1042" spans="12:15">
      <c r="L1042" s="22"/>
      <c r="M1042" s="5"/>
      <c r="N1042" s="5"/>
      <c r="O1042" s="5"/>
    </row>
    <row r="1043" spans="12:15">
      <c r="L1043" s="22"/>
      <c r="M1043" s="5"/>
      <c r="N1043" s="5"/>
      <c r="O1043" s="5"/>
    </row>
    <row r="1044" spans="12:15">
      <c r="L1044" s="22"/>
      <c r="M1044" s="5"/>
      <c r="N1044" s="5"/>
      <c r="O1044" s="5"/>
    </row>
    <row r="1045" spans="12:15">
      <c r="L1045" s="22"/>
      <c r="M1045" s="5"/>
      <c r="N1045" s="5"/>
      <c r="O1045" s="5"/>
    </row>
    <row r="1046" spans="12:15">
      <c r="L1046" s="22"/>
      <c r="M1046" s="5"/>
      <c r="N1046" s="5"/>
      <c r="O1046" s="5"/>
    </row>
    <row r="1047" spans="12:15">
      <c r="L1047" s="22"/>
      <c r="M1047" s="5"/>
      <c r="N1047" s="5"/>
      <c r="O1047" s="5"/>
    </row>
    <row r="1048" spans="12:15">
      <c r="L1048" s="22"/>
      <c r="M1048" s="5"/>
      <c r="N1048" s="5"/>
      <c r="O1048" s="5"/>
    </row>
    <row r="1049" spans="12:15">
      <c r="L1049" s="22"/>
      <c r="M1049" s="5"/>
      <c r="N1049" s="5"/>
      <c r="O1049" s="5"/>
    </row>
    <row r="1050" spans="12:15">
      <c r="L1050" s="22"/>
      <c r="M1050" s="5"/>
      <c r="N1050" s="5"/>
      <c r="O1050" s="5"/>
    </row>
    <row r="1051" spans="12:15">
      <c r="L1051" s="22"/>
      <c r="M1051" s="5"/>
      <c r="N1051" s="5"/>
      <c r="O1051" s="5"/>
    </row>
    <row r="1052" spans="12:15">
      <c r="L1052" s="22"/>
      <c r="M1052" s="5"/>
      <c r="N1052" s="5"/>
      <c r="O1052" s="5"/>
    </row>
    <row r="1053" spans="12:15">
      <c r="L1053" s="22"/>
      <c r="M1053" s="5"/>
      <c r="N1053" s="5"/>
      <c r="O1053" s="5"/>
    </row>
    <row r="1054" spans="12:15">
      <c r="L1054" s="22"/>
      <c r="M1054" s="5"/>
      <c r="N1054" s="5"/>
      <c r="O1054" s="5"/>
    </row>
    <row r="1055" spans="12:15">
      <c r="L1055" s="22"/>
      <c r="M1055" s="5"/>
      <c r="N1055" s="5"/>
      <c r="O1055" s="5"/>
    </row>
    <row r="1056" spans="12:15">
      <c r="L1056" s="22"/>
      <c r="M1056" s="5"/>
      <c r="N1056" s="5"/>
      <c r="O1056" s="5"/>
    </row>
    <row r="1057" spans="12:15">
      <c r="L1057" s="22"/>
      <c r="M1057" s="5"/>
      <c r="N1057" s="5"/>
      <c r="O1057" s="5"/>
    </row>
    <row r="1058" spans="12:15">
      <c r="L1058" s="22"/>
      <c r="M1058" s="5"/>
      <c r="N1058" s="5"/>
      <c r="O1058" s="5"/>
    </row>
    <row r="1059" spans="12:15">
      <c r="L1059" s="22"/>
      <c r="M1059" s="5"/>
      <c r="N1059" s="5"/>
      <c r="O1059" s="5"/>
    </row>
    <row r="1060" spans="12:15">
      <c r="L1060" s="22"/>
      <c r="M1060" s="5"/>
      <c r="N1060" s="5"/>
      <c r="O1060" s="5"/>
    </row>
    <row r="1061" spans="12:15">
      <c r="L1061" s="22"/>
      <c r="M1061" s="5"/>
      <c r="N1061" s="5"/>
      <c r="O1061" s="5"/>
    </row>
    <row r="1062" spans="12:15">
      <c r="L1062" s="22"/>
      <c r="M1062" s="5"/>
      <c r="N1062" s="5"/>
      <c r="O1062" s="5"/>
    </row>
    <row r="1063" spans="12:15">
      <c r="L1063" s="22"/>
      <c r="M1063" s="5"/>
      <c r="N1063" s="5"/>
      <c r="O1063" s="5"/>
    </row>
    <row r="1064" spans="12:15">
      <c r="L1064" s="22"/>
      <c r="M1064" s="5"/>
      <c r="N1064" s="5"/>
      <c r="O1064" s="5"/>
    </row>
    <row r="1065" spans="12:15">
      <c r="L1065" s="22"/>
      <c r="M1065" s="5"/>
      <c r="N1065" s="5"/>
      <c r="O1065" s="5"/>
    </row>
    <row r="1066" spans="12:15">
      <c r="L1066" s="22"/>
      <c r="M1066" s="5"/>
      <c r="N1066" s="5"/>
      <c r="O1066" s="5"/>
    </row>
    <row r="1067" spans="12:15">
      <c r="L1067" s="22"/>
      <c r="M1067" s="5"/>
      <c r="N1067" s="5"/>
      <c r="O1067" s="5"/>
    </row>
    <row r="1068" spans="12:15">
      <c r="L1068" s="22"/>
      <c r="M1068" s="5"/>
      <c r="N1068" s="5"/>
      <c r="O1068" s="5"/>
    </row>
    <row r="1069" spans="12:15">
      <c r="L1069" s="22"/>
      <c r="M1069" s="5"/>
      <c r="N1069" s="5"/>
      <c r="O1069" s="5"/>
    </row>
    <row r="1070" spans="12:15">
      <c r="L1070" s="22"/>
      <c r="M1070" s="5"/>
      <c r="N1070" s="5"/>
      <c r="O1070" s="5"/>
    </row>
    <row r="1071" spans="12:15">
      <c r="L1071" s="22"/>
      <c r="M1071" s="5"/>
      <c r="N1071" s="5"/>
      <c r="O1071" s="5"/>
    </row>
    <row r="1072" spans="12:15">
      <c r="L1072" s="22"/>
      <c r="M1072" s="5"/>
      <c r="N1072" s="5"/>
      <c r="O1072" s="5"/>
    </row>
    <row r="1073" spans="12:15">
      <c r="L1073" s="22"/>
      <c r="M1073" s="5"/>
      <c r="N1073" s="5"/>
      <c r="O1073" s="5"/>
    </row>
    <row r="1074" spans="12:15">
      <c r="L1074" s="22"/>
      <c r="M1074" s="5"/>
      <c r="N1074" s="5"/>
      <c r="O1074" s="5"/>
    </row>
    <row r="1075" spans="12:15">
      <c r="L1075" s="22"/>
      <c r="M1075" s="5"/>
      <c r="N1075" s="5"/>
      <c r="O1075" s="5"/>
    </row>
    <row r="1076" spans="12:15">
      <c r="L1076" s="22"/>
      <c r="M1076" s="5"/>
      <c r="N1076" s="5"/>
      <c r="O1076" s="5"/>
    </row>
    <row r="1077" spans="12:15">
      <c r="L1077" s="22"/>
      <c r="M1077" s="5"/>
      <c r="N1077" s="5"/>
      <c r="O1077" s="5"/>
    </row>
    <row r="1078" spans="12:15">
      <c r="L1078" s="22"/>
      <c r="M1078" s="5"/>
      <c r="N1078" s="5"/>
      <c r="O1078" s="5"/>
    </row>
    <row r="1079" spans="12:15">
      <c r="L1079" s="22"/>
      <c r="M1079" s="5"/>
      <c r="N1079" s="5"/>
      <c r="O1079" s="5"/>
    </row>
    <row r="1080" spans="12:15">
      <c r="L1080" s="22"/>
      <c r="M1080" s="5"/>
      <c r="N1080" s="5"/>
      <c r="O1080" s="5"/>
    </row>
    <row r="1081" spans="12:15">
      <c r="L1081" s="22"/>
      <c r="M1081" s="5"/>
      <c r="N1081" s="5"/>
      <c r="O1081" s="5"/>
    </row>
    <row r="1082" spans="12:15">
      <c r="L1082" s="22"/>
      <c r="M1082" s="5"/>
      <c r="N1082" s="5"/>
      <c r="O1082" s="5"/>
    </row>
    <row r="1083" spans="12:15">
      <c r="L1083" s="22"/>
      <c r="M1083" s="5"/>
      <c r="N1083" s="5"/>
      <c r="O1083" s="5"/>
    </row>
    <row r="1084" spans="12:15">
      <c r="L1084" s="22"/>
      <c r="M1084" s="5"/>
      <c r="N1084" s="5"/>
      <c r="O1084" s="5"/>
    </row>
    <row r="1085" spans="12:15">
      <c r="L1085" s="22"/>
      <c r="M1085" s="5"/>
      <c r="N1085" s="5"/>
      <c r="O1085" s="5"/>
    </row>
    <row r="1086" spans="12:15">
      <c r="L1086" s="22"/>
      <c r="M1086" s="5"/>
      <c r="N1086" s="5"/>
      <c r="O1086" s="5"/>
    </row>
    <row r="1087" spans="12:15">
      <c r="L1087" s="22"/>
      <c r="M1087" s="5"/>
      <c r="N1087" s="5"/>
      <c r="O1087" s="5"/>
    </row>
    <row r="1088" spans="12:15">
      <c r="L1088" s="22"/>
      <c r="M1088" s="5"/>
      <c r="N1088" s="5"/>
      <c r="O1088" s="5"/>
    </row>
    <row r="1089" spans="12:15">
      <c r="L1089" s="22"/>
      <c r="M1089" s="5"/>
      <c r="N1089" s="5"/>
      <c r="O1089" s="5"/>
    </row>
    <row r="1090" spans="12:15">
      <c r="L1090" s="22"/>
      <c r="M1090" s="5"/>
      <c r="N1090" s="5"/>
      <c r="O1090" s="5"/>
    </row>
    <row r="1091" spans="12:15">
      <c r="L1091" s="22"/>
      <c r="M1091" s="5"/>
      <c r="N1091" s="5"/>
      <c r="O1091" s="5"/>
    </row>
    <row r="1092" spans="12:15">
      <c r="L1092" s="22"/>
      <c r="M1092" s="5"/>
      <c r="N1092" s="5"/>
      <c r="O1092" s="5"/>
    </row>
    <row r="1093" spans="12:15">
      <c r="L1093" s="22"/>
      <c r="M1093" s="5"/>
      <c r="N1093" s="5"/>
      <c r="O1093" s="5"/>
    </row>
    <row r="1094" spans="12:15">
      <c r="L1094" s="22"/>
      <c r="M1094" s="5"/>
      <c r="N1094" s="5"/>
      <c r="O1094" s="5"/>
    </row>
    <row r="1095" spans="12:15">
      <c r="L1095" s="22"/>
      <c r="M1095" s="5"/>
      <c r="N1095" s="5"/>
      <c r="O1095" s="5"/>
    </row>
    <row r="1096" spans="12:15">
      <c r="L1096" s="22"/>
      <c r="M1096" s="5"/>
      <c r="N1096" s="5"/>
      <c r="O1096" s="5"/>
    </row>
    <row r="1097" spans="12:15">
      <c r="L1097" s="22"/>
      <c r="M1097" s="5"/>
      <c r="N1097" s="5"/>
      <c r="O1097" s="5"/>
    </row>
    <row r="1098" spans="12:15">
      <c r="L1098" s="22"/>
      <c r="M1098" s="5"/>
      <c r="N1098" s="5"/>
      <c r="O1098" s="5"/>
    </row>
    <row r="1099" spans="12:15">
      <c r="L1099" s="22"/>
      <c r="M1099" s="5"/>
      <c r="N1099" s="5"/>
      <c r="O1099" s="5"/>
    </row>
    <row r="1100" spans="12:15">
      <c r="L1100" s="22"/>
      <c r="M1100" s="5"/>
      <c r="N1100" s="5"/>
      <c r="O1100" s="5"/>
    </row>
    <row r="1101" spans="12:15">
      <c r="L1101" s="22"/>
      <c r="M1101" s="5"/>
      <c r="N1101" s="5"/>
      <c r="O1101" s="5"/>
    </row>
    <row r="1102" spans="12:15">
      <c r="L1102" s="22"/>
      <c r="M1102" s="5"/>
      <c r="N1102" s="5"/>
      <c r="O1102" s="5"/>
    </row>
    <row r="1103" spans="12:15">
      <c r="L1103" s="22"/>
      <c r="M1103" s="5"/>
      <c r="N1103" s="5"/>
      <c r="O1103" s="5"/>
    </row>
    <row r="1104" spans="12:15">
      <c r="L1104" s="22"/>
      <c r="M1104" s="5"/>
      <c r="N1104" s="5"/>
      <c r="O1104" s="5"/>
    </row>
    <row r="1105" spans="12:15">
      <c r="L1105" s="22"/>
      <c r="M1105" s="5"/>
      <c r="N1105" s="5"/>
      <c r="O1105" s="5"/>
    </row>
    <row r="1106" spans="12:15">
      <c r="L1106" s="22"/>
      <c r="M1106" s="5"/>
      <c r="N1106" s="5"/>
      <c r="O1106" s="5"/>
    </row>
    <row r="1107" spans="12:15">
      <c r="L1107" s="22"/>
      <c r="M1107" s="5"/>
      <c r="N1107" s="5"/>
      <c r="O1107" s="5"/>
    </row>
    <row r="1108" spans="12:15">
      <c r="L1108" s="22"/>
      <c r="M1108" s="5"/>
      <c r="N1108" s="5"/>
      <c r="O1108" s="5"/>
    </row>
    <row r="1109" spans="12:15">
      <c r="L1109" s="22"/>
      <c r="M1109" s="5"/>
      <c r="N1109" s="5"/>
      <c r="O1109" s="5"/>
    </row>
    <row r="1110" spans="12:15">
      <c r="L1110" s="22"/>
      <c r="M1110" s="5"/>
      <c r="N1110" s="5"/>
      <c r="O1110" s="5"/>
    </row>
    <row r="1111" spans="12:15">
      <c r="L1111" s="22"/>
      <c r="M1111" s="5"/>
      <c r="N1111" s="5"/>
      <c r="O1111" s="5"/>
    </row>
    <row r="1112" spans="12:15">
      <c r="L1112" s="22"/>
      <c r="M1112" s="5"/>
      <c r="N1112" s="5"/>
      <c r="O1112" s="5"/>
    </row>
    <row r="1113" spans="12:15">
      <c r="L1113" s="22"/>
      <c r="M1113" s="5"/>
      <c r="N1113" s="5"/>
      <c r="O1113" s="5"/>
    </row>
    <row r="1114" spans="12:15">
      <c r="L1114" s="22"/>
      <c r="M1114" s="5"/>
      <c r="N1114" s="5"/>
      <c r="O1114" s="5"/>
    </row>
    <row r="1115" spans="12:15">
      <c r="L1115" s="22"/>
      <c r="M1115" s="5"/>
      <c r="N1115" s="5"/>
      <c r="O1115" s="5"/>
    </row>
    <row r="1116" spans="12:15">
      <c r="L1116" s="22"/>
      <c r="M1116" s="5"/>
      <c r="N1116" s="5"/>
      <c r="O1116" s="5"/>
    </row>
    <row r="1117" spans="12:15">
      <c r="L1117" s="22"/>
      <c r="M1117" s="5"/>
      <c r="N1117" s="5"/>
      <c r="O1117" s="5"/>
    </row>
    <row r="1118" spans="12:15">
      <c r="L1118" s="22"/>
      <c r="M1118" s="5"/>
      <c r="N1118" s="5"/>
      <c r="O1118" s="5"/>
    </row>
    <row r="1119" spans="12:15">
      <c r="L1119" s="22"/>
      <c r="M1119" s="5"/>
      <c r="N1119" s="5"/>
      <c r="O1119" s="5"/>
    </row>
    <row r="1120" spans="12:15">
      <c r="L1120" s="22"/>
      <c r="M1120" s="5"/>
      <c r="N1120" s="5"/>
      <c r="O1120" s="5"/>
    </row>
    <row r="1121" spans="12:15">
      <c r="L1121" s="22"/>
      <c r="M1121" s="5"/>
      <c r="N1121" s="5"/>
      <c r="O1121" s="5"/>
    </row>
    <row r="1122" spans="12:15">
      <c r="L1122" s="22"/>
      <c r="M1122" s="5"/>
      <c r="N1122" s="5"/>
      <c r="O1122" s="5"/>
    </row>
    <row r="1123" spans="12:15">
      <c r="L1123" s="22"/>
      <c r="M1123" s="5"/>
      <c r="N1123" s="5"/>
      <c r="O1123" s="5"/>
    </row>
    <row r="1124" spans="12:15">
      <c r="L1124" s="22"/>
      <c r="M1124" s="5"/>
      <c r="N1124" s="5"/>
      <c r="O1124" s="5"/>
    </row>
    <row r="1125" spans="12:15">
      <c r="L1125" s="22"/>
      <c r="M1125" s="5"/>
      <c r="N1125" s="5"/>
      <c r="O1125" s="5"/>
    </row>
    <row r="1126" spans="12:15">
      <c r="L1126" s="22"/>
      <c r="M1126" s="5"/>
      <c r="N1126" s="5"/>
      <c r="O1126" s="5"/>
    </row>
    <row r="1127" spans="12:15">
      <c r="L1127" s="22"/>
      <c r="M1127" s="5"/>
      <c r="N1127" s="5"/>
      <c r="O1127" s="5"/>
    </row>
    <row r="1128" spans="12:15">
      <c r="L1128" s="22"/>
      <c r="M1128" s="5"/>
      <c r="N1128" s="5"/>
      <c r="O1128" s="5"/>
    </row>
    <row r="1129" spans="12:15">
      <c r="L1129" s="22"/>
      <c r="M1129" s="5"/>
      <c r="N1129" s="5"/>
      <c r="O1129" s="5"/>
    </row>
    <row r="1130" spans="12:15">
      <c r="L1130" s="22"/>
      <c r="M1130" s="5"/>
      <c r="N1130" s="5"/>
      <c r="O1130" s="5"/>
    </row>
    <row r="1131" spans="12:15">
      <c r="L1131" s="22"/>
      <c r="M1131" s="5"/>
      <c r="N1131" s="5"/>
      <c r="O1131" s="5"/>
    </row>
    <row r="1132" spans="12:15">
      <c r="L1132" s="22"/>
      <c r="M1132" s="5"/>
      <c r="N1132" s="5"/>
      <c r="O1132" s="5"/>
    </row>
    <row r="1133" spans="12:15">
      <c r="L1133" s="22"/>
      <c r="M1133" s="5"/>
      <c r="N1133" s="5"/>
      <c r="O1133" s="5"/>
    </row>
    <row r="1134" spans="12:15">
      <c r="L1134" s="22"/>
      <c r="M1134" s="5"/>
      <c r="N1134" s="5"/>
      <c r="O1134" s="5"/>
    </row>
  </sheetData>
  <mergeCells count="868">
    <mergeCell ref="O139:O140"/>
    <mergeCell ref="P139:P140"/>
    <mergeCell ref="Q139:Q140"/>
    <mergeCell ref="O137:O138"/>
    <mergeCell ref="P137:P138"/>
    <mergeCell ref="Q137:Q138"/>
    <mergeCell ref="A137:A138"/>
    <mergeCell ref="B137:B138"/>
    <mergeCell ref="C137:C138"/>
    <mergeCell ref="D137:D138"/>
    <mergeCell ref="E137:E138"/>
    <mergeCell ref="F137:F138"/>
    <mergeCell ref="L137:L138"/>
    <mergeCell ref="M137:M138"/>
    <mergeCell ref="N137:N138"/>
    <mergeCell ref="A139:A140"/>
    <mergeCell ref="B139:B140"/>
    <mergeCell ref="C139:C140"/>
    <mergeCell ref="D139:D140"/>
    <mergeCell ref="E139:E140"/>
    <mergeCell ref="F139:F140"/>
    <mergeCell ref="L139:L140"/>
    <mergeCell ref="M139:M140"/>
    <mergeCell ref="N139:N140"/>
    <mergeCell ref="A133:A134"/>
    <mergeCell ref="B133:B134"/>
    <mergeCell ref="C133:C134"/>
    <mergeCell ref="D133:D134"/>
    <mergeCell ref="E133:E134"/>
    <mergeCell ref="F133:F134"/>
    <mergeCell ref="L133:L134"/>
    <mergeCell ref="M133:M134"/>
    <mergeCell ref="N133:N134"/>
    <mergeCell ref="O133:O134"/>
    <mergeCell ref="P133:P134"/>
    <mergeCell ref="Q133:Q134"/>
    <mergeCell ref="A1:O1"/>
    <mergeCell ref="A2:O2"/>
    <mergeCell ref="A3:A4"/>
    <mergeCell ref="B3:B4"/>
    <mergeCell ref="C3:C4"/>
    <mergeCell ref="D3:D4"/>
    <mergeCell ref="E3:E4"/>
    <mergeCell ref="F3:F4"/>
    <mergeCell ref="G3:G4"/>
    <mergeCell ref="H3:I3"/>
    <mergeCell ref="J3:K3"/>
    <mergeCell ref="L3:L4"/>
    <mergeCell ref="M3:M4"/>
    <mergeCell ref="N3:N4"/>
    <mergeCell ref="O3:O4"/>
    <mergeCell ref="Q5:Q6"/>
    <mergeCell ref="A7:A8"/>
    <mergeCell ref="B7:B8"/>
    <mergeCell ref="C7:C8"/>
    <mergeCell ref="D7:D8"/>
    <mergeCell ref="E7:E8"/>
    <mergeCell ref="P5:P6"/>
    <mergeCell ref="A5:A6"/>
    <mergeCell ref="B5:B6"/>
    <mergeCell ref="C5:C6"/>
    <mergeCell ref="D5:D6"/>
    <mergeCell ref="E5:E6"/>
    <mergeCell ref="O7:O8"/>
    <mergeCell ref="P7:P8"/>
    <mergeCell ref="Q7:Q8"/>
    <mergeCell ref="F7:F8"/>
    <mergeCell ref="L7:L8"/>
    <mergeCell ref="M7:M8"/>
    <mergeCell ref="N7:N8"/>
    <mergeCell ref="F5:F6"/>
    <mergeCell ref="L5:L6"/>
    <mergeCell ref="M5:M6"/>
    <mergeCell ref="N5:N6"/>
    <mergeCell ref="O5:O6"/>
    <mergeCell ref="M9:M10"/>
    <mergeCell ref="N9:N10"/>
    <mergeCell ref="O9:O10"/>
    <mergeCell ref="P9:P10"/>
    <mergeCell ref="Q9:Q10"/>
    <mergeCell ref="A11:A12"/>
    <mergeCell ref="B11:B12"/>
    <mergeCell ref="C11:C12"/>
    <mergeCell ref="D11:D12"/>
    <mergeCell ref="E11:E12"/>
    <mergeCell ref="A9:A10"/>
    <mergeCell ref="B9:B10"/>
    <mergeCell ref="C9:C10"/>
    <mergeCell ref="D9:D10"/>
    <mergeCell ref="E9:E10"/>
    <mergeCell ref="F9:F10"/>
    <mergeCell ref="L9:L10"/>
    <mergeCell ref="Q11:Q12"/>
    <mergeCell ref="F11:F12"/>
    <mergeCell ref="L11:L12"/>
    <mergeCell ref="M11:M12"/>
    <mergeCell ref="N11:N12"/>
    <mergeCell ref="O11:O12"/>
    <mergeCell ref="P11:P12"/>
    <mergeCell ref="O13:O14"/>
    <mergeCell ref="P13:P14"/>
    <mergeCell ref="Q13:Q14"/>
    <mergeCell ref="A15:A16"/>
    <mergeCell ref="B15:B16"/>
    <mergeCell ref="C15:C16"/>
    <mergeCell ref="D15:D16"/>
    <mergeCell ref="E15:E16"/>
    <mergeCell ref="F15:F16"/>
    <mergeCell ref="L15:L16"/>
    <mergeCell ref="A13:A14"/>
    <mergeCell ref="B13:B14"/>
    <mergeCell ref="C13:C14"/>
    <mergeCell ref="D13:D14"/>
    <mergeCell ref="E13:E14"/>
    <mergeCell ref="F13:F14"/>
    <mergeCell ref="L13:L14"/>
    <mergeCell ref="M13:M14"/>
    <mergeCell ref="N13:N14"/>
    <mergeCell ref="M15:M16"/>
    <mergeCell ref="N15:N16"/>
    <mergeCell ref="O15:O16"/>
    <mergeCell ref="P15:P16"/>
    <mergeCell ref="Q15:Q16"/>
    <mergeCell ref="Q17:Q18"/>
    <mergeCell ref="A19:A20"/>
    <mergeCell ref="B19:B20"/>
    <mergeCell ref="C19:C20"/>
    <mergeCell ref="D19:D20"/>
    <mergeCell ref="E19:E20"/>
    <mergeCell ref="F19:F20"/>
    <mergeCell ref="L19:L20"/>
    <mergeCell ref="M19:M20"/>
    <mergeCell ref="N19:N20"/>
    <mergeCell ref="F17:F18"/>
    <mergeCell ref="L17:L18"/>
    <mergeCell ref="M17:M18"/>
    <mergeCell ref="N17:N18"/>
    <mergeCell ref="O17:O18"/>
    <mergeCell ref="P17:P18"/>
    <mergeCell ref="A17:A18"/>
    <mergeCell ref="B17:B18"/>
    <mergeCell ref="C17:C18"/>
    <mergeCell ref="D17:D18"/>
    <mergeCell ref="E17:E18"/>
    <mergeCell ref="O19:O20"/>
    <mergeCell ref="P19:P20"/>
    <mergeCell ref="Q19:Q20"/>
    <mergeCell ref="M21:M22"/>
    <mergeCell ref="N21:N22"/>
    <mergeCell ref="O21:O22"/>
    <mergeCell ref="P21:P22"/>
    <mergeCell ref="Q21:Q22"/>
    <mergeCell ref="A23:A24"/>
    <mergeCell ref="B23:B24"/>
    <mergeCell ref="C23:C24"/>
    <mergeCell ref="D23:D24"/>
    <mergeCell ref="E23:E24"/>
    <mergeCell ref="A21:A22"/>
    <mergeCell ref="B21:B22"/>
    <mergeCell ref="C21:C22"/>
    <mergeCell ref="D21:D22"/>
    <mergeCell ref="E21:E22"/>
    <mergeCell ref="F21:F22"/>
    <mergeCell ref="L21:L22"/>
    <mergeCell ref="Q23:Q24"/>
    <mergeCell ref="F23:F24"/>
    <mergeCell ref="L23:L24"/>
    <mergeCell ref="M23:M24"/>
    <mergeCell ref="N23:N24"/>
    <mergeCell ref="O23:O24"/>
    <mergeCell ref="P23:P24"/>
    <mergeCell ref="O25:O26"/>
    <mergeCell ref="P25:P26"/>
    <mergeCell ref="Q25:Q26"/>
    <mergeCell ref="A27:A28"/>
    <mergeCell ref="B27:B28"/>
    <mergeCell ref="C27:C28"/>
    <mergeCell ref="D27:D28"/>
    <mergeCell ref="E27:E28"/>
    <mergeCell ref="F27:F28"/>
    <mergeCell ref="L27:L28"/>
    <mergeCell ref="A25:A26"/>
    <mergeCell ref="B25:B26"/>
    <mergeCell ref="C25:C26"/>
    <mergeCell ref="D25:D26"/>
    <mergeCell ref="E25:E26"/>
    <mergeCell ref="F25:F26"/>
    <mergeCell ref="L25:L26"/>
    <mergeCell ref="M25:M26"/>
    <mergeCell ref="N25:N26"/>
    <mergeCell ref="M27:M28"/>
    <mergeCell ref="N27:N28"/>
    <mergeCell ref="O27:O28"/>
    <mergeCell ref="P27:P28"/>
    <mergeCell ref="Q27:Q28"/>
    <mergeCell ref="Q29:Q30"/>
    <mergeCell ref="A31:A32"/>
    <mergeCell ref="B31:B32"/>
    <mergeCell ref="C31:C32"/>
    <mergeCell ref="D31:D32"/>
    <mergeCell ref="E31:E32"/>
    <mergeCell ref="F31:F32"/>
    <mergeCell ref="L31:L32"/>
    <mergeCell ref="M31:M32"/>
    <mergeCell ref="N31:N32"/>
    <mergeCell ref="F29:F30"/>
    <mergeCell ref="L29:L30"/>
    <mergeCell ref="M29:M30"/>
    <mergeCell ref="N29:N30"/>
    <mergeCell ref="O29:O30"/>
    <mergeCell ref="P29:P30"/>
    <mergeCell ref="A29:A30"/>
    <mergeCell ref="B29:B30"/>
    <mergeCell ref="C29:C30"/>
    <mergeCell ref="D29:D30"/>
    <mergeCell ref="E29:E30"/>
    <mergeCell ref="O31:O32"/>
    <mergeCell ref="P31:P32"/>
    <mergeCell ref="Q31:Q32"/>
    <mergeCell ref="M33:M34"/>
    <mergeCell ref="N33:N34"/>
    <mergeCell ref="O33:O34"/>
    <mergeCell ref="P33:P34"/>
    <mergeCell ref="Q33:Q34"/>
    <mergeCell ref="A35:A36"/>
    <mergeCell ref="B35:B36"/>
    <mergeCell ref="C35:C36"/>
    <mergeCell ref="D35:D36"/>
    <mergeCell ref="E35:E36"/>
    <mergeCell ref="A33:A34"/>
    <mergeCell ref="B33:B34"/>
    <mergeCell ref="C33:C34"/>
    <mergeCell ref="D33:D34"/>
    <mergeCell ref="E33:E34"/>
    <mergeCell ref="F33:F34"/>
    <mergeCell ref="L33:L34"/>
    <mergeCell ref="Q35:Q36"/>
    <mergeCell ref="F35:F36"/>
    <mergeCell ref="L35:L36"/>
    <mergeCell ref="M35:M36"/>
    <mergeCell ref="N35:N36"/>
    <mergeCell ref="O35:O36"/>
    <mergeCell ref="P35:P36"/>
    <mergeCell ref="O37:O38"/>
    <mergeCell ref="P37:P38"/>
    <mergeCell ref="Q37:Q38"/>
    <mergeCell ref="A39:A40"/>
    <mergeCell ref="B39:B40"/>
    <mergeCell ref="C39:C40"/>
    <mergeCell ref="D39:D40"/>
    <mergeCell ref="E39:E40"/>
    <mergeCell ref="F39:F40"/>
    <mergeCell ref="L39:L40"/>
    <mergeCell ref="A37:A38"/>
    <mergeCell ref="B37:B38"/>
    <mergeCell ref="C37:C38"/>
    <mergeCell ref="D37:D38"/>
    <mergeCell ref="E37:E38"/>
    <mergeCell ref="F37:F38"/>
    <mergeCell ref="L37:L38"/>
    <mergeCell ref="M37:M38"/>
    <mergeCell ref="N37:N38"/>
    <mergeCell ref="M39:M40"/>
    <mergeCell ref="N39:N40"/>
    <mergeCell ref="O39:O40"/>
    <mergeCell ref="P39:P40"/>
    <mergeCell ref="Q39:Q40"/>
    <mergeCell ref="Q41:Q42"/>
    <mergeCell ref="A43:A44"/>
    <mergeCell ref="B43:B44"/>
    <mergeCell ref="C43:C44"/>
    <mergeCell ref="D43:D44"/>
    <mergeCell ref="E43:E44"/>
    <mergeCell ref="F43:F44"/>
    <mergeCell ref="L43:L44"/>
    <mergeCell ref="M43:M44"/>
    <mergeCell ref="N43:N44"/>
    <mergeCell ref="F41:F42"/>
    <mergeCell ref="L41:L42"/>
    <mergeCell ref="M41:M42"/>
    <mergeCell ref="N41:N42"/>
    <mergeCell ref="O41:O42"/>
    <mergeCell ref="P41:P42"/>
    <mergeCell ref="A41:A42"/>
    <mergeCell ref="B41:B42"/>
    <mergeCell ref="C41:C42"/>
    <mergeCell ref="D41:D42"/>
    <mergeCell ref="E41:E42"/>
    <mergeCell ref="O43:O44"/>
    <mergeCell ref="P43:P44"/>
    <mergeCell ref="Q43:Q44"/>
    <mergeCell ref="M45:M46"/>
    <mergeCell ref="N45:N46"/>
    <mergeCell ref="O45:O46"/>
    <mergeCell ref="P45:P46"/>
    <mergeCell ref="Q45:Q46"/>
    <mergeCell ref="A47:A48"/>
    <mergeCell ref="B47:B48"/>
    <mergeCell ref="C47:C48"/>
    <mergeCell ref="D47:D48"/>
    <mergeCell ref="E47:E48"/>
    <mergeCell ref="A45:A46"/>
    <mergeCell ref="B45:B46"/>
    <mergeCell ref="C45:C46"/>
    <mergeCell ref="D45:D46"/>
    <mergeCell ref="E45:E46"/>
    <mergeCell ref="F45:F46"/>
    <mergeCell ref="L45:L46"/>
    <mergeCell ref="Q47:Q48"/>
    <mergeCell ref="F47:F48"/>
    <mergeCell ref="L47:L48"/>
    <mergeCell ref="M47:M48"/>
    <mergeCell ref="N47:N48"/>
    <mergeCell ref="O47:O48"/>
    <mergeCell ref="P47:P48"/>
    <mergeCell ref="O49:O50"/>
    <mergeCell ref="P49:P50"/>
    <mergeCell ref="Q49:Q50"/>
    <mergeCell ref="A51:A52"/>
    <mergeCell ref="B51:B52"/>
    <mergeCell ref="C51:C52"/>
    <mergeCell ref="D51:D52"/>
    <mergeCell ref="E51:E52"/>
    <mergeCell ref="F51:F52"/>
    <mergeCell ref="L51:L52"/>
    <mergeCell ref="A49:A50"/>
    <mergeCell ref="B49:B50"/>
    <mergeCell ref="C49:C50"/>
    <mergeCell ref="D49:D50"/>
    <mergeCell ref="E49:E50"/>
    <mergeCell ref="F49:F50"/>
    <mergeCell ref="L49:L50"/>
    <mergeCell ref="M49:M50"/>
    <mergeCell ref="N49:N50"/>
    <mergeCell ref="M51:M52"/>
    <mergeCell ref="N51:N52"/>
    <mergeCell ref="O51:O52"/>
    <mergeCell ref="P51:P52"/>
    <mergeCell ref="Q51:Q52"/>
    <mergeCell ref="Q53:Q54"/>
    <mergeCell ref="A55:A56"/>
    <mergeCell ref="B55:B56"/>
    <mergeCell ref="C55:C56"/>
    <mergeCell ref="D55:D56"/>
    <mergeCell ref="E55:E56"/>
    <mergeCell ref="F55:F56"/>
    <mergeCell ref="L55:L56"/>
    <mergeCell ref="M55:M56"/>
    <mergeCell ref="N55:N56"/>
    <mergeCell ref="F53:F54"/>
    <mergeCell ref="L53:L54"/>
    <mergeCell ref="M53:M54"/>
    <mergeCell ref="N53:N54"/>
    <mergeCell ref="O53:O54"/>
    <mergeCell ref="P53:P54"/>
    <mergeCell ref="A53:A54"/>
    <mergeCell ref="B53:B54"/>
    <mergeCell ref="C53:C54"/>
    <mergeCell ref="D53:D54"/>
    <mergeCell ref="E53:E54"/>
    <mergeCell ref="O55:O56"/>
    <mergeCell ref="P55:P56"/>
    <mergeCell ref="Q55:Q56"/>
    <mergeCell ref="M57:M58"/>
    <mergeCell ref="N57:N58"/>
    <mergeCell ref="O57:O58"/>
    <mergeCell ref="P57:P58"/>
    <mergeCell ref="Q57:Q58"/>
    <mergeCell ref="A59:A60"/>
    <mergeCell ref="B59:B60"/>
    <mergeCell ref="C59:C60"/>
    <mergeCell ref="D59:D60"/>
    <mergeCell ref="E59:E60"/>
    <mergeCell ref="A57:A58"/>
    <mergeCell ref="B57:B58"/>
    <mergeCell ref="C57:C58"/>
    <mergeCell ref="D57:D58"/>
    <mergeCell ref="E57:E58"/>
    <mergeCell ref="F57:F58"/>
    <mergeCell ref="L57:L58"/>
    <mergeCell ref="Q59:Q60"/>
    <mergeCell ref="F59:F60"/>
    <mergeCell ref="L59:L60"/>
    <mergeCell ref="M59:M60"/>
    <mergeCell ref="N59:N60"/>
    <mergeCell ref="O59:O60"/>
    <mergeCell ref="P59:P60"/>
    <mergeCell ref="M63:M64"/>
    <mergeCell ref="N63:N64"/>
    <mergeCell ref="O63:O64"/>
    <mergeCell ref="P63:P64"/>
    <mergeCell ref="Q63:Q64"/>
    <mergeCell ref="O61:O62"/>
    <mergeCell ref="P61:P62"/>
    <mergeCell ref="Q61:Q62"/>
    <mergeCell ref="A63:A64"/>
    <mergeCell ref="B63:B64"/>
    <mergeCell ref="C63:C64"/>
    <mergeCell ref="D63:D64"/>
    <mergeCell ref="E63:E64"/>
    <mergeCell ref="F63:F64"/>
    <mergeCell ref="L63:L64"/>
    <mergeCell ref="A61:A62"/>
    <mergeCell ref="B61:B62"/>
    <mergeCell ref="C61:C62"/>
    <mergeCell ref="D61:D62"/>
    <mergeCell ref="E61:E62"/>
    <mergeCell ref="F61:F62"/>
    <mergeCell ref="L61:L62"/>
    <mergeCell ref="M61:M62"/>
    <mergeCell ref="N61:N62"/>
    <mergeCell ref="A65:A66"/>
    <mergeCell ref="B65:B66"/>
    <mergeCell ref="C65:C66"/>
    <mergeCell ref="D65:D66"/>
    <mergeCell ref="E65:E66"/>
    <mergeCell ref="A147:L147"/>
    <mergeCell ref="Q65:Q66"/>
    <mergeCell ref="F65:F66"/>
    <mergeCell ref="L65:L66"/>
    <mergeCell ref="M65:M66"/>
    <mergeCell ref="N65:N66"/>
    <mergeCell ref="O65:O66"/>
    <mergeCell ref="P65:P66"/>
    <mergeCell ref="A67:A68"/>
    <mergeCell ref="B67:B68"/>
    <mergeCell ref="C67:C68"/>
    <mergeCell ref="D67:D68"/>
    <mergeCell ref="E67:E68"/>
    <mergeCell ref="F67:F68"/>
    <mergeCell ref="L67:L68"/>
    <mergeCell ref="M67:M68"/>
    <mergeCell ref="N67:N68"/>
    <mergeCell ref="O67:O68"/>
    <mergeCell ref="P67:P68"/>
    <mergeCell ref="Q67:Q68"/>
    <mergeCell ref="A69:A70"/>
    <mergeCell ref="B69:B70"/>
    <mergeCell ref="C69:C70"/>
    <mergeCell ref="D69:D70"/>
    <mergeCell ref="E69:E70"/>
    <mergeCell ref="F69:F70"/>
    <mergeCell ref="L69:L70"/>
    <mergeCell ref="M69:M70"/>
    <mergeCell ref="N69:N70"/>
    <mergeCell ref="O69:O70"/>
    <mergeCell ref="P69:P70"/>
    <mergeCell ref="Q69:Q70"/>
    <mergeCell ref="O71:O72"/>
    <mergeCell ref="P71:P72"/>
    <mergeCell ref="Q71:Q72"/>
    <mergeCell ref="A73:A74"/>
    <mergeCell ref="B73:B74"/>
    <mergeCell ref="C73:C74"/>
    <mergeCell ref="D73:D74"/>
    <mergeCell ref="E73:E74"/>
    <mergeCell ref="F73:F74"/>
    <mergeCell ref="L73:L74"/>
    <mergeCell ref="M73:M74"/>
    <mergeCell ref="N73:N74"/>
    <mergeCell ref="O73:O74"/>
    <mergeCell ref="P73:P74"/>
    <mergeCell ref="Q73:Q74"/>
    <mergeCell ref="A71:A72"/>
    <mergeCell ref="B71:B72"/>
    <mergeCell ref="C71:C72"/>
    <mergeCell ref="D71:D72"/>
    <mergeCell ref="E71:E72"/>
    <mergeCell ref="F71:F72"/>
    <mergeCell ref="L71:L72"/>
    <mergeCell ref="M71:M72"/>
    <mergeCell ref="N71:N72"/>
    <mergeCell ref="O75:O76"/>
    <mergeCell ref="P75:P76"/>
    <mergeCell ref="Q75:Q76"/>
    <mergeCell ref="A77:A78"/>
    <mergeCell ref="B77:B78"/>
    <mergeCell ref="C77:C78"/>
    <mergeCell ref="D77:D78"/>
    <mergeCell ref="E77:E78"/>
    <mergeCell ref="F77:F78"/>
    <mergeCell ref="L77:L78"/>
    <mergeCell ref="M77:M78"/>
    <mergeCell ref="N77:N78"/>
    <mergeCell ref="O77:O78"/>
    <mergeCell ref="P77:P78"/>
    <mergeCell ref="Q77:Q78"/>
    <mergeCell ref="A75:A76"/>
    <mergeCell ref="B75:B76"/>
    <mergeCell ref="C75:C76"/>
    <mergeCell ref="D75:D76"/>
    <mergeCell ref="E75:E76"/>
    <mergeCell ref="F75:F76"/>
    <mergeCell ref="L75:L76"/>
    <mergeCell ref="M75:M76"/>
    <mergeCell ref="N75:N76"/>
    <mergeCell ref="O79:O80"/>
    <mergeCell ref="P79:P80"/>
    <mergeCell ref="Q79:Q80"/>
    <mergeCell ref="A81:A82"/>
    <mergeCell ref="B81:B82"/>
    <mergeCell ref="C81:C82"/>
    <mergeCell ref="D81:D82"/>
    <mergeCell ref="E81:E82"/>
    <mergeCell ref="F81:F82"/>
    <mergeCell ref="L81:L82"/>
    <mergeCell ref="M81:M82"/>
    <mergeCell ref="N81:N82"/>
    <mergeCell ref="O81:O82"/>
    <mergeCell ref="P81:P82"/>
    <mergeCell ref="Q81:Q82"/>
    <mergeCell ref="A79:A80"/>
    <mergeCell ref="B79:B80"/>
    <mergeCell ref="C79:C80"/>
    <mergeCell ref="D79:D80"/>
    <mergeCell ref="E79:E80"/>
    <mergeCell ref="F79:F80"/>
    <mergeCell ref="L79:L80"/>
    <mergeCell ref="M79:M80"/>
    <mergeCell ref="N79:N80"/>
    <mergeCell ref="O83:O84"/>
    <mergeCell ref="P83:P84"/>
    <mergeCell ref="Q83:Q84"/>
    <mergeCell ref="A85:A86"/>
    <mergeCell ref="B85:B86"/>
    <mergeCell ref="C85:C86"/>
    <mergeCell ref="D85:D86"/>
    <mergeCell ref="E85:E86"/>
    <mergeCell ref="F85:F86"/>
    <mergeCell ref="L85:L86"/>
    <mergeCell ref="M85:M86"/>
    <mergeCell ref="N85:N86"/>
    <mergeCell ref="O85:O86"/>
    <mergeCell ref="P85:P86"/>
    <mergeCell ref="Q85:Q86"/>
    <mergeCell ref="A83:A84"/>
    <mergeCell ref="B83:B84"/>
    <mergeCell ref="C83:C84"/>
    <mergeCell ref="D83:D84"/>
    <mergeCell ref="E83:E84"/>
    <mergeCell ref="F83:F84"/>
    <mergeCell ref="L83:L84"/>
    <mergeCell ref="M83:M84"/>
    <mergeCell ref="N83:N84"/>
    <mergeCell ref="O87:O88"/>
    <mergeCell ref="P87:P88"/>
    <mergeCell ref="Q87:Q88"/>
    <mergeCell ref="A89:A90"/>
    <mergeCell ref="B89:B90"/>
    <mergeCell ref="C89:C90"/>
    <mergeCell ref="D89:D90"/>
    <mergeCell ref="E89:E90"/>
    <mergeCell ref="F89:F90"/>
    <mergeCell ref="L89:L90"/>
    <mergeCell ref="M89:M90"/>
    <mergeCell ref="N89:N90"/>
    <mergeCell ref="O89:O90"/>
    <mergeCell ref="P89:P90"/>
    <mergeCell ref="Q89:Q90"/>
    <mergeCell ref="A87:A88"/>
    <mergeCell ref="B87:B88"/>
    <mergeCell ref="C87:C88"/>
    <mergeCell ref="D87:D88"/>
    <mergeCell ref="E87:E88"/>
    <mergeCell ref="F87:F88"/>
    <mergeCell ref="L87:L88"/>
    <mergeCell ref="M87:M88"/>
    <mergeCell ref="N87:N88"/>
    <mergeCell ref="O91:O92"/>
    <mergeCell ref="P91:P92"/>
    <mergeCell ref="Q91:Q92"/>
    <mergeCell ref="A93:A94"/>
    <mergeCell ref="B93:B94"/>
    <mergeCell ref="C93:C94"/>
    <mergeCell ref="D93:D94"/>
    <mergeCell ref="E93:E94"/>
    <mergeCell ref="F93:F94"/>
    <mergeCell ref="L93:L94"/>
    <mergeCell ref="M93:M94"/>
    <mergeCell ref="N93:N94"/>
    <mergeCell ref="O93:O94"/>
    <mergeCell ref="P93:P94"/>
    <mergeCell ref="Q93:Q94"/>
    <mergeCell ref="A91:A92"/>
    <mergeCell ref="B91:B92"/>
    <mergeCell ref="C91:C92"/>
    <mergeCell ref="D91:D92"/>
    <mergeCell ref="E91:E92"/>
    <mergeCell ref="F91:F92"/>
    <mergeCell ref="L91:L92"/>
    <mergeCell ref="M91:M92"/>
    <mergeCell ref="N91:N92"/>
    <mergeCell ref="O95:O96"/>
    <mergeCell ref="P95:P96"/>
    <mergeCell ref="Q95:Q96"/>
    <mergeCell ref="A97:A98"/>
    <mergeCell ref="B97:B98"/>
    <mergeCell ref="C97:C98"/>
    <mergeCell ref="D97:D98"/>
    <mergeCell ref="E97:E98"/>
    <mergeCell ref="F97:F98"/>
    <mergeCell ref="L97:L98"/>
    <mergeCell ref="M97:M98"/>
    <mergeCell ref="N97:N98"/>
    <mergeCell ref="O97:O98"/>
    <mergeCell ref="P97:P98"/>
    <mergeCell ref="Q97:Q98"/>
    <mergeCell ref="A95:A96"/>
    <mergeCell ref="B95:B96"/>
    <mergeCell ref="C95:C96"/>
    <mergeCell ref="D95:D96"/>
    <mergeCell ref="E95:E96"/>
    <mergeCell ref="F95:F96"/>
    <mergeCell ref="L95:L96"/>
    <mergeCell ref="M95:M96"/>
    <mergeCell ref="N95:N96"/>
    <mergeCell ref="O99:O100"/>
    <mergeCell ref="P99:P100"/>
    <mergeCell ref="Q99:Q100"/>
    <mergeCell ref="A101:A102"/>
    <mergeCell ref="B101:B102"/>
    <mergeCell ref="C101:C102"/>
    <mergeCell ref="D101:D102"/>
    <mergeCell ref="E101:E102"/>
    <mergeCell ref="F101:F102"/>
    <mergeCell ref="L101:L102"/>
    <mergeCell ref="M101:M102"/>
    <mergeCell ref="N101:N102"/>
    <mergeCell ref="O101:O102"/>
    <mergeCell ref="P101:P102"/>
    <mergeCell ref="Q101:Q102"/>
    <mergeCell ref="A99:A100"/>
    <mergeCell ref="B99:B100"/>
    <mergeCell ref="C99:C100"/>
    <mergeCell ref="D99:D100"/>
    <mergeCell ref="E99:E100"/>
    <mergeCell ref="F99:F100"/>
    <mergeCell ref="L99:L100"/>
    <mergeCell ref="M99:M100"/>
    <mergeCell ref="N99:N100"/>
    <mergeCell ref="O103:O104"/>
    <mergeCell ref="P103:P104"/>
    <mergeCell ref="Q103:Q104"/>
    <mergeCell ref="A105:A106"/>
    <mergeCell ref="B105:B106"/>
    <mergeCell ref="C105:C106"/>
    <mergeCell ref="D105:D106"/>
    <mergeCell ref="E105:E106"/>
    <mergeCell ref="F105:F106"/>
    <mergeCell ref="L105:L106"/>
    <mergeCell ref="M105:M106"/>
    <mergeCell ref="N105:N106"/>
    <mergeCell ref="O105:O106"/>
    <mergeCell ref="P105:P106"/>
    <mergeCell ref="Q105:Q106"/>
    <mergeCell ref="A103:A104"/>
    <mergeCell ref="B103:B104"/>
    <mergeCell ref="C103:C104"/>
    <mergeCell ref="D103:D104"/>
    <mergeCell ref="E103:E104"/>
    <mergeCell ref="F103:F104"/>
    <mergeCell ref="L103:L104"/>
    <mergeCell ref="M103:M104"/>
    <mergeCell ref="N103:N104"/>
    <mergeCell ref="O107:O108"/>
    <mergeCell ref="P107:P108"/>
    <mergeCell ref="Q107:Q108"/>
    <mergeCell ref="A109:A110"/>
    <mergeCell ref="B109:B110"/>
    <mergeCell ref="C109:C110"/>
    <mergeCell ref="D109:D110"/>
    <mergeCell ref="E109:E110"/>
    <mergeCell ref="F109:F110"/>
    <mergeCell ref="L109:L110"/>
    <mergeCell ref="M109:M110"/>
    <mergeCell ref="N109:N110"/>
    <mergeCell ref="O109:O110"/>
    <mergeCell ref="P109:P110"/>
    <mergeCell ref="Q109:Q110"/>
    <mergeCell ref="A107:A108"/>
    <mergeCell ref="B107:B108"/>
    <mergeCell ref="C107:C108"/>
    <mergeCell ref="D107:D108"/>
    <mergeCell ref="E107:E108"/>
    <mergeCell ref="F107:F108"/>
    <mergeCell ref="L107:L108"/>
    <mergeCell ref="M107:M108"/>
    <mergeCell ref="N107:N108"/>
    <mergeCell ref="O111:O112"/>
    <mergeCell ref="P111:P112"/>
    <mergeCell ref="Q111:Q112"/>
    <mergeCell ref="A113:A114"/>
    <mergeCell ref="B113:B114"/>
    <mergeCell ref="C113:C114"/>
    <mergeCell ref="D113:D114"/>
    <mergeCell ref="E113:E114"/>
    <mergeCell ref="F113:F114"/>
    <mergeCell ref="L113:L114"/>
    <mergeCell ref="M113:M114"/>
    <mergeCell ref="N113:N114"/>
    <mergeCell ref="O113:O114"/>
    <mergeCell ref="P113:P114"/>
    <mergeCell ref="Q113:Q114"/>
    <mergeCell ref="A111:A112"/>
    <mergeCell ref="B111:B112"/>
    <mergeCell ref="C111:C112"/>
    <mergeCell ref="D111:D112"/>
    <mergeCell ref="E111:E112"/>
    <mergeCell ref="F111:F112"/>
    <mergeCell ref="L111:L112"/>
    <mergeCell ref="M111:M112"/>
    <mergeCell ref="N111:N112"/>
    <mergeCell ref="O115:O116"/>
    <mergeCell ref="P115:P116"/>
    <mergeCell ref="Q115:Q116"/>
    <mergeCell ref="A115:A116"/>
    <mergeCell ref="B115:B116"/>
    <mergeCell ref="C115:C116"/>
    <mergeCell ref="D115:D116"/>
    <mergeCell ref="E115:E116"/>
    <mergeCell ref="F115:F116"/>
    <mergeCell ref="L115:L116"/>
    <mergeCell ref="M115:M116"/>
    <mergeCell ref="N115:N116"/>
    <mergeCell ref="O117:O118"/>
    <mergeCell ref="P117:P118"/>
    <mergeCell ref="Q117:Q118"/>
    <mergeCell ref="A119:A120"/>
    <mergeCell ref="B119:B120"/>
    <mergeCell ref="C119:C120"/>
    <mergeCell ref="D119:D120"/>
    <mergeCell ref="E119:E120"/>
    <mergeCell ref="F119:F120"/>
    <mergeCell ref="L119:L120"/>
    <mergeCell ref="M119:M120"/>
    <mergeCell ref="N119:N120"/>
    <mergeCell ref="O119:O120"/>
    <mergeCell ref="P119:P120"/>
    <mergeCell ref="Q119:Q120"/>
    <mergeCell ref="A117:A118"/>
    <mergeCell ref="B117:B118"/>
    <mergeCell ref="C117:C118"/>
    <mergeCell ref="D117:D118"/>
    <mergeCell ref="E117:E118"/>
    <mergeCell ref="F117:F118"/>
    <mergeCell ref="L117:L118"/>
    <mergeCell ref="M117:M118"/>
    <mergeCell ref="N117:N118"/>
    <mergeCell ref="O121:O122"/>
    <mergeCell ref="P121:P122"/>
    <mergeCell ref="Q121:Q122"/>
    <mergeCell ref="A123:A124"/>
    <mergeCell ref="B123:B124"/>
    <mergeCell ref="C123:C124"/>
    <mergeCell ref="D123:D124"/>
    <mergeCell ref="E123:E124"/>
    <mergeCell ref="F123:F124"/>
    <mergeCell ref="L123:L124"/>
    <mergeCell ref="M123:M124"/>
    <mergeCell ref="N123:N124"/>
    <mergeCell ref="O123:O124"/>
    <mergeCell ref="P123:P124"/>
    <mergeCell ref="Q123:Q124"/>
    <mergeCell ref="A121:A122"/>
    <mergeCell ref="B121:B122"/>
    <mergeCell ref="C121:C122"/>
    <mergeCell ref="D121:D122"/>
    <mergeCell ref="E121:E122"/>
    <mergeCell ref="F121:F122"/>
    <mergeCell ref="L121:L122"/>
    <mergeCell ref="M121:M122"/>
    <mergeCell ref="N121:N122"/>
    <mergeCell ref="O125:O126"/>
    <mergeCell ref="P125:P126"/>
    <mergeCell ref="Q125:Q126"/>
    <mergeCell ref="A127:A128"/>
    <mergeCell ref="B127:B128"/>
    <mergeCell ref="C127:C128"/>
    <mergeCell ref="D127:D128"/>
    <mergeCell ref="E127:E128"/>
    <mergeCell ref="F127:F128"/>
    <mergeCell ref="L127:L128"/>
    <mergeCell ref="M127:M128"/>
    <mergeCell ref="N127:N128"/>
    <mergeCell ref="O127:O128"/>
    <mergeCell ref="P127:P128"/>
    <mergeCell ref="Q127:Q128"/>
    <mergeCell ref="A125:A126"/>
    <mergeCell ref="B125:B126"/>
    <mergeCell ref="C125:C126"/>
    <mergeCell ref="D125:D126"/>
    <mergeCell ref="E125:E126"/>
    <mergeCell ref="F125:F126"/>
    <mergeCell ref="L125:L126"/>
    <mergeCell ref="M125:M126"/>
    <mergeCell ref="N125:N126"/>
    <mergeCell ref="O129:O130"/>
    <mergeCell ref="P129:P130"/>
    <mergeCell ref="Q129:Q130"/>
    <mergeCell ref="A131:A132"/>
    <mergeCell ref="B131:B132"/>
    <mergeCell ref="C131:C132"/>
    <mergeCell ref="D131:D132"/>
    <mergeCell ref="E131:E132"/>
    <mergeCell ref="F131:F132"/>
    <mergeCell ref="L131:L132"/>
    <mergeCell ref="M131:M132"/>
    <mergeCell ref="N131:N132"/>
    <mergeCell ref="O131:O132"/>
    <mergeCell ref="P131:P132"/>
    <mergeCell ref="Q131:Q132"/>
    <mergeCell ref="A129:A130"/>
    <mergeCell ref="B129:B130"/>
    <mergeCell ref="C129:C130"/>
    <mergeCell ref="D129:D130"/>
    <mergeCell ref="E129:E130"/>
    <mergeCell ref="F129:F130"/>
    <mergeCell ref="L129:L130"/>
    <mergeCell ref="M129:M130"/>
    <mergeCell ref="N129:N130"/>
    <mergeCell ref="O135:O136"/>
    <mergeCell ref="P135:P136"/>
    <mergeCell ref="Q135:Q136"/>
    <mergeCell ref="A135:A136"/>
    <mergeCell ref="B135:B136"/>
    <mergeCell ref="C135:C136"/>
    <mergeCell ref="D135:D136"/>
    <mergeCell ref="E135:E136"/>
    <mergeCell ref="F135:F136"/>
    <mergeCell ref="L135:L136"/>
    <mergeCell ref="M135:M136"/>
    <mergeCell ref="N135:N136"/>
    <mergeCell ref="O141:O142"/>
    <mergeCell ref="P141:P142"/>
    <mergeCell ref="Q141:Q142"/>
    <mergeCell ref="A143:A144"/>
    <mergeCell ref="B143:B144"/>
    <mergeCell ref="C143:C144"/>
    <mergeCell ref="D143:D144"/>
    <mergeCell ref="E143:E144"/>
    <mergeCell ref="F143:F144"/>
    <mergeCell ref="L143:L144"/>
    <mergeCell ref="M143:M144"/>
    <mergeCell ref="N143:N144"/>
    <mergeCell ref="O143:O144"/>
    <mergeCell ref="P143:P144"/>
    <mergeCell ref="Q143:Q144"/>
    <mergeCell ref="A141:A142"/>
    <mergeCell ref="B141:B142"/>
    <mergeCell ref="C141:C142"/>
    <mergeCell ref="D141:D142"/>
    <mergeCell ref="E141:E142"/>
    <mergeCell ref="F141:F142"/>
    <mergeCell ref="L141:L142"/>
    <mergeCell ref="M141:M142"/>
    <mergeCell ref="N141:N142"/>
    <mergeCell ref="O145:O146"/>
    <mergeCell ref="P145:P146"/>
    <mergeCell ref="Q145:Q146"/>
    <mergeCell ref="A145:A146"/>
    <mergeCell ref="B145:B146"/>
    <mergeCell ref="C145:C146"/>
    <mergeCell ref="D145:D146"/>
    <mergeCell ref="E145:E146"/>
    <mergeCell ref="F145:F146"/>
    <mergeCell ref="L145:L146"/>
    <mergeCell ref="M145:M146"/>
    <mergeCell ref="N145:N146"/>
  </mergeCells>
  <pageMargins left="0.74803149606299213" right="0.74803149606299213" top="0.98425196850393704" bottom="0.98425196850393704" header="0.51181102362204722" footer="0.51181102362204722"/>
  <pageSetup paperSize="9" scale="43" orientation="landscape" r:id="rId1"/>
  <headerFooter alignWithMargins="0"/>
  <rowBreaks count="4" manualBreakCount="4">
    <brk id="22" max="16383" man="1"/>
    <brk id="42" max="16383" man="1"/>
    <brk id="64" max="14" man="1"/>
    <brk id="90" max="14" man="1"/>
  </rowBreaks>
</worksheet>
</file>

<file path=xl/worksheets/sheet10.xml><?xml version="1.0" encoding="utf-8"?>
<worksheet xmlns="http://schemas.openxmlformats.org/spreadsheetml/2006/main" xmlns:r="http://schemas.openxmlformats.org/officeDocument/2006/relationships">
  <dimension ref="A1:Q1312"/>
  <sheetViews>
    <sheetView view="pageBreakPreview" topLeftCell="A142" zoomScaleNormal="85" zoomScaleSheetLayoutView="100" zoomScalePageLayoutView="55" workbookViewId="0">
      <selection activeCell="H155" sqref="H155"/>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30" customWidth="1"/>
    <col min="16" max="17" width="9.7109375" style="15" bestFit="1" customWidth="1"/>
    <col min="18" max="16384" width="9.140625" style="15"/>
  </cols>
  <sheetData>
    <row r="1" spans="1:17" s="12" customFormat="1" ht="21" customHeight="1">
      <c r="A1" s="114" t="s">
        <v>17</v>
      </c>
      <c r="B1" s="114"/>
      <c r="C1" s="114"/>
      <c r="D1" s="114"/>
      <c r="E1" s="114"/>
      <c r="F1" s="114"/>
      <c r="G1" s="114"/>
      <c r="H1" s="114"/>
      <c r="I1" s="114"/>
      <c r="J1" s="114"/>
      <c r="K1" s="114"/>
      <c r="L1" s="114"/>
      <c r="M1" s="114"/>
      <c r="N1" s="114"/>
      <c r="O1" s="114"/>
    </row>
    <row r="2" spans="1:17" s="12" customFormat="1" ht="21" customHeight="1">
      <c r="A2" s="115" t="s">
        <v>30</v>
      </c>
      <c r="B2" s="115"/>
      <c r="C2" s="115"/>
      <c r="D2" s="115"/>
      <c r="E2" s="115"/>
      <c r="F2" s="115"/>
      <c r="G2" s="115"/>
      <c r="H2" s="115"/>
      <c r="I2" s="115"/>
      <c r="J2" s="115"/>
      <c r="K2" s="115"/>
      <c r="L2" s="115"/>
      <c r="M2" s="115"/>
      <c r="N2" s="115"/>
      <c r="O2" s="115"/>
      <c r="P2" s="12" t="s">
        <v>22</v>
      </c>
    </row>
    <row r="3" spans="1:17" s="14" customFormat="1" ht="26.25" customHeight="1">
      <c r="A3" s="116" t="s">
        <v>3</v>
      </c>
      <c r="B3" s="116" t="s">
        <v>4</v>
      </c>
      <c r="C3" s="116" t="s">
        <v>5</v>
      </c>
      <c r="D3" s="118" t="s">
        <v>6</v>
      </c>
      <c r="E3" s="118" t="s">
        <v>7</v>
      </c>
      <c r="F3" s="120" t="s">
        <v>8</v>
      </c>
      <c r="G3" s="122"/>
      <c r="H3" s="124" t="s">
        <v>9</v>
      </c>
      <c r="I3" s="125"/>
      <c r="J3" s="124" t="s">
        <v>10</v>
      </c>
      <c r="K3" s="125"/>
      <c r="L3" s="104" t="s">
        <v>0</v>
      </c>
      <c r="M3" s="104" t="s">
        <v>1</v>
      </c>
      <c r="N3" s="90" t="s">
        <v>2</v>
      </c>
      <c r="O3" s="112" t="s">
        <v>11</v>
      </c>
      <c r="P3" s="52" t="s">
        <v>16</v>
      </c>
      <c r="Q3" s="13"/>
    </row>
    <row r="4" spans="1:17" s="14" customFormat="1" ht="26.25" customHeight="1">
      <c r="A4" s="117"/>
      <c r="B4" s="117"/>
      <c r="C4" s="117"/>
      <c r="D4" s="119"/>
      <c r="E4" s="119"/>
      <c r="F4" s="121"/>
      <c r="G4" s="123"/>
      <c r="H4" s="33" t="s">
        <v>12</v>
      </c>
      <c r="I4" s="34" t="s">
        <v>13</v>
      </c>
      <c r="J4" s="33" t="s">
        <v>12</v>
      </c>
      <c r="K4" s="34" t="s">
        <v>13</v>
      </c>
      <c r="L4" s="105"/>
      <c r="M4" s="105"/>
      <c r="N4" s="91"/>
      <c r="O4" s="113"/>
      <c r="P4" s="52"/>
      <c r="Q4" s="13"/>
    </row>
    <row r="5" spans="1:17" ht="30" customHeight="1">
      <c r="A5" s="84">
        <v>1</v>
      </c>
      <c r="B5" s="86">
        <v>1</v>
      </c>
      <c r="C5" s="86" t="s">
        <v>33</v>
      </c>
      <c r="D5" s="98" t="s">
        <v>1536</v>
      </c>
      <c r="E5" s="100" t="s">
        <v>1537</v>
      </c>
      <c r="F5" s="101" t="s">
        <v>44</v>
      </c>
      <c r="G5" s="1" t="s">
        <v>14</v>
      </c>
      <c r="H5" s="53">
        <v>44470</v>
      </c>
      <c r="I5" s="45">
        <v>0</v>
      </c>
      <c r="J5" s="53">
        <v>44470</v>
      </c>
      <c r="K5" s="54" t="s">
        <v>1538</v>
      </c>
      <c r="L5" s="92">
        <f t="shared" ref="L5:L65" si="0">IF(O5=$P$3,0,IF(H5=H6,P5-I5-(1-I6),P5-I5-(1-I6)+1))</f>
        <v>0.95833333333333337</v>
      </c>
      <c r="M5" s="94">
        <f t="shared" ref="M5" si="1">IF(O5=$P$3,0,IF(J5=J6,Q5-K5-(1-K6),Q5-K5-(1-K6)+1))</f>
        <v>0.92638888888888893</v>
      </c>
      <c r="N5" s="94">
        <f t="shared" ref="N5:N61" si="2">IF(L5&gt;M5,L5-M5,M5-L5)</f>
        <v>3.1944444444444442E-2</v>
      </c>
      <c r="O5" s="112"/>
      <c r="P5" s="82">
        <f t="shared" ref="P5" si="3">IF(H6-H5=0,1,H6-H5)</f>
        <v>1</v>
      </c>
      <c r="Q5" s="83">
        <f t="shared" ref="Q5" si="4">IF(J6-J5=0,1,J6-J5)</f>
        <v>1</v>
      </c>
    </row>
    <row r="6" spans="1:17" ht="30" customHeight="1">
      <c r="A6" s="85"/>
      <c r="B6" s="87"/>
      <c r="C6" s="87"/>
      <c r="D6" s="99"/>
      <c r="E6" s="100"/>
      <c r="F6" s="101"/>
      <c r="G6" s="1" t="s">
        <v>15</v>
      </c>
      <c r="H6" s="53">
        <v>44470</v>
      </c>
      <c r="I6" s="55" t="s">
        <v>46</v>
      </c>
      <c r="J6" s="53">
        <v>44470</v>
      </c>
      <c r="K6" s="54" t="s">
        <v>1539</v>
      </c>
      <c r="L6" s="93"/>
      <c r="M6" s="95"/>
      <c r="N6" s="95"/>
      <c r="O6" s="113"/>
      <c r="P6" s="82"/>
      <c r="Q6" s="83"/>
    </row>
    <row r="7" spans="1:17" ht="30" customHeight="1">
      <c r="A7" s="84">
        <v>2</v>
      </c>
      <c r="B7" s="86">
        <v>2</v>
      </c>
      <c r="C7" s="86" t="s">
        <v>33</v>
      </c>
      <c r="D7" s="98" t="s">
        <v>1540</v>
      </c>
      <c r="E7" s="100" t="s">
        <v>1541</v>
      </c>
      <c r="F7" s="101" t="s">
        <v>291</v>
      </c>
      <c r="G7" s="1" t="s">
        <v>14</v>
      </c>
      <c r="H7" s="53">
        <v>44470</v>
      </c>
      <c r="I7" s="55" t="s">
        <v>38</v>
      </c>
      <c r="J7" s="53">
        <v>44470</v>
      </c>
      <c r="K7" s="54" t="s">
        <v>477</v>
      </c>
      <c r="L7" s="92">
        <f t="shared" ref="L7:L67" si="5">IF(O7=$P$3,0,IF(H7=H8,P7-I7-(1-I8),P7-I7-(1-I8)+1))</f>
        <v>0.37500000000000011</v>
      </c>
      <c r="M7" s="94">
        <f t="shared" ref="M7" si="6">IF(O7=$P$3,0,IF(J7=J8,Q7-K7-(1-K8),Q7-K7-(1-K8)+1))</f>
        <v>0.24652777777777768</v>
      </c>
      <c r="N7" s="94">
        <f t="shared" ref="N7:N63" si="7">IF(L7&gt;M7,L7-M7,M7-L7)</f>
        <v>0.12847222222222243</v>
      </c>
      <c r="O7" s="96"/>
      <c r="P7" s="82">
        <f t="shared" ref="P7" si="8">IF(H8-H7=0,1,H8-H7)</f>
        <v>1</v>
      </c>
      <c r="Q7" s="83">
        <f t="shared" ref="Q7" si="9">IF(J8-J7=0,1,J8-J7)</f>
        <v>1</v>
      </c>
    </row>
    <row r="8" spans="1:17" ht="30" customHeight="1">
      <c r="A8" s="85"/>
      <c r="B8" s="87"/>
      <c r="C8" s="87"/>
      <c r="D8" s="99"/>
      <c r="E8" s="100"/>
      <c r="F8" s="101"/>
      <c r="G8" s="1" t="s">
        <v>15</v>
      </c>
      <c r="H8" s="53">
        <v>44470</v>
      </c>
      <c r="I8" s="55" t="s">
        <v>35</v>
      </c>
      <c r="J8" s="53">
        <v>44470</v>
      </c>
      <c r="K8" s="54" t="s">
        <v>123</v>
      </c>
      <c r="L8" s="93"/>
      <c r="M8" s="95"/>
      <c r="N8" s="95"/>
      <c r="O8" s="97"/>
      <c r="P8" s="82"/>
      <c r="Q8" s="83"/>
    </row>
    <row r="9" spans="1:17" ht="39.75" customHeight="1">
      <c r="A9" s="84">
        <v>3</v>
      </c>
      <c r="B9" s="86">
        <v>3</v>
      </c>
      <c r="C9" s="86" t="s">
        <v>33</v>
      </c>
      <c r="D9" s="98" t="s">
        <v>1542</v>
      </c>
      <c r="E9" s="100" t="s">
        <v>1543</v>
      </c>
      <c r="F9" s="101" t="s">
        <v>34</v>
      </c>
      <c r="G9" s="1" t="s">
        <v>14</v>
      </c>
      <c r="H9" s="53">
        <v>44470</v>
      </c>
      <c r="I9" s="48">
        <v>0.33333333333333331</v>
      </c>
      <c r="J9" s="53">
        <v>44470</v>
      </c>
      <c r="K9" s="55" t="s">
        <v>95</v>
      </c>
      <c r="L9" s="92">
        <f t="shared" ref="L9" si="10">IF(O9=$P$3,0,IF(H9=H10,P9-I9-(1-I10),P9-I9-(1-I10)+1))</f>
        <v>0.37500000000000011</v>
      </c>
      <c r="M9" s="94">
        <f t="shared" ref="M9" si="11">IF(O9=$P$3,0,IF(J9=J10,Q9-K9-(1-K10),Q9-K9-(1-K10)+1))</f>
        <v>0.21527777777777768</v>
      </c>
      <c r="N9" s="94">
        <f t="shared" ref="N9:N65" si="12">IF(L9&gt;M9,L9-M9,M9-L9)</f>
        <v>0.15972222222222243</v>
      </c>
      <c r="O9" s="96"/>
      <c r="P9" s="82">
        <f t="shared" ref="P9" si="13">IF(H10-H9=0,1,H10-H9)</f>
        <v>1</v>
      </c>
      <c r="Q9" s="83">
        <f t="shared" ref="Q9" si="14">IF(J10-J9=0,1,J10-J9)</f>
        <v>1</v>
      </c>
    </row>
    <row r="10" spans="1:17" ht="39.75" customHeight="1">
      <c r="A10" s="85"/>
      <c r="B10" s="87"/>
      <c r="C10" s="87"/>
      <c r="D10" s="99"/>
      <c r="E10" s="100"/>
      <c r="F10" s="101"/>
      <c r="G10" s="1" t="s">
        <v>15</v>
      </c>
      <c r="H10" s="53">
        <v>44470</v>
      </c>
      <c r="I10" s="48">
        <v>0.70833333333333337</v>
      </c>
      <c r="J10" s="53">
        <v>44470</v>
      </c>
      <c r="K10" s="22" t="s">
        <v>119</v>
      </c>
      <c r="L10" s="93"/>
      <c r="M10" s="95"/>
      <c r="N10" s="95"/>
      <c r="O10" s="97"/>
      <c r="P10" s="82"/>
      <c r="Q10" s="83"/>
    </row>
    <row r="11" spans="1:17" ht="30" customHeight="1">
      <c r="A11" s="84">
        <v>4</v>
      </c>
      <c r="B11" s="86">
        <v>4</v>
      </c>
      <c r="C11" s="86" t="s">
        <v>33</v>
      </c>
      <c r="D11" s="98" t="s">
        <v>1544</v>
      </c>
      <c r="E11" s="100" t="s">
        <v>1545</v>
      </c>
      <c r="F11" s="101" t="s">
        <v>291</v>
      </c>
      <c r="G11" s="1" t="s">
        <v>14</v>
      </c>
      <c r="H11" s="53">
        <v>44470</v>
      </c>
      <c r="I11" s="55" t="s">
        <v>38</v>
      </c>
      <c r="J11" s="53">
        <v>44470</v>
      </c>
      <c r="K11" s="54" t="s">
        <v>396</v>
      </c>
      <c r="L11" s="92">
        <f t="shared" ref="L11:L61" si="15">IF(O11=$P$3,0,IF(H11=H12,P11-I11-(1-I12),P11-I11-(1-I12)+1))</f>
        <v>0.29166666666666674</v>
      </c>
      <c r="M11" s="94">
        <f t="shared" ref="M11" si="16">IF(O11=$P$3,0,IF(J11=J12,Q11-K11-(1-K12),Q11-K11-(1-K12)+1))</f>
        <v>0.12708333333333321</v>
      </c>
      <c r="N11" s="94">
        <f t="shared" ref="N11" si="17">IF(L11&gt;M11,L11-M11,M11-L11)</f>
        <v>0.16458333333333353</v>
      </c>
      <c r="O11" s="96"/>
      <c r="P11" s="82">
        <f t="shared" ref="P11" si="18">IF(H12-H11=0,1,H12-H11)</f>
        <v>1</v>
      </c>
      <c r="Q11" s="83">
        <f t="shared" ref="Q11" si="19">IF(J12-J11=0,1,J12-J11)</f>
        <v>1</v>
      </c>
    </row>
    <row r="12" spans="1:17" ht="30" customHeight="1">
      <c r="A12" s="85"/>
      <c r="B12" s="87"/>
      <c r="C12" s="87"/>
      <c r="D12" s="99"/>
      <c r="E12" s="100"/>
      <c r="F12" s="101"/>
      <c r="G12" s="1" t="s">
        <v>15</v>
      </c>
      <c r="H12" s="53">
        <v>44470</v>
      </c>
      <c r="I12" s="55" t="s">
        <v>82</v>
      </c>
      <c r="J12" s="53">
        <v>44470</v>
      </c>
      <c r="K12" s="54" t="s">
        <v>1546</v>
      </c>
      <c r="L12" s="93"/>
      <c r="M12" s="95"/>
      <c r="N12" s="95"/>
      <c r="O12" s="97"/>
      <c r="P12" s="82"/>
      <c r="Q12" s="83"/>
    </row>
    <row r="13" spans="1:17" ht="37.5" customHeight="1">
      <c r="A13" s="84">
        <v>5</v>
      </c>
      <c r="B13" s="86">
        <v>5</v>
      </c>
      <c r="C13" s="86" t="s">
        <v>33</v>
      </c>
      <c r="D13" s="98" t="s">
        <v>1651</v>
      </c>
      <c r="E13" s="100" t="s">
        <v>1652</v>
      </c>
      <c r="F13" s="101" t="s">
        <v>34</v>
      </c>
      <c r="G13" s="1" t="s">
        <v>14</v>
      </c>
      <c r="H13" s="53">
        <v>44470</v>
      </c>
      <c r="I13" s="55" t="s">
        <v>47</v>
      </c>
      <c r="J13" s="53">
        <v>44470</v>
      </c>
      <c r="K13" s="54" t="s">
        <v>93</v>
      </c>
      <c r="L13" s="92">
        <f t="shared" si="15"/>
        <v>33.333333333333336</v>
      </c>
      <c r="M13" s="94">
        <f t="shared" ref="M13" si="20">IF(O13=$P$3,0,IF(J13=J14,Q13-K13-(1-K14),Q13-K13-(1-K14)+1))</f>
        <v>33</v>
      </c>
      <c r="N13" s="94">
        <f t="shared" si="2"/>
        <v>0.3333333333333357</v>
      </c>
      <c r="O13" s="104"/>
      <c r="P13" s="82">
        <f t="shared" ref="P13" si="21">IF(H14-H13=0,1,H14-H13)</f>
        <v>33</v>
      </c>
      <c r="Q13" s="83">
        <f t="shared" ref="Q13" si="22">IF(J14-J13=0,1,J14-J13)</f>
        <v>33</v>
      </c>
    </row>
    <row r="14" spans="1:17" ht="41.25" customHeight="1">
      <c r="A14" s="85"/>
      <c r="B14" s="87"/>
      <c r="C14" s="87"/>
      <c r="D14" s="99"/>
      <c r="E14" s="100"/>
      <c r="F14" s="101"/>
      <c r="G14" s="1" t="s">
        <v>15</v>
      </c>
      <c r="H14" s="53">
        <v>44503</v>
      </c>
      <c r="I14" s="55" t="s">
        <v>35</v>
      </c>
      <c r="J14" s="53">
        <v>44503</v>
      </c>
      <c r="K14" s="54" t="s">
        <v>93</v>
      </c>
      <c r="L14" s="93"/>
      <c r="M14" s="95"/>
      <c r="N14" s="95"/>
      <c r="O14" s="105"/>
      <c r="P14" s="82"/>
      <c r="Q14" s="83"/>
    </row>
    <row r="15" spans="1:17" ht="30" customHeight="1">
      <c r="A15" s="84">
        <v>6</v>
      </c>
      <c r="B15" s="86">
        <v>6</v>
      </c>
      <c r="C15" s="86" t="s">
        <v>33</v>
      </c>
      <c r="D15" s="98" t="s">
        <v>1547</v>
      </c>
      <c r="E15" s="100" t="s">
        <v>1548</v>
      </c>
      <c r="F15" s="101" t="s">
        <v>44</v>
      </c>
      <c r="G15" s="1" t="s">
        <v>14</v>
      </c>
      <c r="H15" s="53">
        <v>44473</v>
      </c>
      <c r="I15" s="55" t="s">
        <v>38</v>
      </c>
      <c r="J15" s="53">
        <v>44473</v>
      </c>
      <c r="K15" s="54" t="s">
        <v>1399</v>
      </c>
      <c r="L15" s="92">
        <f t="shared" si="0"/>
        <v>0.45833333333333337</v>
      </c>
      <c r="M15" s="94">
        <f t="shared" ref="M15" si="23">IF(O15=$P$3,0,IF(J15=J16,Q15-K15-(1-K16),Q15-K15-(1-K16)+1))</f>
        <v>0.35555555555555574</v>
      </c>
      <c r="N15" s="94">
        <f t="shared" si="7"/>
        <v>0.10277777777777763</v>
      </c>
      <c r="O15" s="96"/>
      <c r="P15" s="82">
        <f t="shared" ref="P15" si="24">IF(H16-H15=0,1,H16-H15)</f>
        <v>1</v>
      </c>
      <c r="Q15" s="83">
        <f t="shared" ref="Q15" si="25">IF(J16-J15=0,1,J16-J15)</f>
        <v>1</v>
      </c>
    </row>
    <row r="16" spans="1:17" ht="30" customHeight="1">
      <c r="A16" s="85"/>
      <c r="B16" s="87"/>
      <c r="C16" s="87"/>
      <c r="D16" s="99"/>
      <c r="E16" s="100"/>
      <c r="F16" s="101"/>
      <c r="G16" s="1" t="s">
        <v>15</v>
      </c>
      <c r="H16" s="53">
        <v>44473</v>
      </c>
      <c r="I16" s="55" t="s">
        <v>132</v>
      </c>
      <c r="J16" s="53">
        <v>44473</v>
      </c>
      <c r="K16" s="54" t="s">
        <v>1549</v>
      </c>
      <c r="L16" s="93"/>
      <c r="M16" s="95"/>
      <c r="N16" s="95"/>
      <c r="O16" s="97"/>
      <c r="P16" s="82"/>
      <c r="Q16" s="83"/>
    </row>
    <row r="17" spans="1:17" ht="30" customHeight="1">
      <c r="A17" s="84">
        <v>7</v>
      </c>
      <c r="B17" s="86">
        <v>7</v>
      </c>
      <c r="C17" s="86" t="s">
        <v>33</v>
      </c>
      <c r="D17" s="98" t="s">
        <v>1550</v>
      </c>
      <c r="E17" s="100" t="s">
        <v>1551</v>
      </c>
      <c r="F17" s="101" t="s">
        <v>44</v>
      </c>
      <c r="G17" s="1" t="s">
        <v>14</v>
      </c>
      <c r="H17" s="53">
        <v>44474</v>
      </c>
      <c r="I17" s="55" t="s">
        <v>38</v>
      </c>
      <c r="J17" s="53">
        <v>44474</v>
      </c>
      <c r="K17" s="54" t="s">
        <v>1552</v>
      </c>
      <c r="L17" s="92">
        <f t="shared" si="5"/>
        <v>0.37500000000000011</v>
      </c>
      <c r="M17" s="94">
        <f t="shared" ref="M17" si="26">IF(O17=$P$3,0,IF(J17=J18,Q17-K17-(1-K18),Q17-K17-(1-K18)+1))</f>
        <v>0.31805555555555554</v>
      </c>
      <c r="N17" s="94">
        <f t="shared" si="12"/>
        <v>5.6944444444444575E-2</v>
      </c>
      <c r="O17" s="96"/>
      <c r="P17" s="82">
        <f t="shared" ref="P17" si="27">IF(H18-H17=0,1,H18-H17)</f>
        <v>1</v>
      </c>
      <c r="Q17" s="83">
        <f t="shared" ref="Q17" si="28">IF(J18-J17=0,1,J18-J17)</f>
        <v>1</v>
      </c>
    </row>
    <row r="18" spans="1:17" ht="30" customHeight="1">
      <c r="A18" s="85"/>
      <c r="B18" s="87"/>
      <c r="C18" s="87"/>
      <c r="D18" s="99"/>
      <c r="E18" s="100"/>
      <c r="F18" s="101"/>
      <c r="G18" s="1" t="s">
        <v>15</v>
      </c>
      <c r="H18" s="53">
        <v>44474</v>
      </c>
      <c r="I18" s="55" t="s">
        <v>35</v>
      </c>
      <c r="J18" s="53">
        <v>44474</v>
      </c>
      <c r="K18" s="54" t="s">
        <v>232</v>
      </c>
      <c r="L18" s="93"/>
      <c r="M18" s="95"/>
      <c r="N18" s="95"/>
      <c r="O18" s="97"/>
      <c r="P18" s="82"/>
      <c r="Q18" s="83"/>
    </row>
    <row r="19" spans="1:17" ht="30" customHeight="1">
      <c r="A19" s="84">
        <v>8</v>
      </c>
      <c r="B19" s="86">
        <v>8</v>
      </c>
      <c r="C19" s="86" t="s">
        <v>33</v>
      </c>
      <c r="D19" s="98" t="s">
        <v>1553</v>
      </c>
      <c r="E19" s="100" t="s">
        <v>1554</v>
      </c>
      <c r="F19" s="101" t="s">
        <v>44</v>
      </c>
      <c r="G19" s="1" t="s">
        <v>14</v>
      </c>
      <c r="H19" s="53">
        <v>44473</v>
      </c>
      <c r="I19" s="55" t="s">
        <v>38</v>
      </c>
      <c r="J19" s="53">
        <v>44473</v>
      </c>
      <c r="K19" s="54" t="s">
        <v>1555</v>
      </c>
      <c r="L19" s="92">
        <f t="shared" ref="L19" si="29">IF(O19=$P$3,0,IF(H19=H20,P19-I19-(1-I20),P19-I19-(1-I20)+1))</f>
        <v>3.625</v>
      </c>
      <c r="M19" s="94">
        <f t="shared" ref="M19" si="30">IF(O19=$P$3,0,IF(J19=J20,Q19-K19-(1-K20),Q19-K19-(1-K20)+1))</f>
        <v>3.478472222222222</v>
      </c>
      <c r="N19" s="94">
        <f t="shared" ref="N19" si="31">IF(L19&gt;M19,L19-M19,M19-L19)</f>
        <v>0.14652777777777803</v>
      </c>
      <c r="O19" s="96"/>
      <c r="P19" s="82">
        <f t="shared" ref="P19" si="32">IF(H20-H19=0,1,H20-H19)</f>
        <v>3</v>
      </c>
      <c r="Q19" s="83">
        <f t="shared" ref="Q19" si="33">IF(J20-J19=0,1,J20-J19)</f>
        <v>3</v>
      </c>
    </row>
    <row r="20" spans="1:17" ht="30" customHeight="1">
      <c r="A20" s="85"/>
      <c r="B20" s="87"/>
      <c r="C20" s="87"/>
      <c r="D20" s="99"/>
      <c r="E20" s="100"/>
      <c r="F20" s="101"/>
      <c r="G20" s="1" t="s">
        <v>15</v>
      </c>
      <c r="H20" s="53">
        <v>44476</v>
      </c>
      <c r="I20" s="55" t="s">
        <v>46</v>
      </c>
      <c r="J20" s="53">
        <v>44476</v>
      </c>
      <c r="K20" s="54" t="s">
        <v>1411</v>
      </c>
      <c r="L20" s="93"/>
      <c r="M20" s="95"/>
      <c r="N20" s="95"/>
      <c r="O20" s="97"/>
      <c r="P20" s="82"/>
      <c r="Q20" s="83"/>
    </row>
    <row r="21" spans="1:17" ht="30" customHeight="1">
      <c r="A21" s="84">
        <v>9</v>
      </c>
      <c r="B21" s="86">
        <v>9</v>
      </c>
      <c r="C21" s="86" t="s">
        <v>33</v>
      </c>
      <c r="D21" s="98" t="s">
        <v>551</v>
      </c>
      <c r="E21" s="100" t="s">
        <v>1556</v>
      </c>
      <c r="F21" s="101" t="s">
        <v>34</v>
      </c>
      <c r="G21" s="1" t="s">
        <v>14</v>
      </c>
      <c r="H21" s="53">
        <v>44473</v>
      </c>
      <c r="I21" s="55" t="s">
        <v>47</v>
      </c>
      <c r="J21" s="53"/>
      <c r="K21" s="54"/>
      <c r="L21" s="92">
        <f t="shared" si="15"/>
        <v>0</v>
      </c>
      <c r="M21" s="94">
        <f t="shared" ref="M21" si="34">IF(O21=$P$3,0,IF(J21=J22,Q21-K21-(1-K22),Q21-K21-(1-K22)+1))</f>
        <v>0</v>
      </c>
      <c r="N21" s="94">
        <f t="shared" si="2"/>
        <v>0</v>
      </c>
      <c r="O21" s="102" t="s">
        <v>16</v>
      </c>
      <c r="P21" s="82">
        <f t="shared" ref="P21" si="35">IF(H22-H21=0,1,H22-H21)</f>
        <v>1</v>
      </c>
      <c r="Q21" s="83">
        <f t="shared" ref="Q21" si="36">IF(J22-J21=0,1,J22-J21)</f>
        <v>1</v>
      </c>
    </row>
    <row r="22" spans="1:17" ht="33" customHeight="1">
      <c r="A22" s="85"/>
      <c r="B22" s="87"/>
      <c r="C22" s="87"/>
      <c r="D22" s="99"/>
      <c r="E22" s="100"/>
      <c r="F22" s="101"/>
      <c r="G22" s="1" t="s">
        <v>15</v>
      </c>
      <c r="H22" s="53">
        <v>44473</v>
      </c>
      <c r="I22" s="55" t="s">
        <v>35</v>
      </c>
      <c r="J22" s="53"/>
      <c r="K22" s="54"/>
      <c r="L22" s="93"/>
      <c r="M22" s="95"/>
      <c r="N22" s="95"/>
      <c r="O22" s="103"/>
      <c r="P22" s="82"/>
      <c r="Q22" s="83"/>
    </row>
    <row r="23" spans="1:17" ht="30" customHeight="1">
      <c r="A23" s="84">
        <v>10</v>
      </c>
      <c r="B23" s="86">
        <v>10</v>
      </c>
      <c r="C23" s="86" t="s">
        <v>33</v>
      </c>
      <c r="D23" s="98" t="s">
        <v>1557</v>
      </c>
      <c r="E23" s="100" t="s">
        <v>1558</v>
      </c>
      <c r="F23" s="101" t="s">
        <v>34</v>
      </c>
      <c r="G23" s="1" t="s">
        <v>14</v>
      </c>
      <c r="H23" s="53">
        <v>44473</v>
      </c>
      <c r="I23" s="55" t="s">
        <v>47</v>
      </c>
      <c r="J23" s="2">
        <v>44473</v>
      </c>
      <c r="K23" s="54" t="s">
        <v>722</v>
      </c>
      <c r="L23" s="92">
        <f t="shared" ref="L23" si="37">IF(O23=$P$3,0,IF(H23=H24,P23-I23-(1-I24),P23-I23-(1-I24)+1))</f>
        <v>0.33333333333333337</v>
      </c>
      <c r="M23" s="94">
        <f t="shared" ref="M23" si="38">IF(O23=$P$3,0,IF(J23=J24,Q23-K23-(1-K24),Q23-K23-(1-K24)+1))</f>
        <v>0.25347222222222232</v>
      </c>
      <c r="N23" s="94">
        <f t="shared" si="7"/>
        <v>7.9861111111111049E-2</v>
      </c>
      <c r="O23" s="96"/>
      <c r="P23" s="82">
        <f t="shared" ref="P23" si="39">IF(H24-H23=0,1,H24-H23)</f>
        <v>1</v>
      </c>
      <c r="Q23" s="83">
        <f t="shared" ref="Q23" si="40">IF(J24-J23=0,1,J24-J23)</f>
        <v>1</v>
      </c>
    </row>
    <row r="24" spans="1:17" ht="30" customHeight="1">
      <c r="A24" s="85"/>
      <c r="B24" s="87"/>
      <c r="C24" s="87"/>
      <c r="D24" s="99"/>
      <c r="E24" s="100"/>
      <c r="F24" s="101"/>
      <c r="G24" s="1" t="s">
        <v>15</v>
      </c>
      <c r="H24" s="53">
        <v>44473</v>
      </c>
      <c r="I24" s="55" t="s">
        <v>35</v>
      </c>
      <c r="J24" s="2">
        <v>44473</v>
      </c>
      <c r="K24" s="54" t="s">
        <v>217</v>
      </c>
      <c r="L24" s="93"/>
      <c r="M24" s="95"/>
      <c r="N24" s="95"/>
      <c r="O24" s="97"/>
      <c r="P24" s="82"/>
      <c r="Q24" s="83"/>
    </row>
    <row r="25" spans="1:17" ht="30" customHeight="1">
      <c r="A25" s="84">
        <v>11</v>
      </c>
      <c r="B25" s="86">
        <v>11</v>
      </c>
      <c r="C25" s="86" t="s">
        <v>33</v>
      </c>
      <c r="D25" s="98" t="s">
        <v>1559</v>
      </c>
      <c r="E25" s="100" t="s">
        <v>1560</v>
      </c>
      <c r="F25" s="101" t="s">
        <v>34</v>
      </c>
      <c r="G25" s="1" t="s">
        <v>14</v>
      </c>
      <c r="H25" s="53">
        <v>44473</v>
      </c>
      <c r="I25" s="55" t="s">
        <v>47</v>
      </c>
      <c r="J25" s="2">
        <v>44473</v>
      </c>
      <c r="K25" s="54" t="s">
        <v>722</v>
      </c>
      <c r="L25" s="92">
        <f t="shared" si="0"/>
        <v>0.33333333333333337</v>
      </c>
      <c r="M25" s="94">
        <f t="shared" ref="M25" si="41">IF(O25=$P$3,0,IF(J25=J26,Q25-K25-(1-K26),Q25-K25-(1-K26)+1))</f>
        <v>0.25347222222222232</v>
      </c>
      <c r="N25" s="94">
        <f t="shared" si="12"/>
        <v>7.9861111111111049E-2</v>
      </c>
      <c r="O25" s="96"/>
      <c r="P25" s="82">
        <f t="shared" ref="P25" si="42">IF(H26-H25=0,1,H26-H25)</f>
        <v>1</v>
      </c>
      <c r="Q25" s="83">
        <f t="shared" ref="Q25" si="43">IF(J26-J25=0,1,J26-J25)</f>
        <v>1</v>
      </c>
    </row>
    <row r="26" spans="1:17" ht="30" customHeight="1">
      <c r="A26" s="85"/>
      <c r="B26" s="87"/>
      <c r="C26" s="87"/>
      <c r="D26" s="99"/>
      <c r="E26" s="100"/>
      <c r="F26" s="101"/>
      <c r="G26" s="1" t="s">
        <v>15</v>
      </c>
      <c r="H26" s="53">
        <v>44473</v>
      </c>
      <c r="I26" s="55" t="s">
        <v>35</v>
      </c>
      <c r="J26" s="2">
        <v>44473</v>
      </c>
      <c r="K26" s="54" t="s">
        <v>217</v>
      </c>
      <c r="L26" s="93"/>
      <c r="M26" s="95"/>
      <c r="N26" s="95"/>
      <c r="O26" s="97"/>
      <c r="P26" s="82"/>
      <c r="Q26" s="83"/>
    </row>
    <row r="27" spans="1:17" ht="30" customHeight="1">
      <c r="A27" s="84">
        <v>12</v>
      </c>
      <c r="B27" s="86">
        <v>12</v>
      </c>
      <c r="C27" s="86" t="s">
        <v>33</v>
      </c>
      <c r="D27" s="98" t="s">
        <v>171</v>
      </c>
      <c r="E27" s="100" t="s">
        <v>1561</v>
      </c>
      <c r="F27" s="101" t="s">
        <v>291</v>
      </c>
      <c r="G27" s="1" t="s">
        <v>14</v>
      </c>
      <c r="H27" s="53">
        <v>44474</v>
      </c>
      <c r="I27" s="55" t="s">
        <v>38</v>
      </c>
      <c r="J27" s="53">
        <v>44474</v>
      </c>
      <c r="K27" s="54" t="s">
        <v>101</v>
      </c>
      <c r="L27" s="92">
        <f t="shared" si="5"/>
        <v>0.16666666666666674</v>
      </c>
      <c r="M27" s="94">
        <f t="shared" ref="M27" si="44">IF(O27=$P$3,0,IF(J27=J28,Q27-K27-(1-K28),Q27-K27-(1-K28)+1))</f>
        <v>8.6111111111111249E-2</v>
      </c>
      <c r="N27" s="94">
        <f t="shared" ref="N27" si="45">IF(L27&gt;M27,L27-M27,M27-L27)</f>
        <v>8.0555555555555491E-2</v>
      </c>
      <c r="O27" s="96"/>
      <c r="P27" s="82">
        <f t="shared" ref="P27" si="46">IF(H28-H27=0,1,H28-H27)</f>
        <v>1</v>
      </c>
      <c r="Q27" s="83">
        <f t="shared" ref="Q27" si="47">IF(J28-J27=0,1,J28-J27)</f>
        <v>1</v>
      </c>
    </row>
    <row r="28" spans="1:17" ht="30" customHeight="1">
      <c r="A28" s="85"/>
      <c r="B28" s="87"/>
      <c r="C28" s="87"/>
      <c r="D28" s="99"/>
      <c r="E28" s="100"/>
      <c r="F28" s="101"/>
      <c r="G28" s="1" t="s">
        <v>15</v>
      </c>
      <c r="H28" s="53">
        <v>44474</v>
      </c>
      <c r="I28" s="55" t="s">
        <v>56</v>
      </c>
      <c r="J28" s="53">
        <v>44474</v>
      </c>
      <c r="K28" s="54" t="s">
        <v>1439</v>
      </c>
      <c r="L28" s="93"/>
      <c r="M28" s="95"/>
      <c r="N28" s="95"/>
      <c r="O28" s="97"/>
      <c r="P28" s="82"/>
      <c r="Q28" s="83"/>
    </row>
    <row r="29" spans="1:17" ht="30" customHeight="1">
      <c r="A29" s="84">
        <v>13</v>
      </c>
      <c r="B29" s="86">
        <v>13</v>
      </c>
      <c r="C29" s="86" t="s">
        <v>33</v>
      </c>
      <c r="D29" s="98" t="s">
        <v>1562</v>
      </c>
      <c r="E29" s="100" t="s">
        <v>1563</v>
      </c>
      <c r="F29" s="101" t="s">
        <v>34</v>
      </c>
      <c r="G29" s="1" t="s">
        <v>14</v>
      </c>
      <c r="H29" s="53">
        <v>44474</v>
      </c>
      <c r="I29" s="55" t="s">
        <v>38</v>
      </c>
      <c r="J29" s="53"/>
      <c r="K29" s="54"/>
      <c r="L29" s="92">
        <f t="shared" si="5"/>
        <v>0</v>
      </c>
      <c r="M29" s="94">
        <f t="shared" ref="M29" si="48">IF(O29=$P$3,0,IF(J29=J30,Q29-K29-(1-K30),Q29-K29-(1-K30)+1))</f>
        <v>0</v>
      </c>
      <c r="N29" s="94">
        <f t="shared" si="2"/>
        <v>0</v>
      </c>
      <c r="O29" s="104" t="s">
        <v>16</v>
      </c>
      <c r="P29" s="82">
        <f t="shared" ref="P29" si="49">IF(H30-H29=0,1,H30-H29)</f>
        <v>1</v>
      </c>
      <c r="Q29" s="83">
        <f t="shared" ref="Q29" si="50">IF(J30-J29=0,1,J30-J29)</f>
        <v>1</v>
      </c>
    </row>
    <row r="30" spans="1:17" ht="30" customHeight="1">
      <c r="A30" s="85"/>
      <c r="B30" s="87"/>
      <c r="C30" s="87"/>
      <c r="D30" s="99"/>
      <c r="E30" s="100"/>
      <c r="F30" s="101"/>
      <c r="G30" s="1" t="s">
        <v>15</v>
      </c>
      <c r="H30" s="53">
        <v>44474</v>
      </c>
      <c r="I30" s="55" t="s">
        <v>35</v>
      </c>
      <c r="J30" s="53"/>
      <c r="K30" s="54"/>
      <c r="L30" s="93"/>
      <c r="M30" s="95"/>
      <c r="N30" s="95"/>
      <c r="O30" s="105"/>
      <c r="P30" s="82"/>
      <c r="Q30" s="83"/>
    </row>
    <row r="31" spans="1:17" ht="30" customHeight="1">
      <c r="A31" s="84">
        <v>14</v>
      </c>
      <c r="B31" s="86">
        <v>14</v>
      </c>
      <c r="C31" s="86" t="s">
        <v>33</v>
      </c>
      <c r="D31" s="98" t="s">
        <v>1339</v>
      </c>
      <c r="E31" s="100" t="s">
        <v>1340</v>
      </c>
      <c r="F31" s="101" t="s">
        <v>34</v>
      </c>
      <c r="G31" s="1" t="s">
        <v>14</v>
      </c>
      <c r="H31" s="53">
        <v>44474</v>
      </c>
      <c r="I31" s="55" t="s">
        <v>38</v>
      </c>
      <c r="J31" s="53">
        <v>44474</v>
      </c>
      <c r="K31" s="54" t="s">
        <v>1564</v>
      </c>
      <c r="L31" s="92">
        <f t="shared" si="5"/>
        <v>0.37500000000000011</v>
      </c>
      <c r="M31" s="94">
        <f t="shared" ref="M31" si="51">IF(O31=$P$3,0,IF(J31=J32,Q31-K31-(1-K32),Q31-K31-(1-K32)+1))</f>
        <v>8.5416666666666696E-2</v>
      </c>
      <c r="N31" s="94">
        <f t="shared" si="7"/>
        <v>0.28958333333333341</v>
      </c>
      <c r="O31" s="96"/>
      <c r="P31" s="82">
        <f t="shared" ref="P31" si="52">IF(H32-H31=0,1,H32-H31)</f>
        <v>1</v>
      </c>
      <c r="Q31" s="83">
        <f t="shared" ref="Q31" si="53">IF(J32-J31=0,1,J32-J31)</f>
        <v>1</v>
      </c>
    </row>
    <row r="32" spans="1:17" ht="30" customHeight="1">
      <c r="A32" s="85"/>
      <c r="B32" s="87"/>
      <c r="C32" s="87"/>
      <c r="D32" s="99"/>
      <c r="E32" s="100"/>
      <c r="F32" s="101"/>
      <c r="G32" s="1" t="s">
        <v>15</v>
      </c>
      <c r="H32" s="53">
        <v>44474</v>
      </c>
      <c r="I32" s="55" t="s">
        <v>35</v>
      </c>
      <c r="J32" s="53">
        <v>44474</v>
      </c>
      <c r="K32" s="54" t="s">
        <v>1565</v>
      </c>
      <c r="L32" s="93"/>
      <c r="M32" s="95"/>
      <c r="N32" s="95"/>
      <c r="O32" s="97"/>
      <c r="P32" s="82"/>
      <c r="Q32" s="83"/>
    </row>
    <row r="33" spans="1:17" ht="33" customHeight="1">
      <c r="A33" s="84">
        <v>15</v>
      </c>
      <c r="B33" s="86">
        <v>15</v>
      </c>
      <c r="C33" s="86" t="s">
        <v>33</v>
      </c>
      <c r="D33" s="98" t="s">
        <v>551</v>
      </c>
      <c r="E33" s="100" t="s">
        <v>1556</v>
      </c>
      <c r="F33" s="101" t="s">
        <v>34</v>
      </c>
      <c r="G33" s="1" t="s">
        <v>14</v>
      </c>
      <c r="H33" s="53">
        <v>44474</v>
      </c>
      <c r="I33" s="55" t="s">
        <v>47</v>
      </c>
      <c r="J33" s="53">
        <v>44474</v>
      </c>
      <c r="K33" s="54" t="s">
        <v>1566</v>
      </c>
      <c r="L33" s="92">
        <f t="shared" si="15"/>
        <v>0.41666666666666663</v>
      </c>
      <c r="M33" s="94">
        <f t="shared" ref="M33" si="54">IF(O33=$P$3,0,IF(J33=J34,Q33-K33-(1-K34),Q33-K33-(1-K34)+1))</f>
        <v>0.35972222222222228</v>
      </c>
      <c r="N33" s="94">
        <f t="shared" si="12"/>
        <v>5.6944444444444353E-2</v>
      </c>
      <c r="O33" s="96"/>
      <c r="P33" s="82">
        <f t="shared" ref="P33" si="55">IF(H34-H33=0,1,H34-H33)</f>
        <v>1</v>
      </c>
      <c r="Q33" s="83">
        <f t="shared" ref="Q33" si="56">IF(J34-J33=0,1,J34-J33)</f>
        <v>1</v>
      </c>
    </row>
    <row r="34" spans="1:17" ht="30" customHeight="1">
      <c r="A34" s="85"/>
      <c r="B34" s="87"/>
      <c r="C34" s="87"/>
      <c r="D34" s="99"/>
      <c r="E34" s="100"/>
      <c r="F34" s="101"/>
      <c r="G34" s="1" t="s">
        <v>15</v>
      </c>
      <c r="H34" s="53">
        <v>44474</v>
      </c>
      <c r="I34" s="55" t="s">
        <v>132</v>
      </c>
      <c r="J34" s="53">
        <v>44474</v>
      </c>
      <c r="K34" s="54" t="s">
        <v>37</v>
      </c>
      <c r="L34" s="93"/>
      <c r="M34" s="95"/>
      <c r="N34" s="95"/>
      <c r="O34" s="97"/>
      <c r="P34" s="82"/>
      <c r="Q34" s="83"/>
    </row>
    <row r="35" spans="1:17" ht="40.5" customHeight="1">
      <c r="A35" s="84">
        <v>16</v>
      </c>
      <c r="B35" s="86">
        <v>16</v>
      </c>
      <c r="C35" s="86" t="s">
        <v>63</v>
      </c>
      <c r="D35" s="98" t="s">
        <v>1567</v>
      </c>
      <c r="E35" s="100" t="s">
        <v>1568</v>
      </c>
      <c r="F35" s="101" t="s">
        <v>34</v>
      </c>
      <c r="G35" s="1" t="s">
        <v>14</v>
      </c>
      <c r="H35" s="53">
        <v>44474</v>
      </c>
      <c r="I35" s="55" t="s">
        <v>47</v>
      </c>
      <c r="J35" s="2">
        <v>44474</v>
      </c>
      <c r="K35" s="54" t="s">
        <v>54</v>
      </c>
      <c r="L35" s="92">
        <f t="shared" si="0"/>
        <v>0.375</v>
      </c>
      <c r="M35" s="94">
        <f t="shared" ref="M35" si="57">IF(O35=$P$3,0,IF(J35=J36,Q35-K35-(1-K36),Q35-K35-(1-K36)+1))</f>
        <v>4.1666666666666741E-2</v>
      </c>
      <c r="N35" s="94">
        <f t="shared" ref="N35" si="58">IF(L35&gt;M35,L35-M35,M35-L35)</f>
        <v>0.33333333333333326</v>
      </c>
      <c r="O35" s="96"/>
      <c r="P35" s="82">
        <f t="shared" ref="P35" si="59">IF(H36-H35=0,1,H36-H35)</f>
        <v>1</v>
      </c>
      <c r="Q35" s="83">
        <f t="shared" ref="Q35" si="60">IF(J36-J35=0,1,J36-J35)</f>
        <v>1</v>
      </c>
    </row>
    <row r="36" spans="1:17" ht="38.25" customHeight="1">
      <c r="A36" s="85"/>
      <c r="B36" s="87"/>
      <c r="C36" s="87"/>
      <c r="D36" s="99"/>
      <c r="E36" s="100"/>
      <c r="F36" s="101"/>
      <c r="G36" s="1" t="s">
        <v>15</v>
      </c>
      <c r="H36" s="53">
        <v>44474</v>
      </c>
      <c r="I36" s="55" t="s">
        <v>60</v>
      </c>
      <c r="J36" s="2">
        <v>44474</v>
      </c>
      <c r="K36" s="54" t="s">
        <v>39</v>
      </c>
      <c r="L36" s="93"/>
      <c r="M36" s="95"/>
      <c r="N36" s="95"/>
      <c r="O36" s="97"/>
      <c r="P36" s="82"/>
      <c r="Q36" s="83"/>
    </row>
    <row r="37" spans="1:17" ht="37.5" customHeight="1">
      <c r="A37" s="84">
        <v>17</v>
      </c>
      <c r="B37" s="86">
        <v>17</v>
      </c>
      <c r="C37" s="86" t="s">
        <v>33</v>
      </c>
      <c r="D37" s="98" t="s">
        <v>1144</v>
      </c>
      <c r="E37" s="100" t="s">
        <v>1569</v>
      </c>
      <c r="F37" s="101" t="s">
        <v>44</v>
      </c>
      <c r="G37" s="1" t="s">
        <v>14</v>
      </c>
      <c r="H37" s="53">
        <v>44475</v>
      </c>
      <c r="I37" s="55" t="s">
        <v>38</v>
      </c>
      <c r="J37" s="2">
        <v>44475</v>
      </c>
      <c r="K37" s="54" t="s">
        <v>268</v>
      </c>
      <c r="L37" s="92">
        <f t="shared" si="5"/>
        <v>0.33333333333333337</v>
      </c>
      <c r="M37" s="94">
        <f t="shared" ref="M37" si="61">IF(O37=$P$3,0,IF(J37=J38,Q37-K37-(1-K38),Q37-K37-(1-K38)+1))</f>
        <v>0.2631944444444444</v>
      </c>
      <c r="N37" s="94">
        <f t="shared" si="2"/>
        <v>7.0138888888888973E-2</v>
      </c>
      <c r="O37" s="112"/>
      <c r="P37" s="82">
        <f t="shared" ref="P37" si="62">IF(H38-H37=0,1,H38-H37)</f>
        <v>1</v>
      </c>
      <c r="Q37" s="83">
        <f t="shared" ref="Q37" si="63">IF(J38-J37=0,1,J38-J37)</f>
        <v>1</v>
      </c>
    </row>
    <row r="38" spans="1:17" ht="41.25" customHeight="1">
      <c r="A38" s="85"/>
      <c r="B38" s="87"/>
      <c r="C38" s="87"/>
      <c r="D38" s="99"/>
      <c r="E38" s="100"/>
      <c r="F38" s="101"/>
      <c r="G38" s="1" t="s">
        <v>15</v>
      </c>
      <c r="H38" s="53">
        <v>44475</v>
      </c>
      <c r="I38" s="55" t="s">
        <v>78</v>
      </c>
      <c r="J38" s="2">
        <v>44475</v>
      </c>
      <c r="K38" s="54" t="s">
        <v>818</v>
      </c>
      <c r="L38" s="93"/>
      <c r="M38" s="95"/>
      <c r="N38" s="95"/>
      <c r="O38" s="113"/>
      <c r="P38" s="82"/>
      <c r="Q38" s="83"/>
    </row>
    <row r="39" spans="1:17" ht="38.25" customHeight="1">
      <c r="A39" s="84">
        <v>18</v>
      </c>
      <c r="B39" s="86">
        <v>18</v>
      </c>
      <c r="C39" s="86" t="s">
        <v>33</v>
      </c>
      <c r="D39" s="98" t="s">
        <v>136</v>
      </c>
      <c r="E39" s="100" t="s">
        <v>1653</v>
      </c>
      <c r="F39" s="101" t="s">
        <v>34</v>
      </c>
      <c r="G39" s="1" t="s">
        <v>14</v>
      </c>
      <c r="H39" s="53">
        <v>44475</v>
      </c>
      <c r="I39" s="55" t="s">
        <v>47</v>
      </c>
      <c r="J39" s="2">
        <v>44475</v>
      </c>
      <c r="K39" s="54" t="s">
        <v>1804</v>
      </c>
      <c r="L39" s="92">
        <f t="shared" si="5"/>
        <v>54.291666666666664</v>
      </c>
      <c r="M39" s="94">
        <f t="shared" ref="M39" si="64">IF(O39=$P$3,0,IF(J39=J40,Q39-K39-(1-K40),Q39-K39-(1-K40)+1))</f>
        <v>54.141666666666666</v>
      </c>
      <c r="N39" s="94">
        <f t="shared" si="7"/>
        <v>0.14999999999999858</v>
      </c>
      <c r="O39" s="104"/>
      <c r="P39" s="82">
        <f t="shared" ref="P39" si="65">IF(H40-H39=0,1,H40-H39)</f>
        <v>54</v>
      </c>
      <c r="Q39" s="83">
        <f t="shared" ref="Q39" si="66">IF(J40-J39=0,1,J40-J39)</f>
        <v>54</v>
      </c>
    </row>
    <row r="40" spans="1:17" ht="41.25" customHeight="1">
      <c r="A40" s="85"/>
      <c r="B40" s="87"/>
      <c r="C40" s="87"/>
      <c r="D40" s="99"/>
      <c r="E40" s="100"/>
      <c r="F40" s="101"/>
      <c r="G40" s="1" t="s">
        <v>15</v>
      </c>
      <c r="H40" s="53">
        <v>44529</v>
      </c>
      <c r="I40" s="55" t="s">
        <v>78</v>
      </c>
      <c r="J40" s="2">
        <v>44529</v>
      </c>
      <c r="K40" s="54" t="s">
        <v>99</v>
      </c>
      <c r="L40" s="93"/>
      <c r="M40" s="95"/>
      <c r="N40" s="95"/>
      <c r="O40" s="105"/>
      <c r="P40" s="82"/>
      <c r="Q40" s="83"/>
    </row>
    <row r="41" spans="1:17" ht="30" customHeight="1">
      <c r="A41" s="84">
        <v>19</v>
      </c>
      <c r="B41" s="86">
        <v>19</v>
      </c>
      <c r="C41" s="86" t="s">
        <v>33</v>
      </c>
      <c r="D41" s="98" t="s">
        <v>1518</v>
      </c>
      <c r="E41" s="100" t="s">
        <v>1519</v>
      </c>
      <c r="F41" s="101" t="s">
        <v>44</v>
      </c>
      <c r="G41" s="1" t="s">
        <v>14</v>
      </c>
      <c r="H41" s="53">
        <v>44475</v>
      </c>
      <c r="I41" s="55" t="s">
        <v>38</v>
      </c>
      <c r="J41" s="2">
        <v>44475</v>
      </c>
      <c r="K41" s="54" t="s">
        <v>39</v>
      </c>
      <c r="L41" s="92">
        <f t="shared" si="15"/>
        <v>0.45833333333333337</v>
      </c>
      <c r="M41" s="94">
        <f t="shared" ref="M41" si="67">IF(O41=$P$3,0,IF(J41=J42,Q41-K41-(1-K42),Q41-K41-(1-K42)+1))</f>
        <v>0.30763888888888891</v>
      </c>
      <c r="N41" s="94">
        <f t="shared" si="12"/>
        <v>0.15069444444444446</v>
      </c>
      <c r="O41" s="96"/>
      <c r="P41" s="82">
        <f t="shared" ref="P41" si="68">IF(H42-H41=0,1,H42-H41)</f>
        <v>1</v>
      </c>
      <c r="Q41" s="83">
        <f t="shared" ref="Q41" si="69">IF(J42-J41=0,1,J42-J41)</f>
        <v>1</v>
      </c>
    </row>
    <row r="42" spans="1:17" ht="30" customHeight="1">
      <c r="A42" s="85"/>
      <c r="B42" s="87"/>
      <c r="C42" s="87"/>
      <c r="D42" s="99"/>
      <c r="E42" s="100"/>
      <c r="F42" s="101"/>
      <c r="G42" s="1" t="s">
        <v>15</v>
      </c>
      <c r="H42" s="53">
        <v>44475</v>
      </c>
      <c r="I42" s="55" t="s">
        <v>132</v>
      </c>
      <c r="J42" s="2">
        <v>44475</v>
      </c>
      <c r="K42" s="54" t="s">
        <v>1570</v>
      </c>
      <c r="L42" s="93"/>
      <c r="M42" s="95"/>
      <c r="N42" s="95"/>
      <c r="O42" s="97"/>
      <c r="P42" s="82"/>
      <c r="Q42" s="83"/>
    </row>
    <row r="43" spans="1:17" ht="30" customHeight="1">
      <c r="A43" s="84">
        <v>20</v>
      </c>
      <c r="B43" s="86">
        <v>20</v>
      </c>
      <c r="C43" s="86" t="s">
        <v>33</v>
      </c>
      <c r="D43" s="98" t="s">
        <v>274</v>
      </c>
      <c r="E43" s="100" t="s">
        <v>1571</v>
      </c>
      <c r="F43" s="101" t="s">
        <v>34</v>
      </c>
      <c r="G43" s="1" t="s">
        <v>14</v>
      </c>
      <c r="H43" s="53">
        <v>44475</v>
      </c>
      <c r="I43" s="55" t="s">
        <v>47</v>
      </c>
      <c r="J43" s="55"/>
      <c r="K43" s="22"/>
      <c r="L43" s="92">
        <f t="shared" ref="L43" si="70">IF(O43=$P$3,0,IF(H43=H44,P43-I43-(1-I44),P43-I43-(1-I44)+1))</f>
        <v>0</v>
      </c>
      <c r="M43" s="94">
        <f t="shared" ref="M43" si="71">IF(O43=$P$3,0,IF(J43=J44,Q43-K43-(1-K44),Q43-K43-(1-K44)+1))</f>
        <v>0</v>
      </c>
      <c r="N43" s="94">
        <f t="shared" ref="N43" si="72">IF(L43&gt;M43,L43-M43,M43-L43)</f>
        <v>0</v>
      </c>
      <c r="O43" s="102" t="s">
        <v>16</v>
      </c>
      <c r="P43" s="82">
        <f t="shared" ref="P43" si="73">IF(H44-H43=0,1,H44-H43)</f>
        <v>1</v>
      </c>
      <c r="Q43" s="83">
        <f t="shared" ref="Q43" si="74">IF(J44-J43=0,1,J44-J43)</f>
        <v>1</v>
      </c>
    </row>
    <row r="44" spans="1:17" ht="30" customHeight="1">
      <c r="A44" s="85"/>
      <c r="B44" s="87"/>
      <c r="C44" s="87"/>
      <c r="D44" s="99"/>
      <c r="E44" s="100"/>
      <c r="F44" s="101"/>
      <c r="G44" s="1" t="s">
        <v>15</v>
      </c>
      <c r="H44" s="53">
        <v>44475</v>
      </c>
      <c r="I44" s="55" t="s">
        <v>35</v>
      </c>
      <c r="J44" s="22"/>
      <c r="K44" s="55"/>
      <c r="L44" s="93"/>
      <c r="M44" s="95"/>
      <c r="N44" s="95"/>
      <c r="O44" s="103"/>
      <c r="P44" s="82"/>
      <c r="Q44" s="83"/>
    </row>
    <row r="45" spans="1:17" ht="30" customHeight="1">
      <c r="A45" s="84">
        <v>21</v>
      </c>
      <c r="B45" s="86">
        <v>21</v>
      </c>
      <c r="C45" s="86" t="s">
        <v>33</v>
      </c>
      <c r="D45" s="98" t="s">
        <v>1572</v>
      </c>
      <c r="E45" s="100" t="s">
        <v>1573</v>
      </c>
      <c r="F45" s="101" t="s">
        <v>34</v>
      </c>
      <c r="G45" s="1" t="s">
        <v>14</v>
      </c>
      <c r="H45" s="53">
        <v>44475</v>
      </c>
      <c r="I45" s="55" t="s">
        <v>47</v>
      </c>
      <c r="J45" s="2"/>
      <c r="K45" s="54"/>
      <c r="L45" s="92">
        <f t="shared" si="0"/>
        <v>0</v>
      </c>
      <c r="M45" s="94">
        <f t="shared" ref="M45" si="75">IF(O45=$P$3,0,IF(J45=J46,Q45-K45-(1-K46),Q45-K45-(1-K46)+1))</f>
        <v>0</v>
      </c>
      <c r="N45" s="94">
        <f t="shared" si="2"/>
        <v>0</v>
      </c>
      <c r="O45" s="104" t="s">
        <v>16</v>
      </c>
      <c r="P45" s="82">
        <f t="shared" ref="P45" si="76">IF(H46-H45=0,1,H46-H45)</f>
        <v>1</v>
      </c>
      <c r="Q45" s="83">
        <f t="shared" ref="Q45" si="77">IF(J46-J45=0,1,J46-J45)</f>
        <v>1</v>
      </c>
    </row>
    <row r="46" spans="1:17" ht="30" customHeight="1">
      <c r="A46" s="85"/>
      <c r="B46" s="87"/>
      <c r="C46" s="87"/>
      <c r="D46" s="99"/>
      <c r="E46" s="100"/>
      <c r="F46" s="101"/>
      <c r="G46" s="1" t="s">
        <v>15</v>
      </c>
      <c r="H46" s="53">
        <v>44475</v>
      </c>
      <c r="I46" s="55" t="s">
        <v>35</v>
      </c>
      <c r="J46" s="2"/>
      <c r="K46" s="54"/>
      <c r="L46" s="93"/>
      <c r="M46" s="95"/>
      <c r="N46" s="95"/>
      <c r="O46" s="105"/>
      <c r="P46" s="82"/>
      <c r="Q46" s="83"/>
    </row>
    <row r="47" spans="1:17" ht="30" customHeight="1">
      <c r="A47" s="84">
        <v>22</v>
      </c>
      <c r="B47" s="86">
        <v>22</v>
      </c>
      <c r="C47" s="86" t="s">
        <v>63</v>
      </c>
      <c r="D47" s="98" t="s">
        <v>798</v>
      </c>
      <c r="E47" s="100" t="s">
        <v>1491</v>
      </c>
      <c r="F47" s="101" t="s">
        <v>34</v>
      </c>
      <c r="G47" s="1" t="s">
        <v>14</v>
      </c>
      <c r="H47" s="53">
        <v>44476</v>
      </c>
      <c r="I47" s="55" t="s">
        <v>47</v>
      </c>
      <c r="J47" s="55" t="s">
        <v>1574</v>
      </c>
      <c r="K47" s="55" t="s">
        <v>83</v>
      </c>
      <c r="L47" s="92">
        <f t="shared" si="5"/>
        <v>0.33333333333333337</v>
      </c>
      <c r="M47" s="94">
        <f t="shared" ref="M47" si="78">IF(O47=$P$3,0,IF(J47=J48,Q47-K47-(1-K48),Q47-K47-(1-K48)+1))</f>
        <v>3.9583333333333304E-2</v>
      </c>
      <c r="N47" s="94">
        <f t="shared" si="7"/>
        <v>0.29375000000000007</v>
      </c>
      <c r="O47" s="96"/>
      <c r="P47" s="82">
        <f t="shared" ref="P47" si="79">IF(H48-H47=0,1,H48-H47)</f>
        <v>1</v>
      </c>
      <c r="Q47" s="83">
        <f t="shared" ref="Q47" si="80">IF(J48-J47=0,1,J48-J47)</f>
        <v>1</v>
      </c>
    </row>
    <row r="48" spans="1:17" ht="36" customHeight="1">
      <c r="A48" s="85"/>
      <c r="B48" s="87"/>
      <c r="C48" s="87"/>
      <c r="D48" s="99"/>
      <c r="E48" s="100"/>
      <c r="F48" s="101"/>
      <c r="G48" s="1" t="s">
        <v>15</v>
      </c>
      <c r="H48" s="53">
        <v>44476</v>
      </c>
      <c r="I48" s="55" t="s">
        <v>35</v>
      </c>
      <c r="J48" s="55" t="s">
        <v>1574</v>
      </c>
      <c r="K48" s="55" t="s">
        <v>229</v>
      </c>
      <c r="L48" s="93"/>
      <c r="M48" s="95"/>
      <c r="N48" s="95"/>
      <c r="O48" s="97"/>
      <c r="P48" s="82"/>
      <c r="Q48" s="83"/>
    </row>
    <row r="49" spans="1:17" ht="30" customHeight="1">
      <c r="A49" s="84">
        <v>23</v>
      </c>
      <c r="B49" s="86">
        <v>23</v>
      </c>
      <c r="C49" s="86" t="s">
        <v>63</v>
      </c>
      <c r="D49" s="98" t="s">
        <v>1575</v>
      </c>
      <c r="E49" s="100" t="s">
        <v>1576</v>
      </c>
      <c r="F49" s="101" t="s">
        <v>34</v>
      </c>
      <c r="G49" s="1" t="s">
        <v>14</v>
      </c>
      <c r="H49" s="53">
        <v>44476</v>
      </c>
      <c r="I49" s="55" t="s">
        <v>47</v>
      </c>
      <c r="J49" s="2">
        <v>44476</v>
      </c>
      <c r="K49" s="54" t="s">
        <v>1022</v>
      </c>
      <c r="L49" s="92">
        <f t="shared" si="5"/>
        <v>0.33333333333333337</v>
      </c>
      <c r="M49" s="94">
        <f t="shared" ref="M49:M53" si="81">IF(O49=$P$3,0,IF(J49=J50,Q49-K49-(1-K50),Q49-K49-(1-K50)+1))</f>
        <v>0.15208333333333324</v>
      </c>
      <c r="N49" s="94">
        <f t="shared" si="12"/>
        <v>0.18125000000000013</v>
      </c>
      <c r="O49" s="96"/>
      <c r="P49" s="82">
        <f t="shared" ref="P49" si="82">IF(H50-H49=0,1,H50-H49)</f>
        <v>1</v>
      </c>
      <c r="Q49" s="83">
        <f t="shared" ref="Q49" si="83">IF(J50-J49=0,1,J50-J49)</f>
        <v>1</v>
      </c>
    </row>
    <row r="50" spans="1:17" ht="33.75" customHeight="1">
      <c r="A50" s="85"/>
      <c r="B50" s="87"/>
      <c r="C50" s="87"/>
      <c r="D50" s="99"/>
      <c r="E50" s="100"/>
      <c r="F50" s="101"/>
      <c r="G50" s="1" t="s">
        <v>15</v>
      </c>
      <c r="H50" s="53">
        <v>44476</v>
      </c>
      <c r="I50" s="55" t="s">
        <v>35</v>
      </c>
      <c r="J50" s="2">
        <v>44476</v>
      </c>
      <c r="K50" s="54" t="s">
        <v>678</v>
      </c>
      <c r="L50" s="93"/>
      <c r="M50" s="95"/>
      <c r="N50" s="95"/>
      <c r="O50" s="97"/>
      <c r="P50" s="82"/>
      <c r="Q50" s="83"/>
    </row>
    <row r="51" spans="1:17" ht="32.25" customHeight="1">
      <c r="A51" s="84">
        <v>24</v>
      </c>
      <c r="B51" s="86">
        <v>24</v>
      </c>
      <c r="C51" s="86" t="s">
        <v>33</v>
      </c>
      <c r="D51" s="98" t="s">
        <v>1577</v>
      </c>
      <c r="E51" s="100" t="s">
        <v>1578</v>
      </c>
      <c r="F51" s="101" t="s">
        <v>34</v>
      </c>
      <c r="G51" s="1" t="s">
        <v>14</v>
      </c>
      <c r="H51" s="53">
        <v>44476</v>
      </c>
      <c r="I51" s="55" t="s">
        <v>38</v>
      </c>
      <c r="J51" s="2">
        <v>44476</v>
      </c>
      <c r="K51" s="54" t="s">
        <v>393</v>
      </c>
      <c r="L51" s="92">
        <f t="shared" si="5"/>
        <v>1.375</v>
      </c>
      <c r="M51" s="94">
        <f t="shared" si="81"/>
        <v>1.3305555555555555</v>
      </c>
      <c r="N51" s="94">
        <f t="shared" ref="N51" si="84">IF(L51&gt;M51,L51-M51,M51-L51)</f>
        <v>4.4444444444444509E-2</v>
      </c>
      <c r="O51" s="96"/>
      <c r="P51" s="82">
        <f t="shared" ref="P51" si="85">IF(H52-H51=0,1,H52-H51)</f>
        <v>1</v>
      </c>
      <c r="Q51" s="83">
        <f t="shared" ref="Q51" si="86">IF(J52-J51=0,1,J52-J51)</f>
        <v>1</v>
      </c>
    </row>
    <row r="52" spans="1:17" ht="32.25" customHeight="1">
      <c r="A52" s="85"/>
      <c r="B52" s="87"/>
      <c r="C52" s="87"/>
      <c r="D52" s="99"/>
      <c r="E52" s="100"/>
      <c r="F52" s="101"/>
      <c r="G52" s="1" t="s">
        <v>15</v>
      </c>
      <c r="H52" s="53">
        <v>44477</v>
      </c>
      <c r="I52" s="55" t="s">
        <v>35</v>
      </c>
      <c r="J52" s="2">
        <v>44477</v>
      </c>
      <c r="K52" s="54" t="s">
        <v>1579</v>
      </c>
      <c r="L52" s="93"/>
      <c r="M52" s="95"/>
      <c r="N52" s="95"/>
      <c r="O52" s="97"/>
      <c r="P52" s="82"/>
      <c r="Q52" s="83"/>
    </row>
    <row r="53" spans="1:17" ht="30" customHeight="1">
      <c r="A53" s="84">
        <v>25</v>
      </c>
      <c r="B53" s="86">
        <v>25</v>
      </c>
      <c r="C53" s="86" t="s">
        <v>63</v>
      </c>
      <c r="D53" s="98" t="s">
        <v>1580</v>
      </c>
      <c r="E53" s="100" t="s">
        <v>1581</v>
      </c>
      <c r="F53" s="101" t="s">
        <v>34</v>
      </c>
      <c r="G53" s="1" t="s">
        <v>14</v>
      </c>
      <c r="H53" s="53">
        <v>44475</v>
      </c>
      <c r="I53" s="55" t="s">
        <v>51</v>
      </c>
      <c r="J53" s="2">
        <v>44475</v>
      </c>
      <c r="K53" s="54" t="s">
        <v>1582</v>
      </c>
      <c r="L53" s="92">
        <f t="shared" si="5"/>
        <v>0.10416666666666663</v>
      </c>
      <c r="M53" s="94">
        <f t="shared" si="81"/>
        <v>6.2499999999999778E-3</v>
      </c>
      <c r="N53" s="94">
        <f t="shared" si="2"/>
        <v>9.7916666666666652E-2</v>
      </c>
      <c r="O53" s="112"/>
      <c r="P53" s="82">
        <f t="shared" ref="P53" si="87">IF(H54-H53=0,1,H54-H53)</f>
        <v>1</v>
      </c>
      <c r="Q53" s="83">
        <f t="shared" ref="Q53" si="88">IF(J54-J53=0,1,J54-J53)</f>
        <v>1</v>
      </c>
    </row>
    <row r="54" spans="1:17" ht="30" customHeight="1">
      <c r="A54" s="85"/>
      <c r="B54" s="87"/>
      <c r="C54" s="87"/>
      <c r="D54" s="99"/>
      <c r="E54" s="100"/>
      <c r="F54" s="101"/>
      <c r="G54" s="1" t="s">
        <v>15</v>
      </c>
      <c r="H54" s="53">
        <v>44475</v>
      </c>
      <c r="I54" s="55" t="s">
        <v>60</v>
      </c>
      <c r="J54" s="2">
        <v>44475</v>
      </c>
      <c r="K54" s="54" t="s">
        <v>611</v>
      </c>
      <c r="L54" s="93"/>
      <c r="M54" s="95"/>
      <c r="N54" s="95"/>
      <c r="O54" s="113"/>
      <c r="P54" s="82"/>
      <c r="Q54" s="83"/>
    </row>
    <row r="55" spans="1:17" ht="30" customHeight="1">
      <c r="A55" s="84">
        <v>26</v>
      </c>
      <c r="B55" s="86">
        <v>26</v>
      </c>
      <c r="C55" s="86" t="s">
        <v>33</v>
      </c>
      <c r="D55" s="98" t="s">
        <v>50</v>
      </c>
      <c r="E55" s="100" t="s">
        <v>1583</v>
      </c>
      <c r="F55" s="101" t="s">
        <v>44</v>
      </c>
      <c r="G55" s="1" t="s">
        <v>14</v>
      </c>
      <c r="H55" s="53">
        <v>44480</v>
      </c>
      <c r="I55" s="55" t="s">
        <v>38</v>
      </c>
      <c r="J55" s="2">
        <v>44480</v>
      </c>
      <c r="K55" s="54" t="s">
        <v>1584</v>
      </c>
      <c r="L55" s="92">
        <f t="shared" si="0"/>
        <v>0.37500000000000011</v>
      </c>
      <c r="M55" s="94">
        <f t="shared" ref="M55" si="89">IF(O55=$P$3,0,IF(J55=J56,Q55-K55-(1-K56),Q55-K55-(1-K56)+1))</f>
        <v>0.13055555555555554</v>
      </c>
      <c r="N55" s="94">
        <f t="shared" si="7"/>
        <v>0.24444444444444458</v>
      </c>
      <c r="O55" s="96"/>
      <c r="P55" s="82">
        <f t="shared" ref="P55" si="90">IF(H56-H55=0,1,H56-H55)</f>
        <v>1</v>
      </c>
      <c r="Q55" s="83">
        <f t="shared" ref="Q55" si="91">IF(J56-J55=0,1,J56-J55)</f>
        <v>1</v>
      </c>
    </row>
    <row r="56" spans="1:17" ht="30" customHeight="1">
      <c r="A56" s="85"/>
      <c r="B56" s="87"/>
      <c r="C56" s="87"/>
      <c r="D56" s="99"/>
      <c r="E56" s="100"/>
      <c r="F56" s="101"/>
      <c r="G56" s="1" t="s">
        <v>15</v>
      </c>
      <c r="H56" s="53">
        <v>44480</v>
      </c>
      <c r="I56" s="55" t="s">
        <v>35</v>
      </c>
      <c r="J56" s="2">
        <v>44480</v>
      </c>
      <c r="K56" s="54" t="s">
        <v>1585</v>
      </c>
      <c r="L56" s="93"/>
      <c r="M56" s="95"/>
      <c r="N56" s="95"/>
      <c r="O56" s="97"/>
      <c r="P56" s="82"/>
      <c r="Q56" s="83"/>
    </row>
    <row r="57" spans="1:17" ht="40.5" customHeight="1">
      <c r="A57" s="84">
        <v>27</v>
      </c>
      <c r="B57" s="86">
        <v>27</v>
      </c>
      <c r="C57" s="86" t="s">
        <v>33</v>
      </c>
      <c r="D57" s="98" t="s">
        <v>1586</v>
      </c>
      <c r="E57" s="100" t="s">
        <v>1587</v>
      </c>
      <c r="F57" s="101" t="s">
        <v>34</v>
      </c>
      <c r="G57" s="1" t="s">
        <v>14</v>
      </c>
      <c r="H57" s="53">
        <v>44477</v>
      </c>
      <c r="I57" s="55" t="s">
        <v>58</v>
      </c>
      <c r="J57" s="2"/>
      <c r="K57" s="54"/>
      <c r="L57" s="92">
        <f t="shared" si="5"/>
        <v>0</v>
      </c>
      <c r="M57" s="94">
        <f t="shared" ref="M57" si="92">IF(O57=$P$3,0,IF(J57=J58,Q57-K57-(1-K58),Q57-K57-(1-K58)+1))</f>
        <v>0</v>
      </c>
      <c r="N57" s="94">
        <f t="shared" si="12"/>
        <v>0</v>
      </c>
      <c r="O57" s="102" t="s">
        <v>16</v>
      </c>
      <c r="P57" s="82">
        <f t="shared" ref="P57" si="93">IF(H58-H57=0,1,H58-H57)</f>
        <v>1</v>
      </c>
      <c r="Q57" s="83">
        <f t="shared" ref="Q57" si="94">IF(J58-J57=0,1,J58-J57)</f>
        <v>1</v>
      </c>
    </row>
    <row r="58" spans="1:17" ht="39" customHeight="1">
      <c r="A58" s="85"/>
      <c r="B58" s="87"/>
      <c r="C58" s="87"/>
      <c r="D58" s="99"/>
      <c r="E58" s="100"/>
      <c r="F58" s="101"/>
      <c r="G58" s="1" t="s">
        <v>15</v>
      </c>
      <c r="H58" s="53">
        <v>44477</v>
      </c>
      <c r="I58" s="55" t="s">
        <v>35</v>
      </c>
      <c r="J58" s="2"/>
      <c r="K58" s="54"/>
      <c r="L58" s="93"/>
      <c r="M58" s="95"/>
      <c r="N58" s="95"/>
      <c r="O58" s="103"/>
      <c r="P58" s="82"/>
      <c r="Q58" s="83"/>
    </row>
    <row r="59" spans="1:17" ht="30" customHeight="1">
      <c r="A59" s="84">
        <v>28</v>
      </c>
      <c r="B59" s="86">
        <v>28</v>
      </c>
      <c r="C59" s="86" t="s">
        <v>33</v>
      </c>
      <c r="D59" s="98" t="s">
        <v>1600</v>
      </c>
      <c r="E59" s="100" t="s">
        <v>1601</v>
      </c>
      <c r="F59" s="101" t="s">
        <v>44</v>
      </c>
      <c r="G59" s="1" t="s">
        <v>14</v>
      </c>
      <c r="H59" s="53">
        <v>44480</v>
      </c>
      <c r="I59" s="55" t="s">
        <v>38</v>
      </c>
      <c r="J59" s="2">
        <v>44480</v>
      </c>
      <c r="K59" s="54" t="s">
        <v>118</v>
      </c>
      <c r="L59" s="92">
        <f t="shared" ref="L59" si="95">IF(O59=$P$3,0,IF(H59=H60,P59-I59-(1-I60),P59-I59-(1-I60)+1))</f>
        <v>4.4166666666666661</v>
      </c>
      <c r="M59" s="94">
        <f t="shared" ref="M59" si="96">IF(O59=$P$3,0,IF(J59=J60,Q59-K59-(1-K60),Q59-K59-(1-K60)+1))</f>
        <v>4.2520833333333332</v>
      </c>
      <c r="N59" s="94">
        <f t="shared" ref="N59" si="97">IF(L59&gt;M59,L59-M59,M59-L59)</f>
        <v>0.16458333333333286</v>
      </c>
      <c r="O59" s="96"/>
      <c r="P59" s="82">
        <f t="shared" ref="P59" si="98">IF(H60-H59=0,1,H60-H59)</f>
        <v>4</v>
      </c>
      <c r="Q59" s="83">
        <f t="shared" ref="Q59" si="99">IF(J60-J59=0,1,J60-J59)</f>
        <v>4</v>
      </c>
    </row>
    <row r="60" spans="1:17" ht="30" customHeight="1">
      <c r="A60" s="85"/>
      <c r="B60" s="87"/>
      <c r="C60" s="87"/>
      <c r="D60" s="99"/>
      <c r="E60" s="100"/>
      <c r="F60" s="101"/>
      <c r="G60" s="1" t="s">
        <v>15</v>
      </c>
      <c r="H60" s="53">
        <v>44484</v>
      </c>
      <c r="I60" s="55" t="s">
        <v>60</v>
      </c>
      <c r="J60" s="2">
        <v>44484</v>
      </c>
      <c r="K60" s="54" t="s">
        <v>105</v>
      </c>
      <c r="L60" s="93"/>
      <c r="M60" s="95"/>
      <c r="N60" s="95"/>
      <c r="O60" s="97"/>
      <c r="P60" s="82"/>
      <c r="Q60" s="83"/>
    </row>
    <row r="61" spans="1:17" ht="30" customHeight="1">
      <c r="A61" s="84">
        <v>29</v>
      </c>
      <c r="B61" s="86">
        <v>29</v>
      </c>
      <c r="C61" s="86" t="s">
        <v>63</v>
      </c>
      <c r="D61" s="98" t="s">
        <v>1588</v>
      </c>
      <c r="E61" s="100" t="s">
        <v>1589</v>
      </c>
      <c r="F61" s="101" t="s">
        <v>34</v>
      </c>
      <c r="G61" s="1" t="s">
        <v>14</v>
      </c>
      <c r="H61" s="53">
        <v>44477</v>
      </c>
      <c r="I61" s="55" t="s">
        <v>62</v>
      </c>
      <c r="J61" s="2">
        <v>44477</v>
      </c>
      <c r="K61" s="54" t="s">
        <v>1590</v>
      </c>
      <c r="L61" s="92">
        <f t="shared" si="15"/>
        <v>0.25000000000000011</v>
      </c>
      <c r="M61" s="94">
        <f t="shared" ref="M61" si="100">IF(O61=$P$3,0,IF(J61=J62,Q61-K61-(1-K62),Q61-K61-(1-K62)+1))</f>
        <v>7.4305555555555514E-2</v>
      </c>
      <c r="N61" s="94">
        <f t="shared" si="2"/>
        <v>0.1756944444444446</v>
      </c>
      <c r="O61" s="109"/>
      <c r="P61" s="82">
        <f t="shared" ref="P61" si="101">IF(H62-H61=0,1,H62-H61)</f>
        <v>1</v>
      </c>
      <c r="Q61" s="83">
        <f t="shared" ref="Q61" si="102">IF(J62-J61=0,1,J62-J61)</f>
        <v>1</v>
      </c>
    </row>
    <row r="62" spans="1:17" ht="30" customHeight="1">
      <c r="A62" s="85"/>
      <c r="B62" s="87"/>
      <c r="C62" s="87"/>
      <c r="D62" s="99"/>
      <c r="E62" s="100"/>
      <c r="F62" s="101"/>
      <c r="G62" s="1" t="s">
        <v>15</v>
      </c>
      <c r="H62" s="53">
        <v>44477</v>
      </c>
      <c r="I62" s="55" t="s">
        <v>35</v>
      </c>
      <c r="J62" s="2">
        <v>44477</v>
      </c>
      <c r="K62" s="54" t="s">
        <v>1226</v>
      </c>
      <c r="L62" s="93"/>
      <c r="M62" s="95"/>
      <c r="N62" s="95"/>
      <c r="O62" s="110"/>
      <c r="P62" s="82"/>
      <c r="Q62" s="83"/>
    </row>
    <row r="63" spans="1:17" ht="38.25" customHeight="1">
      <c r="A63" s="84">
        <v>30</v>
      </c>
      <c r="B63" s="86">
        <v>30</v>
      </c>
      <c r="C63" s="86" t="s">
        <v>33</v>
      </c>
      <c r="D63" s="98" t="s">
        <v>1621</v>
      </c>
      <c r="E63" s="100" t="s">
        <v>1587</v>
      </c>
      <c r="F63" s="101" t="s">
        <v>34</v>
      </c>
      <c r="G63" s="1" t="s">
        <v>14</v>
      </c>
      <c r="H63" s="53">
        <v>44481</v>
      </c>
      <c r="I63" s="55" t="s">
        <v>47</v>
      </c>
      <c r="J63" s="2">
        <v>44481</v>
      </c>
      <c r="K63" s="54" t="s">
        <v>167</v>
      </c>
      <c r="L63" s="92">
        <f t="shared" ref="L63" si="103">IF(O63=$P$3,0,IF(H63=H64,P63-I63-(1-I64),P63-I63-(1-I64)+1))</f>
        <v>0.20833333333333337</v>
      </c>
      <c r="M63" s="94">
        <f t="shared" ref="M63" si="104">IF(O63=$P$3,0,IF(J63=J64,Q63-K63-(1-K64),Q63-K63-(1-K64)+1))</f>
        <v>5.0000000000000044E-2</v>
      </c>
      <c r="N63" s="94">
        <f t="shared" si="7"/>
        <v>0.15833333333333333</v>
      </c>
      <c r="O63" s="96"/>
      <c r="P63" s="82">
        <f t="shared" ref="P63" si="105">IF(H64-H63=0,1,H64-H63)</f>
        <v>1</v>
      </c>
      <c r="Q63" s="83">
        <f t="shared" ref="Q63" si="106">IF(J64-J63=0,1,J64-J63)</f>
        <v>1</v>
      </c>
    </row>
    <row r="64" spans="1:17" ht="40.5" customHeight="1">
      <c r="A64" s="85"/>
      <c r="B64" s="87"/>
      <c r="C64" s="87"/>
      <c r="D64" s="99"/>
      <c r="E64" s="100"/>
      <c r="F64" s="101"/>
      <c r="G64" s="1" t="s">
        <v>15</v>
      </c>
      <c r="H64" s="53">
        <v>44481</v>
      </c>
      <c r="I64" s="55" t="s">
        <v>58</v>
      </c>
      <c r="J64" s="2">
        <v>44481</v>
      </c>
      <c r="K64" s="54" t="s">
        <v>1622</v>
      </c>
      <c r="L64" s="93"/>
      <c r="M64" s="95"/>
      <c r="N64" s="95"/>
      <c r="O64" s="97"/>
      <c r="P64" s="82"/>
      <c r="Q64" s="83"/>
    </row>
    <row r="65" spans="1:17" ht="33" customHeight="1">
      <c r="A65" s="84">
        <v>31</v>
      </c>
      <c r="B65" s="86">
        <v>31</v>
      </c>
      <c r="C65" s="86" t="s">
        <v>33</v>
      </c>
      <c r="D65" s="98" t="s">
        <v>1339</v>
      </c>
      <c r="E65" s="100" t="s">
        <v>1340</v>
      </c>
      <c r="F65" s="101" t="s">
        <v>34</v>
      </c>
      <c r="G65" s="1" t="s">
        <v>14</v>
      </c>
      <c r="H65" s="53">
        <v>44482</v>
      </c>
      <c r="I65" s="55" t="s">
        <v>47</v>
      </c>
      <c r="J65" s="2"/>
      <c r="K65" s="54"/>
      <c r="L65" s="92">
        <f t="shared" si="0"/>
        <v>0</v>
      </c>
      <c r="M65" s="94">
        <f t="shared" ref="M65" si="107">IF(O65=$P$3,0,IF(J65=J66,Q65-K65-(1-K66),Q65-K65-(1-K66)+1))</f>
        <v>0</v>
      </c>
      <c r="N65" s="94">
        <f t="shared" si="12"/>
        <v>0</v>
      </c>
      <c r="O65" s="102" t="s">
        <v>16</v>
      </c>
      <c r="P65" s="82">
        <f t="shared" ref="P65" si="108">IF(H66-H65=0,1,H66-H65)</f>
        <v>1</v>
      </c>
      <c r="Q65" s="83">
        <f t="shared" ref="Q65" si="109">IF(J66-J65=0,1,J66-J65)</f>
        <v>1</v>
      </c>
    </row>
    <row r="66" spans="1:17" ht="33" customHeight="1">
      <c r="A66" s="85"/>
      <c r="B66" s="87"/>
      <c r="C66" s="87"/>
      <c r="D66" s="99"/>
      <c r="E66" s="100"/>
      <c r="F66" s="101"/>
      <c r="G66" s="1" t="s">
        <v>15</v>
      </c>
      <c r="H66" s="53">
        <v>44482</v>
      </c>
      <c r="I66" s="55" t="s">
        <v>35</v>
      </c>
      <c r="J66" s="2"/>
      <c r="K66" s="54"/>
      <c r="L66" s="93"/>
      <c r="M66" s="95"/>
      <c r="N66" s="95"/>
      <c r="O66" s="103"/>
      <c r="P66" s="82"/>
      <c r="Q66" s="83"/>
    </row>
    <row r="67" spans="1:17" ht="30" customHeight="1">
      <c r="A67" s="84">
        <v>32</v>
      </c>
      <c r="B67" s="86">
        <v>32</v>
      </c>
      <c r="C67" s="86" t="s">
        <v>63</v>
      </c>
      <c r="D67" s="98" t="s">
        <v>1623</v>
      </c>
      <c r="E67" s="100" t="s">
        <v>1624</v>
      </c>
      <c r="F67" s="101" t="s">
        <v>34</v>
      </c>
      <c r="G67" s="1" t="s">
        <v>14</v>
      </c>
      <c r="H67" s="53">
        <v>44482</v>
      </c>
      <c r="I67" s="55" t="s">
        <v>38</v>
      </c>
      <c r="J67" s="2">
        <v>44482</v>
      </c>
      <c r="K67" s="54" t="s">
        <v>66</v>
      </c>
      <c r="L67" s="92">
        <f t="shared" si="5"/>
        <v>0.39583333333333337</v>
      </c>
      <c r="M67" s="94">
        <f t="shared" ref="M67" si="110">IF(O67=$P$3,0,IF(J67=J68,Q67-K67-(1-K68),Q67-K67-(1-K68)+1))</f>
        <v>0.27916666666666667</v>
      </c>
      <c r="N67" s="94">
        <f t="shared" ref="N67" si="111">IF(L67&gt;M67,L67-M67,M67-L67)</f>
        <v>0.1166666666666667</v>
      </c>
      <c r="O67" s="96"/>
      <c r="P67" s="82">
        <f t="shared" ref="P67" si="112">IF(H68-H67=0,1,H68-H67)</f>
        <v>1</v>
      </c>
      <c r="Q67" s="83">
        <f t="shared" ref="Q67" si="113">IF(J68-J67=0,1,J68-J67)</f>
        <v>1</v>
      </c>
    </row>
    <row r="68" spans="1:17" ht="30" customHeight="1">
      <c r="A68" s="85"/>
      <c r="B68" s="87"/>
      <c r="C68" s="87"/>
      <c r="D68" s="99"/>
      <c r="E68" s="100"/>
      <c r="F68" s="101"/>
      <c r="G68" s="1" t="s">
        <v>15</v>
      </c>
      <c r="H68" s="53">
        <v>44482</v>
      </c>
      <c r="I68" s="55" t="s">
        <v>186</v>
      </c>
      <c r="J68" s="2">
        <v>44482</v>
      </c>
      <c r="K68" s="54" t="s">
        <v>1625</v>
      </c>
      <c r="L68" s="93"/>
      <c r="M68" s="95"/>
      <c r="N68" s="95"/>
      <c r="O68" s="97"/>
      <c r="P68" s="82"/>
      <c r="Q68" s="83"/>
    </row>
    <row r="69" spans="1:17" ht="30" customHeight="1">
      <c r="A69" s="84">
        <v>33</v>
      </c>
      <c r="B69" s="86">
        <v>33</v>
      </c>
      <c r="C69" s="86" t="s">
        <v>63</v>
      </c>
      <c r="D69" s="98" t="s">
        <v>1626</v>
      </c>
      <c r="E69" s="100" t="s">
        <v>1627</v>
      </c>
      <c r="F69" s="101" t="s">
        <v>34</v>
      </c>
      <c r="G69" s="1" t="s">
        <v>14</v>
      </c>
      <c r="H69" s="53">
        <v>44482</v>
      </c>
      <c r="I69" s="55" t="s">
        <v>58</v>
      </c>
      <c r="J69" s="2">
        <v>44482</v>
      </c>
      <c r="K69" s="54" t="s">
        <v>1628</v>
      </c>
      <c r="L69" s="92">
        <f t="shared" ref="L69:L73" si="114">IF(O69=$P$3,0,IF(H69=H70,P69-I69-(1-I70),P69-I69-(1-I70)+1))</f>
        <v>0.3125</v>
      </c>
      <c r="M69" s="94">
        <f t="shared" ref="M69" si="115">IF(O69=$P$3,0,IF(J69=J70,Q69-K69-(1-K70),Q69-K69-(1-K70)+1))</f>
        <v>0.22916666666666674</v>
      </c>
      <c r="N69" s="94">
        <f t="shared" ref="N69:N125" si="116">IF(L69&gt;M69,L69-M69,M69-L69)</f>
        <v>8.3333333333333259E-2</v>
      </c>
      <c r="O69" s="112"/>
      <c r="P69" s="82">
        <f t="shared" ref="P69" si="117">IF(H70-H69=0,1,H70-H69)</f>
        <v>1</v>
      </c>
      <c r="Q69" s="83">
        <f t="shared" ref="Q69" si="118">IF(J70-J69=0,1,J70-J69)</f>
        <v>1</v>
      </c>
    </row>
    <row r="70" spans="1:17" ht="30" customHeight="1">
      <c r="A70" s="85"/>
      <c r="B70" s="87"/>
      <c r="C70" s="87"/>
      <c r="D70" s="99"/>
      <c r="E70" s="100"/>
      <c r="F70" s="101"/>
      <c r="G70" s="1" t="s">
        <v>15</v>
      </c>
      <c r="H70" s="53">
        <v>44482</v>
      </c>
      <c r="I70" s="55" t="s">
        <v>1358</v>
      </c>
      <c r="J70" s="2">
        <v>44482</v>
      </c>
      <c r="K70" s="54" t="s">
        <v>1629</v>
      </c>
      <c r="L70" s="93"/>
      <c r="M70" s="95"/>
      <c r="N70" s="95"/>
      <c r="O70" s="113"/>
      <c r="P70" s="82"/>
      <c r="Q70" s="83"/>
    </row>
    <row r="71" spans="1:17" ht="30" customHeight="1">
      <c r="A71" s="84">
        <v>34</v>
      </c>
      <c r="B71" s="86">
        <v>34</v>
      </c>
      <c r="C71" s="86" t="s">
        <v>33</v>
      </c>
      <c r="D71" s="98" t="s">
        <v>1630</v>
      </c>
      <c r="E71" s="100" t="s">
        <v>1631</v>
      </c>
      <c r="F71" s="101" t="s">
        <v>34</v>
      </c>
      <c r="G71" s="1" t="s">
        <v>14</v>
      </c>
      <c r="H71" s="53">
        <v>44483</v>
      </c>
      <c r="I71" s="55" t="s">
        <v>38</v>
      </c>
      <c r="J71" s="2">
        <v>44483</v>
      </c>
      <c r="K71" s="54" t="s">
        <v>1124</v>
      </c>
      <c r="L71" s="92">
        <f t="shared" si="114"/>
        <v>0.37500000000000011</v>
      </c>
      <c r="M71" s="94">
        <f t="shared" ref="M71" si="119">IF(O71=$P$3,0,IF(J71=J72,Q71-K71-(1-K72),Q71-K71-(1-K72)+1))</f>
        <v>0.11458333333333326</v>
      </c>
      <c r="N71" s="94">
        <f t="shared" ref="N71:N127" si="120">IF(L71&gt;M71,L71-M71,M71-L71)</f>
        <v>0.26041666666666685</v>
      </c>
      <c r="O71" s="96"/>
      <c r="P71" s="82">
        <f t="shared" ref="P71" si="121">IF(H72-H71=0,1,H72-H71)</f>
        <v>1</v>
      </c>
      <c r="Q71" s="83">
        <f t="shared" ref="Q71" si="122">IF(J72-J71=0,1,J72-J71)</f>
        <v>1</v>
      </c>
    </row>
    <row r="72" spans="1:17" ht="30" customHeight="1">
      <c r="A72" s="85"/>
      <c r="B72" s="87"/>
      <c r="C72" s="87"/>
      <c r="D72" s="99"/>
      <c r="E72" s="100"/>
      <c r="F72" s="101"/>
      <c r="G72" s="1" t="s">
        <v>15</v>
      </c>
      <c r="H72" s="53">
        <v>44483</v>
      </c>
      <c r="I72" s="55" t="s">
        <v>35</v>
      </c>
      <c r="J72" s="2">
        <v>44483</v>
      </c>
      <c r="K72" s="54" t="s">
        <v>73</v>
      </c>
      <c r="L72" s="93"/>
      <c r="M72" s="95"/>
      <c r="N72" s="95"/>
      <c r="O72" s="97"/>
      <c r="P72" s="82"/>
      <c r="Q72" s="83"/>
    </row>
    <row r="73" spans="1:17" ht="36.75" customHeight="1">
      <c r="A73" s="84">
        <v>35</v>
      </c>
      <c r="B73" s="86">
        <v>35</v>
      </c>
      <c r="C73" s="86" t="s">
        <v>33</v>
      </c>
      <c r="D73" s="98" t="s">
        <v>1632</v>
      </c>
      <c r="E73" s="100" t="s">
        <v>1633</v>
      </c>
      <c r="F73" s="101" t="s">
        <v>34</v>
      </c>
      <c r="G73" s="1" t="s">
        <v>14</v>
      </c>
      <c r="H73" s="53">
        <v>44483</v>
      </c>
      <c r="I73" s="55" t="s">
        <v>47</v>
      </c>
      <c r="J73" s="2">
        <v>44483</v>
      </c>
      <c r="K73" s="54" t="s">
        <v>122</v>
      </c>
      <c r="L73" s="92">
        <f t="shared" si="114"/>
        <v>0.125</v>
      </c>
      <c r="M73" s="94">
        <f t="shared" ref="M73" si="123">IF(O73=$P$3,0,IF(J73=J74,Q73-K73-(1-K74),Q73-K73-(1-K74)+1))</f>
        <v>3.1944444444444553E-2</v>
      </c>
      <c r="N73" s="94">
        <f t="shared" ref="N73:N129" si="124">IF(L73&gt;M73,L73-M73,M73-L73)</f>
        <v>9.3055555555555447E-2</v>
      </c>
      <c r="O73" s="96"/>
      <c r="P73" s="82">
        <f t="shared" ref="P73" si="125">IF(H74-H73=0,1,H74-H73)</f>
        <v>1</v>
      </c>
      <c r="Q73" s="83">
        <f t="shared" ref="Q73" si="126">IF(J74-J73=0,1,J74-J73)</f>
        <v>1</v>
      </c>
    </row>
    <row r="74" spans="1:17" ht="44.25" customHeight="1">
      <c r="A74" s="85"/>
      <c r="B74" s="87"/>
      <c r="C74" s="87"/>
      <c r="D74" s="99"/>
      <c r="E74" s="100"/>
      <c r="F74" s="101"/>
      <c r="G74" s="1" t="s">
        <v>15</v>
      </c>
      <c r="H74" s="53">
        <v>44483</v>
      </c>
      <c r="I74" s="55" t="s">
        <v>56</v>
      </c>
      <c r="J74" s="2">
        <v>44483</v>
      </c>
      <c r="K74" s="54" t="s">
        <v>1634</v>
      </c>
      <c r="L74" s="93"/>
      <c r="M74" s="95"/>
      <c r="N74" s="95"/>
      <c r="O74" s="97"/>
      <c r="P74" s="82"/>
      <c r="Q74" s="83"/>
    </row>
    <row r="75" spans="1:17" ht="59.25" customHeight="1">
      <c r="A75" s="84">
        <v>36</v>
      </c>
      <c r="B75" s="86">
        <v>36</v>
      </c>
      <c r="C75" s="86" t="s">
        <v>33</v>
      </c>
      <c r="D75" s="98" t="s">
        <v>1598</v>
      </c>
      <c r="E75" s="100" t="s">
        <v>1597</v>
      </c>
      <c r="F75" s="101" t="s">
        <v>34</v>
      </c>
      <c r="G75" s="1" t="s">
        <v>14</v>
      </c>
      <c r="H75" s="53">
        <v>44483</v>
      </c>
      <c r="I75" s="55" t="s">
        <v>38</v>
      </c>
      <c r="J75" s="2">
        <v>44483</v>
      </c>
      <c r="K75" s="54" t="s">
        <v>51</v>
      </c>
      <c r="L75" s="92">
        <f t="shared" ref="L75:L115" si="127">IF(O75=$P$3,0,IF(H75=H76,P75-I75-(1-I76),P75-I75-(1-I76)+1))</f>
        <v>0.41666666666666674</v>
      </c>
      <c r="M75" s="94">
        <f t="shared" ref="M75" si="128">IF(O75=$P$3,0,IF(J75=J76,Q75-K75-(1-K76),Q75-K75-(1-K76)+1))</f>
        <v>8.3333333333333259E-2</v>
      </c>
      <c r="N75" s="94">
        <f t="shared" ref="N75" si="129">IF(L75&gt;M75,L75-M75,M75-L75)</f>
        <v>0.33333333333333348</v>
      </c>
      <c r="O75" s="96"/>
      <c r="P75" s="82">
        <f t="shared" ref="P75" si="130">IF(H76-H75=0,1,H76-H75)</f>
        <v>1</v>
      </c>
      <c r="Q75" s="83">
        <f t="shared" ref="Q75" si="131">IF(J76-J75=0,1,J76-J75)</f>
        <v>1</v>
      </c>
    </row>
    <row r="76" spans="1:17" ht="53.25" customHeight="1">
      <c r="A76" s="85"/>
      <c r="B76" s="87"/>
      <c r="C76" s="87"/>
      <c r="D76" s="99"/>
      <c r="E76" s="100"/>
      <c r="F76" s="101"/>
      <c r="G76" s="1" t="s">
        <v>15</v>
      </c>
      <c r="H76" s="53">
        <v>44483</v>
      </c>
      <c r="I76" s="55" t="s">
        <v>60</v>
      </c>
      <c r="J76" s="2">
        <v>44483</v>
      </c>
      <c r="K76" s="54" t="s">
        <v>186</v>
      </c>
      <c r="L76" s="93"/>
      <c r="M76" s="95"/>
      <c r="N76" s="95"/>
      <c r="O76" s="97"/>
      <c r="P76" s="82"/>
      <c r="Q76" s="83"/>
    </row>
    <row r="77" spans="1:17" ht="58.5" customHeight="1">
      <c r="A77" s="84">
        <v>37</v>
      </c>
      <c r="B77" s="86">
        <v>37</v>
      </c>
      <c r="C77" s="86" t="s">
        <v>33</v>
      </c>
      <c r="D77" s="98" t="s">
        <v>369</v>
      </c>
      <c r="E77" s="100" t="s">
        <v>1599</v>
      </c>
      <c r="F77" s="101" t="s">
        <v>34</v>
      </c>
      <c r="G77" s="1" t="s">
        <v>14</v>
      </c>
      <c r="H77" s="53">
        <v>44484</v>
      </c>
      <c r="I77" s="55" t="s">
        <v>38</v>
      </c>
      <c r="J77" s="2">
        <v>44484</v>
      </c>
      <c r="K77" s="54" t="s">
        <v>431</v>
      </c>
      <c r="L77" s="92">
        <f t="shared" ref="L77:L117" si="132">IF(O77=$P$3,0,IF(H77=H78,P77-I77-(1-I78),P77-I77-(1-I78)+1))</f>
        <v>0.37500000000000011</v>
      </c>
      <c r="M77" s="94">
        <f t="shared" ref="M77" si="133">IF(O77=$P$3,0,IF(J77=J78,Q77-K77-(1-K78),Q77-K77-(1-K78)+1))</f>
        <v>7.8472222222222276E-2</v>
      </c>
      <c r="N77" s="94">
        <f t="shared" si="116"/>
        <v>0.29652777777777783</v>
      </c>
      <c r="O77" s="109"/>
      <c r="P77" s="82">
        <f t="shared" ref="P77" si="134">IF(H78-H77=0,1,H78-H77)</f>
        <v>1</v>
      </c>
      <c r="Q77" s="83">
        <f t="shared" ref="Q77" si="135">IF(J78-J77=0,1,J78-J77)</f>
        <v>1</v>
      </c>
    </row>
    <row r="78" spans="1:17" ht="52.5" customHeight="1">
      <c r="A78" s="85"/>
      <c r="B78" s="87"/>
      <c r="C78" s="87"/>
      <c r="D78" s="99"/>
      <c r="E78" s="100"/>
      <c r="F78" s="101"/>
      <c r="G78" s="1" t="s">
        <v>15</v>
      </c>
      <c r="H78" s="53">
        <v>44484</v>
      </c>
      <c r="I78" s="55" t="s">
        <v>35</v>
      </c>
      <c r="J78" s="2">
        <v>44484</v>
      </c>
      <c r="K78" s="54" t="s">
        <v>435</v>
      </c>
      <c r="L78" s="93"/>
      <c r="M78" s="95"/>
      <c r="N78" s="95"/>
      <c r="O78" s="110"/>
      <c r="P78" s="82"/>
      <c r="Q78" s="83"/>
    </row>
    <row r="79" spans="1:17" ht="30" customHeight="1">
      <c r="A79" s="84">
        <v>38</v>
      </c>
      <c r="B79" s="86">
        <v>38</v>
      </c>
      <c r="C79" s="86" t="s">
        <v>63</v>
      </c>
      <c r="D79" s="98" t="s">
        <v>1557</v>
      </c>
      <c r="E79" s="100" t="s">
        <v>1635</v>
      </c>
      <c r="F79" s="101" t="s">
        <v>34</v>
      </c>
      <c r="G79" s="1" t="s">
        <v>14</v>
      </c>
      <c r="H79" s="53">
        <v>44483</v>
      </c>
      <c r="I79" s="55" t="s">
        <v>47</v>
      </c>
      <c r="J79" s="2">
        <v>44483</v>
      </c>
      <c r="K79" s="54" t="s">
        <v>191</v>
      </c>
      <c r="L79" s="92">
        <f t="shared" ref="L79" si="136">IF(O79=$P$3,0,IF(H79=H80,P79-I79-(1-I80),P79-I79-(1-I80)+1))</f>
        <v>0.33333333333333337</v>
      </c>
      <c r="M79" s="94">
        <f t="shared" ref="M79" si="137">IF(O79=$P$3,0,IF(J79=J80,Q79-K79-(1-K80),Q79-K79-(1-K80)+1))</f>
        <v>2.083333333333337E-2</v>
      </c>
      <c r="N79" s="94">
        <f t="shared" si="120"/>
        <v>0.3125</v>
      </c>
      <c r="O79" s="96"/>
      <c r="P79" s="82">
        <f t="shared" ref="P79" si="138">IF(H80-H79=0,1,H80-H79)</f>
        <v>1</v>
      </c>
      <c r="Q79" s="83">
        <f t="shared" ref="Q79" si="139">IF(J80-J79=0,1,J80-J79)</f>
        <v>1</v>
      </c>
    </row>
    <row r="80" spans="1:17" ht="30" customHeight="1">
      <c r="A80" s="85"/>
      <c r="B80" s="87"/>
      <c r="C80" s="87"/>
      <c r="D80" s="132"/>
      <c r="E80" s="133"/>
      <c r="F80" s="90"/>
      <c r="G80" s="1" t="s">
        <v>15</v>
      </c>
      <c r="H80" s="26">
        <v>44483</v>
      </c>
      <c r="I80" s="67" t="s">
        <v>35</v>
      </c>
      <c r="J80" s="2">
        <v>44483</v>
      </c>
      <c r="K80" s="54" t="s">
        <v>82</v>
      </c>
      <c r="L80" s="93"/>
      <c r="M80" s="95"/>
      <c r="N80" s="95"/>
      <c r="O80" s="97"/>
      <c r="P80" s="82"/>
      <c r="Q80" s="83"/>
    </row>
    <row r="81" spans="1:17" ht="30" customHeight="1">
      <c r="A81" s="84">
        <v>39</v>
      </c>
      <c r="B81" s="86">
        <v>39</v>
      </c>
      <c r="C81" s="86" t="s">
        <v>63</v>
      </c>
      <c r="D81" s="98" t="s">
        <v>832</v>
      </c>
      <c r="E81" s="100" t="s">
        <v>1636</v>
      </c>
      <c r="F81" s="101" t="s">
        <v>34</v>
      </c>
      <c r="G81" s="1" t="s">
        <v>14</v>
      </c>
      <c r="H81" s="53">
        <v>44481</v>
      </c>
      <c r="I81" s="55" t="s">
        <v>47</v>
      </c>
      <c r="J81" s="2">
        <v>44481</v>
      </c>
      <c r="K81" s="54" t="s">
        <v>1637</v>
      </c>
      <c r="L81" s="92">
        <f t="shared" ref="L81:L111" si="140">IF(O81=$P$3,0,IF(H81=H82,P81-I81-(1-I82),P81-I81-(1-I82)+1))</f>
        <v>1.3333333333333335</v>
      </c>
      <c r="M81" s="94">
        <f t="shared" ref="M81" si="141">IF(O81=$P$3,0,IF(J81=J82,Q81-K81-(1-K82),Q81-K81-(1-K82)+1))</f>
        <v>1.276388888888889</v>
      </c>
      <c r="N81" s="94">
        <f t="shared" si="124"/>
        <v>5.6944444444444464E-2</v>
      </c>
      <c r="O81" s="96"/>
      <c r="P81" s="82">
        <f t="shared" ref="P81" si="142">IF(H82-H81=0,1,H82-H81)</f>
        <v>1</v>
      </c>
      <c r="Q81" s="83">
        <f t="shared" ref="Q81" si="143">IF(J82-J81=0,1,J82-J81)</f>
        <v>1</v>
      </c>
    </row>
    <row r="82" spans="1:17" ht="33" customHeight="1">
      <c r="A82" s="85"/>
      <c r="B82" s="87"/>
      <c r="C82" s="87"/>
      <c r="D82" s="99"/>
      <c r="E82" s="100"/>
      <c r="F82" s="101"/>
      <c r="G82" s="1" t="s">
        <v>15</v>
      </c>
      <c r="H82" s="53">
        <v>44482</v>
      </c>
      <c r="I82" s="55" t="s">
        <v>35</v>
      </c>
      <c r="J82" s="2">
        <v>44482</v>
      </c>
      <c r="K82" s="54" t="s">
        <v>1638</v>
      </c>
      <c r="L82" s="93"/>
      <c r="M82" s="95"/>
      <c r="N82" s="95"/>
      <c r="O82" s="97"/>
      <c r="P82" s="82"/>
      <c r="Q82" s="83"/>
    </row>
    <row r="83" spans="1:17" ht="30" customHeight="1">
      <c r="A83" s="84">
        <v>40</v>
      </c>
      <c r="B83" s="86">
        <v>40</v>
      </c>
      <c r="C83" s="86" t="s">
        <v>33</v>
      </c>
      <c r="D83" s="98" t="s">
        <v>1602</v>
      </c>
      <c r="E83" s="100" t="s">
        <v>1603</v>
      </c>
      <c r="F83" s="101" t="s">
        <v>291</v>
      </c>
      <c r="G83" s="1" t="s">
        <v>14</v>
      </c>
      <c r="H83" s="53">
        <v>44484</v>
      </c>
      <c r="I83" s="55" t="s">
        <v>47</v>
      </c>
      <c r="J83" s="2">
        <v>44484</v>
      </c>
      <c r="K83" s="54" t="s">
        <v>401</v>
      </c>
      <c r="L83" s="92">
        <f t="shared" ref="L83" si="144">IF(O83=$P$3,0,IF(H83=H84,P83-I83-(1-I84),P83-I83-(1-I84)+1))</f>
        <v>0.33333333333333337</v>
      </c>
      <c r="M83" s="94">
        <f t="shared" ref="M83" si="145">IF(O83=$P$3,0,IF(J83=J84,Q83-K83-(1-K84),Q83-K83-(1-K84)+1))</f>
        <v>0.25000000000000011</v>
      </c>
      <c r="N83" s="94">
        <f t="shared" ref="N83" si="146">IF(L83&gt;M83,L83-M83,M83-L83)</f>
        <v>8.3333333333333259E-2</v>
      </c>
      <c r="O83" s="96"/>
      <c r="P83" s="82">
        <f t="shared" ref="P83" si="147">IF(H84-H83=0,1,H84-H83)</f>
        <v>1</v>
      </c>
      <c r="Q83" s="83">
        <f t="shared" ref="Q83" si="148">IF(J84-J83=0,1,J84-J83)</f>
        <v>1</v>
      </c>
    </row>
    <row r="84" spans="1:17" ht="30" customHeight="1">
      <c r="A84" s="85"/>
      <c r="B84" s="87"/>
      <c r="C84" s="87"/>
      <c r="D84" s="99"/>
      <c r="E84" s="100"/>
      <c r="F84" s="101"/>
      <c r="G84" s="1" t="s">
        <v>15</v>
      </c>
      <c r="H84" s="53">
        <v>44484</v>
      </c>
      <c r="I84" s="55" t="s">
        <v>35</v>
      </c>
      <c r="J84" s="2">
        <v>44484</v>
      </c>
      <c r="K84" s="54" t="s">
        <v>205</v>
      </c>
      <c r="L84" s="93"/>
      <c r="M84" s="95"/>
      <c r="N84" s="95"/>
      <c r="O84" s="97"/>
      <c r="P84" s="82"/>
      <c r="Q84" s="83"/>
    </row>
    <row r="85" spans="1:17" ht="30" customHeight="1">
      <c r="A85" s="84">
        <v>41</v>
      </c>
      <c r="B85" s="86">
        <v>41</v>
      </c>
      <c r="C85" s="86" t="s">
        <v>33</v>
      </c>
      <c r="D85" s="98" t="s">
        <v>1604</v>
      </c>
      <c r="E85" s="100" t="s">
        <v>1605</v>
      </c>
      <c r="F85" s="101" t="s">
        <v>34</v>
      </c>
      <c r="G85" s="1" t="s">
        <v>14</v>
      </c>
      <c r="H85" s="53">
        <v>44485</v>
      </c>
      <c r="I85" s="55" t="s">
        <v>1606</v>
      </c>
      <c r="J85" s="2"/>
      <c r="K85" s="54"/>
      <c r="L85" s="92">
        <f t="shared" si="127"/>
        <v>0</v>
      </c>
      <c r="M85" s="94">
        <f t="shared" ref="M85" si="149">IF(O85=$P$3,0,IF(J85=J86,Q85-K85-(1-K86),Q85-K85-(1-K86)+1))</f>
        <v>0</v>
      </c>
      <c r="N85" s="94">
        <f t="shared" si="116"/>
        <v>0</v>
      </c>
      <c r="O85" s="102" t="s">
        <v>16</v>
      </c>
      <c r="P85" s="82">
        <f t="shared" ref="P85" si="150">IF(H86-H85=0,1,H86-H85)</f>
        <v>1</v>
      </c>
      <c r="Q85" s="83">
        <f t="shared" ref="Q85" si="151">IF(J86-J85=0,1,J86-J85)</f>
        <v>1</v>
      </c>
    </row>
    <row r="86" spans="1:17" ht="30" customHeight="1">
      <c r="A86" s="85"/>
      <c r="B86" s="87"/>
      <c r="C86" s="87"/>
      <c r="D86" s="99"/>
      <c r="E86" s="100"/>
      <c r="F86" s="101"/>
      <c r="G86" s="1" t="s">
        <v>15</v>
      </c>
      <c r="H86" s="53">
        <v>44485</v>
      </c>
      <c r="I86" s="55" t="s">
        <v>1607</v>
      </c>
      <c r="J86" s="2"/>
      <c r="K86" s="54"/>
      <c r="L86" s="93"/>
      <c r="M86" s="95"/>
      <c r="N86" s="95"/>
      <c r="O86" s="103"/>
      <c r="P86" s="82"/>
      <c r="Q86" s="83"/>
    </row>
    <row r="87" spans="1:17" ht="30" customHeight="1">
      <c r="A87" s="84">
        <v>42</v>
      </c>
      <c r="B87" s="86">
        <v>42</v>
      </c>
      <c r="C87" s="86" t="s">
        <v>33</v>
      </c>
      <c r="D87" s="98" t="s">
        <v>1608</v>
      </c>
      <c r="E87" s="100" t="s">
        <v>1609</v>
      </c>
      <c r="F87" s="101" t="s">
        <v>44</v>
      </c>
      <c r="G87" s="1" t="s">
        <v>14</v>
      </c>
      <c r="H87" s="53">
        <v>44487</v>
      </c>
      <c r="I87" s="55" t="s">
        <v>38</v>
      </c>
      <c r="J87" s="2">
        <v>44487</v>
      </c>
      <c r="K87" s="54" t="s">
        <v>977</v>
      </c>
      <c r="L87" s="92">
        <f t="shared" si="132"/>
        <v>3.75</v>
      </c>
      <c r="M87" s="94">
        <f t="shared" ref="M87" si="152">IF(O87=$P$3,0,IF(J87=J88,Q87-K87-(1-K88),Q87-K87-(1-K88)+1))</f>
        <v>3.6354166666666665</v>
      </c>
      <c r="N87" s="94">
        <f t="shared" si="120"/>
        <v>0.11458333333333348</v>
      </c>
      <c r="O87" s="96"/>
      <c r="P87" s="82">
        <f t="shared" ref="P87" si="153">IF(H88-H87=0,1,H88-H87)</f>
        <v>4</v>
      </c>
      <c r="Q87" s="83">
        <f t="shared" ref="Q87" si="154">IF(J88-J87=0,1,J88-J87)</f>
        <v>4</v>
      </c>
    </row>
    <row r="88" spans="1:17" ht="30" customHeight="1">
      <c r="A88" s="85"/>
      <c r="B88" s="87"/>
      <c r="C88" s="87"/>
      <c r="D88" s="99"/>
      <c r="E88" s="100"/>
      <c r="F88" s="101"/>
      <c r="G88" s="1" t="s">
        <v>15</v>
      </c>
      <c r="H88" s="53">
        <v>44491</v>
      </c>
      <c r="I88" s="55" t="s">
        <v>1278</v>
      </c>
      <c r="J88" s="2">
        <v>44491</v>
      </c>
      <c r="K88" s="54" t="s">
        <v>1610</v>
      </c>
      <c r="L88" s="93"/>
      <c r="M88" s="95"/>
      <c r="N88" s="95"/>
      <c r="O88" s="97"/>
      <c r="P88" s="82"/>
      <c r="Q88" s="83"/>
    </row>
    <row r="89" spans="1:17" ht="34.5" customHeight="1">
      <c r="A89" s="84">
        <v>43</v>
      </c>
      <c r="B89" s="86">
        <v>43</v>
      </c>
      <c r="C89" s="86" t="s">
        <v>63</v>
      </c>
      <c r="D89" s="98" t="s">
        <v>1640</v>
      </c>
      <c r="E89" s="100" t="s">
        <v>1641</v>
      </c>
      <c r="F89" s="101" t="s">
        <v>34</v>
      </c>
      <c r="G89" s="1" t="s">
        <v>14</v>
      </c>
      <c r="H89" s="53">
        <v>44487</v>
      </c>
      <c r="I89" s="55" t="s">
        <v>58</v>
      </c>
      <c r="J89" s="2">
        <v>44487</v>
      </c>
      <c r="K89" s="54" t="s">
        <v>415</v>
      </c>
      <c r="L89" s="92">
        <f t="shared" ref="L89" si="155">IF(O89=$P$3,0,IF(H89=H90,P89-I89-(1-I90),P89-I89-(1-I90)+1))</f>
        <v>2.1666666666666665</v>
      </c>
      <c r="M89" s="94">
        <f t="shared" ref="M89" si="156">IF(O89=$P$3,0,IF(J89=J90,Q89-K89-(1-K90),Q89-K89-(1-K90)+1))</f>
        <v>1.8472222222222223</v>
      </c>
      <c r="N89" s="94">
        <f t="shared" si="124"/>
        <v>0.3194444444444442</v>
      </c>
      <c r="O89" s="96"/>
      <c r="P89" s="82">
        <f t="shared" ref="P89" si="157">IF(H90-H89=0,1,H90-H89)</f>
        <v>2</v>
      </c>
      <c r="Q89" s="83">
        <f t="shared" ref="Q89" si="158">IF(J90-J89=0,1,J90-J89)</f>
        <v>2</v>
      </c>
    </row>
    <row r="90" spans="1:17" ht="30" customHeight="1">
      <c r="A90" s="85"/>
      <c r="B90" s="87"/>
      <c r="C90" s="87"/>
      <c r="D90" s="99"/>
      <c r="E90" s="100"/>
      <c r="F90" s="101"/>
      <c r="G90" s="1" t="s">
        <v>15</v>
      </c>
      <c r="H90" s="53">
        <v>44489</v>
      </c>
      <c r="I90" s="55" t="s">
        <v>60</v>
      </c>
      <c r="J90" s="2">
        <v>44489</v>
      </c>
      <c r="K90" s="54" t="s">
        <v>56</v>
      </c>
      <c r="L90" s="93"/>
      <c r="M90" s="95"/>
      <c r="N90" s="95"/>
      <c r="O90" s="97"/>
      <c r="P90" s="82"/>
      <c r="Q90" s="83"/>
    </row>
    <row r="91" spans="1:17" ht="30" customHeight="1">
      <c r="A91" s="84">
        <v>44</v>
      </c>
      <c r="B91" s="86">
        <v>44</v>
      </c>
      <c r="C91" s="86" t="s">
        <v>63</v>
      </c>
      <c r="D91" s="98" t="s">
        <v>1642</v>
      </c>
      <c r="E91" s="100" t="s">
        <v>1643</v>
      </c>
      <c r="F91" s="101" t="s">
        <v>34</v>
      </c>
      <c r="G91" s="1" t="s">
        <v>14</v>
      </c>
      <c r="H91" s="53">
        <v>44487</v>
      </c>
      <c r="I91" s="55" t="s">
        <v>58</v>
      </c>
      <c r="J91" s="2">
        <v>44487</v>
      </c>
      <c r="K91" s="54" t="s">
        <v>415</v>
      </c>
      <c r="L91" s="92">
        <f t="shared" si="140"/>
        <v>2.1666666666666665</v>
      </c>
      <c r="M91" s="94">
        <f t="shared" ref="M91" si="159">IF(O91=$P$3,0,IF(J91=J92,Q91-K91-(1-K92),Q91-K91-(1-K92)+1))</f>
        <v>1.8472222222222223</v>
      </c>
      <c r="N91" s="94">
        <f t="shared" ref="N91" si="160">IF(L91&gt;M91,L91-M91,M91-L91)</f>
        <v>0.3194444444444442</v>
      </c>
      <c r="O91" s="96"/>
      <c r="P91" s="82">
        <f t="shared" ref="P91" si="161">IF(H92-H91=0,1,H92-H91)</f>
        <v>2</v>
      </c>
      <c r="Q91" s="83">
        <f t="shared" ref="Q91" si="162">IF(J92-J91=0,1,J92-J91)</f>
        <v>2</v>
      </c>
    </row>
    <row r="92" spans="1:17" ht="35.25" customHeight="1">
      <c r="A92" s="85"/>
      <c r="B92" s="87"/>
      <c r="C92" s="87"/>
      <c r="D92" s="99"/>
      <c r="E92" s="100"/>
      <c r="F92" s="101"/>
      <c r="G92" s="1" t="s">
        <v>15</v>
      </c>
      <c r="H92" s="53">
        <v>44489</v>
      </c>
      <c r="I92" s="55" t="s">
        <v>60</v>
      </c>
      <c r="J92" s="2">
        <v>44489</v>
      </c>
      <c r="K92" s="54" t="s">
        <v>56</v>
      </c>
      <c r="L92" s="93"/>
      <c r="M92" s="95"/>
      <c r="N92" s="95"/>
      <c r="O92" s="97"/>
      <c r="P92" s="82"/>
      <c r="Q92" s="83"/>
    </row>
    <row r="93" spans="1:17" ht="30" customHeight="1">
      <c r="A93" s="84">
        <v>45</v>
      </c>
      <c r="B93" s="86">
        <v>45</v>
      </c>
      <c r="C93" s="86" t="s">
        <v>33</v>
      </c>
      <c r="D93" s="98" t="s">
        <v>1623</v>
      </c>
      <c r="E93" s="100" t="s">
        <v>1650</v>
      </c>
      <c r="F93" s="101" t="s">
        <v>34</v>
      </c>
      <c r="G93" s="1" t="s">
        <v>14</v>
      </c>
      <c r="H93" s="53">
        <v>44488</v>
      </c>
      <c r="I93" s="55" t="s">
        <v>45</v>
      </c>
      <c r="J93" s="2"/>
      <c r="K93" s="54"/>
      <c r="L93" s="92">
        <f t="shared" ref="L93" si="163">IF(O93=$P$3,0,IF(H93=H94,P93-I93-(1-I94),P93-I93-(1-I94)+1))</f>
        <v>0</v>
      </c>
      <c r="M93" s="94">
        <f t="shared" ref="M93" si="164">IF(O93=$P$3,0,IF(J93=J94,Q93-K93-(1-K94),Q93-K93-(1-K94)+1))</f>
        <v>0</v>
      </c>
      <c r="N93" s="94">
        <f t="shared" si="116"/>
        <v>0</v>
      </c>
      <c r="O93" s="104" t="s">
        <v>16</v>
      </c>
      <c r="P93" s="82">
        <f t="shared" ref="P93" si="165">IF(H94-H93=0,1,H94-H93)</f>
        <v>3</v>
      </c>
      <c r="Q93" s="83">
        <f t="shared" ref="Q93" si="166">IF(J94-J93=0,1,J94-J93)</f>
        <v>1</v>
      </c>
    </row>
    <row r="94" spans="1:17" ht="30" customHeight="1">
      <c r="A94" s="85"/>
      <c r="B94" s="87"/>
      <c r="C94" s="87"/>
      <c r="D94" s="99"/>
      <c r="E94" s="100"/>
      <c r="F94" s="101"/>
      <c r="G94" s="1" t="s">
        <v>15</v>
      </c>
      <c r="H94" s="53">
        <v>44491</v>
      </c>
      <c r="I94" s="55" t="s">
        <v>46</v>
      </c>
      <c r="J94" s="2"/>
      <c r="K94" s="54"/>
      <c r="L94" s="93"/>
      <c r="M94" s="95"/>
      <c r="N94" s="95"/>
      <c r="O94" s="105"/>
      <c r="P94" s="82"/>
      <c r="Q94" s="83"/>
    </row>
    <row r="95" spans="1:17" ht="30" customHeight="1">
      <c r="A95" s="84">
        <v>46</v>
      </c>
      <c r="B95" s="86">
        <v>46</v>
      </c>
      <c r="C95" s="86" t="s">
        <v>63</v>
      </c>
      <c r="D95" s="98" t="s">
        <v>1654</v>
      </c>
      <c r="E95" s="100" t="s">
        <v>1655</v>
      </c>
      <c r="F95" s="171" t="s">
        <v>34</v>
      </c>
      <c r="G95" s="1" t="s">
        <v>14</v>
      </c>
      <c r="H95" s="53">
        <v>44487</v>
      </c>
      <c r="I95" s="55" t="s">
        <v>1379</v>
      </c>
      <c r="J95" s="2">
        <v>44487</v>
      </c>
      <c r="K95" s="54" t="s">
        <v>1379</v>
      </c>
      <c r="L95" s="92">
        <f t="shared" si="127"/>
        <v>8.2138888888888886</v>
      </c>
      <c r="M95" s="94">
        <f t="shared" ref="M95" si="167">IF(O95=$P$3,0,IF(J95=J96,Q95-K95-(1-K96),Q95-K95-(1-K96)+1))</f>
        <v>8.1187499999999986</v>
      </c>
      <c r="N95" s="94">
        <f t="shared" si="120"/>
        <v>9.5138888888889994E-2</v>
      </c>
      <c r="O95" s="104"/>
      <c r="P95" s="82">
        <f t="shared" ref="P95" si="168">IF(H96-H95=0,1,H96-H95)</f>
        <v>8</v>
      </c>
      <c r="Q95" s="83">
        <f t="shared" ref="Q95" si="169">IF(J96-J95=0,1,J96-J95)</f>
        <v>8</v>
      </c>
    </row>
    <row r="96" spans="1:17" ht="30" customHeight="1">
      <c r="A96" s="85"/>
      <c r="B96" s="87"/>
      <c r="C96" s="87"/>
      <c r="D96" s="99"/>
      <c r="E96" s="100"/>
      <c r="F96" s="171"/>
      <c r="G96" s="1" t="s">
        <v>15</v>
      </c>
      <c r="H96" s="53">
        <v>44495</v>
      </c>
      <c r="I96" s="55" t="s">
        <v>60</v>
      </c>
      <c r="J96" s="2">
        <v>44495</v>
      </c>
      <c r="K96" s="54" t="s">
        <v>1661</v>
      </c>
      <c r="L96" s="93"/>
      <c r="M96" s="95"/>
      <c r="N96" s="95"/>
      <c r="O96" s="105"/>
      <c r="P96" s="82"/>
      <c r="Q96" s="83"/>
    </row>
    <row r="97" spans="1:17" ht="32.25" customHeight="1">
      <c r="A97" s="84">
        <v>47</v>
      </c>
      <c r="B97" s="86">
        <v>47</v>
      </c>
      <c r="C97" s="86" t="s">
        <v>33</v>
      </c>
      <c r="D97" s="98" t="s">
        <v>1617</v>
      </c>
      <c r="E97" s="100" t="s">
        <v>1618</v>
      </c>
      <c r="F97" s="101" t="s">
        <v>34</v>
      </c>
      <c r="G97" s="1" t="s">
        <v>14</v>
      </c>
      <c r="H97" s="53">
        <v>44489</v>
      </c>
      <c r="I97" s="55" t="s">
        <v>47</v>
      </c>
      <c r="J97" s="2">
        <v>44489</v>
      </c>
      <c r="K97" s="54" t="s">
        <v>1619</v>
      </c>
      <c r="L97" s="92">
        <f t="shared" si="132"/>
        <v>0.33333333333333337</v>
      </c>
      <c r="M97" s="94">
        <f t="shared" ref="M97" si="170">IF(O97=$P$3,0,IF(J97=J98,Q97-K97-(1-K98),Q97-K97-(1-K98)+1))</f>
        <v>7.2222222222222188E-2</v>
      </c>
      <c r="N97" s="94">
        <f t="shared" si="124"/>
        <v>0.26111111111111118</v>
      </c>
      <c r="O97" s="96"/>
      <c r="P97" s="82">
        <f t="shared" ref="P97" si="171">IF(H98-H97=0,1,H98-H97)</f>
        <v>1</v>
      </c>
      <c r="Q97" s="83">
        <f t="shared" ref="Q97" si="172">IF(J98-J97=0,1,J98-J97)</f>
        <v>1</v>
      </c>
    </row>
    <row r="98" spans="1:17" ht="33.75" customHeight="1">
      <c r="A98" s="85"/>
      <c r="B98" s="87"/>
      <c r="C98" s="87"/>
      <c r="D98" s="99"/>
      <c r="E98" s="100"/>
      <c r="F98" s="101"/>
      <c r="G98" s="1" t="s">
        <v>15</v>
      </c>
      <c r="H98" s="53">
        <v>44489</v>
      </c>
      <c r="I98" s="55" t="s">
        <v>35</v>
      </c>
      <c r="J98" s="2">
        <v>44489</v>
      </c>
      <c r="K98" s="54" t="s">
        <v>1435</v>
      </c>
      <c r="L98" s="93"/>
      <c r="M98" s="95"/>
      <c r="N98" s="95"/>
      <c r="O98" s="97"/>
      <c r="P98" s="82"/>
      <c r="Q98" s="83"/>
    </row>
    <row r="99" spans="1:17" ht="40.5" customHeight="1">
      <c r="A99" s="84">
        <v>48</v>
      </c>
      <c r="B99" s="86">
        <v>48</v>
      </c>
      <c r="C99" s="86" t="s">
        <v>33</v>
      </c>
      <c r="D99" s="88" t="s">
        <v>1334</v>
      </c>
      <c r="E99" s="88" t="s">
        <v>1620</v>
      </c>
      <c r="F99" s="90" t="s">
        <v>34</v>
      </c>
      <c r="G99" s="1" t="s">
        <v>14</v>
      </c>
      <c r="H99" s="53">
        <v>44489</v>
      </c>
      <c r="I99" s="35">
        <v>0.375</v>
      </c>
      <c r="J99" s="27">
        <v>44489</v>
      </c>
      <c r="K99" s="32">
        <v>0.62916666666666665</v>
      </c>
      <c r="L99" s="92">
        <f t="shared" ref="L99:L105" si="173">IF(O99=$P$3,0,IF(H99=H100,P99-I99-(1-I100),P99-I99-(1-I100)+1))</f>
        <v>0.33333333333333337</v>
      </c>
      <c r="M99" s="94">
        <f t="shared" ref="M99" si="174">IF(O99=$P$3,0,IF(J99=J100,Q99-K99-(1-K100),Q99-K99-(1-K100)+1))</f>
        <v>7.2916666666666741E-2</v>
      </c>
      <c r="N99" s="94">
        <f t="shared" ref="N99" si="175">IF(L99&gt;M99,L99-M99,M99-L99)</f>
        <v>0.26041666666666663</v>
      </c>
      <c r="O99" s="96"/>
      <c r="P99" s="82">
        <f t="shared" ref="P99" si="176">IF(H100-H99=0,1,H100-H99)</f>
        <v>1</v>
      </c>
      <c r="Q99" s="83">
        <f t="shared" ref="Q99" si="177">IF(J100-J99=0,1,J100-J99)</f>
        <v>1</v>
      </c>
    </row>
    <row r="100" spans="1:17" ht="38.25" customHeight="1">
      <c r="A100" s="85"/>
      <c r="B100" s="87"/>
      <c r="C100" s="87"/>
      <c r="D100" s="89"/>
      <c r="E100" s="89"/>
      <c r="F100" s="91"/>
      <c r="G100" s="1" t="s">
        <v>15</v>
      </c>
      <c r="H100" s="53">
        <v>44489</v>
      </c>
      <c r="I100" s="35">
        <v>0.70833333333333337</v>
      </c>
      <c r="J100" s="27">
        <v>44489</v>
      </c>
      <c r="K100" s="32">
        <v>0.70208333333333339</v>
      </c>
      <c r="L100" s="93"/>
      <c r="M100" s="95"/>
      <c r="N100" s="95"/>
      <c r="O100" s="97"/>
      <c r="P100" s="82"/>
      <c r="Q100" s="83"/>
    </row>
    <row r="101" spans="1:17" ht="30" customHeight="1">
      <c r="A101" s="84">
        <v>49</v>
      </c>
      <c r="B101" s="86">
        <v>49</v>
      </c>
      <c r="C101" s="86" t="s">
        <v>63</v>
      </c>
      <c r="D101" s="88" t="s">
        <v>1656</v>
      </c>
      <c r="E101" s="88" t="s">
        <v>1657</v>
      </c>
      <c r="F101" s="130" t="s">
        <v>34</v>
      </c>
      <c r="G101" s="1" t="s">
        <v>14</v>
      </c>
      <c r="H101" s="53">
        <v>44487</v>
      </c>
      <c r="I101" s="35">
        <v>0.53611111111111109</v>
      </c>
      <c r="J101" s="27">
        <v>44487</v>
      </c>
      <c r="K101" s="32">
        <v>0.53611111111111109</v>
      </c>
      <c r="L101" s="92">
        <f t="shared" si="173"/>
        <v>8.2138888888888886</v>
      </c>
      <c r="M101" s="94">
        <f t="shared" ref="M101" si="178">IF(O101=$P$3,0,IF(J101=J102,Q101-K101-(1-K102),Q101-K101-(1-K102)+1))</f>
        <v>8.1187499999999986</v>
      </c>
      <c r="N101" s="94">
        <f t="shared" si="116"/>
        <v>9.5138888888889994E-2</v>
      </c>
      <c r="O101" s="104"/>
      <c r="P101" s="82">
        <f t="shared" ref="P101" si="179">IF(H102-H101=0,1,H102-H101)</f>
        <v>8</v>
      </c>
      <c r="Q101" s="83">
        <f t="shared" ref="Q101" si="180">IF(J102-J101=0,1,J102-J101)</f>
        <v>8</v>
      </c>
    </row>
    <row r="102" spans="1:17" ht="30" customHeight="1">
      <c r="A102" s="85"/>
      <c r="B102" s="87"/>
      <c r="C102" s="87"/>
      <c r="D102" s="89"/>
      <c r="E102" s="89"/>
      <c r="F102" s="131"/>
      <c r="G102" s="1" t="s">
        <v>15</v>
      </c>
      <c r="H102" s="53">
        <v>44495</v>
      </c>
      <c r="I102" s="35">
        <v>0.75</v>
      </c>
      <c r="J102" s="27">
        <v>44495</v>
      </c>
      <c r="K102" s="32">
        <v>0.65486111111111112</v>
      </c>
      <c r="L102" s="93"/>
      <c r="M102" s="95"/>
      <c r="N102" s="95"/>
      <c r="O102" s="105"/>
      <c r="P102" s="82"/>
      <c r="Q102" s="83"/>
    </row>
    <row r="103" spans="1:17" ht="30" customHeight="1">
      <c r="A103" s="84">
        <v>50</v>
      </c>
      <c r="B103" s="86">
        <v>50</v>
      </c>
      <c r="C103" s="86" t="s">
        <v>63</v>
      </c>
      <c r="D103" s="88" t="s">
        <v>1658</v>
      </c>
      <c r="E103" s="88" t="s">
        <v>1659</v>
      </c>
      <c r="F103" s="130" t="s">
        <v>34</v>
      </c>
      <c r="G103" s="1" t="s">
        <v>14</v>
      </c>
      <c r="H103" s="53">
        <v>44487</v>
      </c>
      <c r="I103" s="35">
        <v>0.53611111111111109</v>
      </c>
      <c r="J103" s="27">
        <v>44487</v>
      </c>
      <c r="K103" s="32">
        <v>0.53611111111111109</v>
      </c>
      <c r="L103" s="92">
        <f t="shared" si="173"/>
        <v>8.2138888888888886</v>
      </c>
      <c r="M103" s="94">
        <f t="shared" ref="M103" si="181">IF(O103=$P$3,0,IF(J103=J104,Q103-K103-(1-K104),Q103-K103-(1-K104)+1))</f>
        <v>8.1187499999999986</v>
      </c>
      <c r="N103" s="94">
        <f t="shared" si="120"/>
        <v>9.5138888888889994E-2</v>
      </c>
      <c r="O103" s="104"/>
      <c r="P103" s="82">
        <f t="shared" ref="P103" si="182">IF(H104-H103=0,1,H104-H103)</f>
        <v>8</v>
      </c>
      <c r="Q103" s="83">
        <f t="shared" ref="Q103" si="183">IF(J104-J103=0,1,J104-J103)</f>
        <v>8</v>
      </c>
    </row>
    <row r="104" spans="1:17" ht="30" customHeight="1">
      <c r="A104" s="85"/>
      <c r="B104" s="87"/>
      <c r="C104" s="87"/>
      <c r="D104" s="89"/>
      <c r="E104" s="89"/>
      <c r="F104" s="131"/>
      <c r="G104" s="1" t="s">
        <v>15</v>
      </c>
      <c r="H104" s="53">
        <v>44495</v>
      </c>
      <c r="I104" s="35">
        <v>0.75</v>
      </c>
      <c r="J104" s="27">
        <v>44495</v>
      </c>
      <c r="K104" s="32">
        <v>0.65486111111111112</v>
      </c>
      <c r="L104" s="93"/>
      <c r="M104" s="95"/>
      <c r="N104" s="95"/>
      <c r="O104" s="105"/>
      <c r="P104" s="82"/>
      <c r="Q104" s="83"/>
    </row>
    <row r="105" spans="1:17" ht="30" customHeight="1">
      <c r="A105" s="84">
        <v>51</v>
      </c>
      <c r="B105" s="86">
        <v>51</v>
      </c>
      <c r="C105" s="86" t="s">
        <v>63</v>
      </c>
      <c r="D105" s="88" t="s">
        <v>896</v>
      </c>
      <c r="E105" s="88" t="s">
        <v>1660</v>
      </c>
      <c r="F105" s="90" t="s">
        <v>34</v>
      </c>
      <c r="G105" s="1" t="s">
        <v>14</v>
      </c>
      <c r="H105" s="53">
        <v>44489</v>
      </c>
      <c r="I105" s="35">
        <v>0.36805555555555558</v>
      </c>
      <c r="J105" s="27">
        <v>44489</v>
      </c>
      <c r="K105" s="32">
        <v>0.36805555555555558</v>
      </c>
      <c r="L105" s="92">
        <f t="shared" si="173"/>
        <v>35.381944444444443</v>
      </c>
      <c r="M105" s="94">
        <f t="shared" ref="M105" si="184">IF(O105=$P$3,0,IF(J105=J106,Q105-K105-(1-K106),Q105-K105-(1-K106)+1))</f>
        <v>35.11944444444444</v>
      </c>
      <c r="N105" s="94">
        <f t="shared" si="124"/>
        <v>0.26250000000000284</v>
      </c>
      <c r="O105" s="104"/>
      <c r="P105" s="82">
        <f t="shared" ref="P105" si="185">IF(H106-H105=0,1,H106-H105)</f>
        <v>35</v>
      </c>
      <c r="Q105" s="83">
        <f t="shared" ref="Q105" si="186">IF(J106-J105=0,1,J106-J105)</f>
        <v>35</v>
      </c>
    </row>
    <row r="106" spans="1:17" ht="30" customHeight="1">
      <c r="A106" s="85"/>
      <c r="B106" s="87"/>
      <c r="C106" s="87"/>
      <c r="D106" s="89"/>
      <c r="E106" s="89"/>
      <c r="F106" s="91"/>
      <c r="G106" s="1" t="s">
        <v>15</v>
      </c>
      <c r="H106" s="53">
        <v>44524</v>
      </c>
      <c r="I106" s="35">
        <v>0.75</v>
      </c>
      <c r="J106" s="27">
        <v>44524</v>
      </c>
      <c r="K106" s="32">
        <v>0.48749999999999999</v>
      </c>
      <c r="L106" s="93"/>
      <c r="M106" s="95"/>
      <c r="N106" s="95"/>
      <c r="O106" s="105"/>
      <c r="P106" s="82"/>
      <c r="Q106" s="83"/>
    </row>
    <row r="107" spans="1:17" ht="31.5" customHeight="1">
      <c r="A107" s="84">
        <v>52</v>
      </c>
      <c r="B107" s="86">
        <v>52</v>
      </c>
      <c r="C107" s="86" t="s">
        <v>33</v>
      </c>
      <c r="D107" s="88" t="s">
        <v>1615</v>
      </c>
      <c r="E107" s="88" t="s">
        <v>1616</v>
      </c>
      <c r="F107" s="90" t="s">
        <v>34</v>
      </c>
      <c r="G107" s="1" t="s">
        <v>14</v>
      </c>
      <c r="H107" s="53">
        <v>44490</v>
      </c>
      <c r="I107" s="35">
        <v>0.375</v>
      </c>
      <c r="J107" s="27">
        <v>44490</v>
      </c>
      <c r="K107" s="32">
        <v>0.46111111111111108</v>
      </c>
      <c r="L107" s="92">
        <f t="shared" si="127"/>
        <v>0.33333333333333337</v>
      </c>
      <c r="M107" s="94">
        <f t="shared" ref="M107" si="187">IF(O107=$P$3,0,IF(J107=J108,Q107-K107-(1-K108),Q107-K107-(1-K108)+1))</f>
        <v>2.5000000000000133E-2</v>
      </c>
      <c r="N107" s="94">
        <f t="shared" ref="N107" si="188">IF(L107&gt;M107,L107-M107,M107-L107)</f>
        <v>0.30833333333333324</v>
      </c>
      <c r="O107" s="96"/>
      <c r="P107" s="82">
        <f t="shared" ref="P107" si="189">IF(H108-H107=0,1,H108-H107)</f>
        <v>1</v>
      </c>
      <c r="Q107" s="83">
        <f t="shared" ref="Q107" si="190">IF(J108-J107=0,1,J108-J107)</f>
        <v>1</v>
      </c>
    </row>
    <row r="108" spans="1:17" ht="33.75" customHeight="1">
      <c r="A108" s="85"/>
      <c r="B108" s="87"/>
      <c r="C108" s="87"/>
      <c r="D108" s="89"/>
      <c r="E108" s="89"/>
      <c r="F108" s="91"/>
      <c r="G108" s="1" t="s">
        <v>15</v>
      </c>
      <c r="H108" s="53">
        <v>44490</v>
      </c>
      <c r="I108" s="35">
        <v>0.70833333333333337</v>
      </c>
      <c r="J108" s="27">
        <v>44490</v>
      </c>
      <c r="K108" s="32">
        <v>0.4861111111111111</v>
      </c>
      <c r="L108" s="93"/>
      <c r="M108" s="95"/>
      <c r="N108" s="95"/>
      <c r="O108" s="97"/>
      <c r="P108" s="82"/>
      <c r="Q108" s="83"/>
    </row>
    <row r="109" spans="1:17" ht="30" customHeight="1">
      <c r="A109" s="84">
        <v>53</v>
      </c>
      <c r="B109" s="86">
        <v>53</v>
      </c>
      <c r="C109" s="86" t="s">
        <v>63</v>
      </c>
      <c r="D109" s="88" t="s">
        <v>1646</v>
      </c>
      <c r="E109" s="88" t="s">
        <v>1647</v>
      </c>
      <c r="F109" s="90" t="s">
        <v>34</v>
      </c>
      <c r="G109" s="1" t="s">
        <v>14</v>
      </c>
      <c r="H109" s="53">
        <v>44489</v>
      </c>
      <c r="I109" s="35">
        <v>0.60416666666666663</v>
      </c>
      <c r="J109" s="27">
        <v>44489</v>
      </c>
      <c r="K109" s="32">
        <v>0.60416666666666663</v>
      </c>
      <c r="L109" s="92">
        <f t="shared" ref="L109" si="191">IF(O109=$P$3,0,IF(H109=H110,P109-I109-(1-I110),P109-I109-(1-I110)+1))</f>
        <v>3.104166666666667</v>
      </c>
      <c r="M109" s="94">
        <f t="shared" ref="M109" si="192">IF(O109=$P$3,0,IF(J109=J110,Q109-K109-(1-K110),Q109-K109-(1-K110)+1))</f>
        <v>2.9541666666666666</v>
      </c>
      <c r="N109" s="94">
        <f t="shared" si="116"/>
        <v>0.15000000000000036</v>
      </c>
      <c r="O109" s="109"/>
      <c r="P109" s="82">
        <f t="shared" ref="P109:P111" si="193">IF(H110-H109=0,1,H110-H109)</f>
        <v>3</v>
      </c>
      <c r="Q109" s="83">
        <f t="shared" ref="Q109" si="194">IF(J110-J109=0,1,J110-J109)</f>
        <v>3</v>
      </c>
    </row>
    <row r="110" spans="1:17" ht="30" customHeight="1">
      <c r="A110" s="85"/>
      <c r="B110" s="87"/>
      <c r="C110" s="87"/>
      <c r="D110" s="89"/>
      <c r="E110" s="89"/>
      <c r="F110" s="91"/>
      <c r="G110" s="1" t="s">
        <v>15</v>
      </c>
      <c r="H110" s="53">
        <v>44492</v>
      </c>
      <c r="I110" s="35">
        <v>0.70833333333333337</v>
      </c>
      <c r="J110" s="27">
        <v>44492</v>
      </c>
      <c r="K110" s="32">
        <v>0.55833333333333335</v>
      </c>
      <c r="L110" s="93"/>
      <c r="M110" s="95"/>
      <c r="N110" s="95"/>
      <c r="O110" s="110"/>
      <c r="P110" s="82"/>
      <c r="Q110" s="83"/>
    </row>
    <row r="111" spans="1:17" ht="30" customHeight="1">
      <c r="A111" s="84">
        <v>54</v>
      </c>
      <c r="B111" s="86">
        <v>54</v>
      </c>
      <c r="C111" s="86" t="s">
        <v>33</v>
      </c>
      <c r="D111" s="88" t="s">
        <v>1611</v>
      </c>
      <c r="E111" s="88" t="s">
        <v>1612</v>
      </c>
      <c r="F111" s="90" t="s">
        <v>44</v>
      </c>
      <c r="G111" s="1" t="s">
        <v>14</v>
      </c>
      <c r="H111" s="53">
        <v>44490</v>
      </c>
      <c r="I111" s="35">
        <v>0.875</v>
      </c>
      <c r="J111" s="27">
        <v>44490</v>
      </c>
      <c r="K111" s="32">
        <v>0.9375</v>
      </c>
      <c r="L111" s="92">
        <f t="shared" si="140"/>
        <v>0.29166666666666663</v>
      </c>
      <c r="M111" s="94">
        <f t="shared" ref="M111" si="195">IF(O111=$P$3,0,IF(J111=J112,Q111-K111-(1-K112),Q111-K111-(1-K112)+1))</f>
        <v>0.22916666666666663</v>
      </c>
      <c r="N111" s="94">
        <f t="shared" si="120"/>
        <v>6.25E-2</v>
      </c>
      <c r="O111" s="96"/>
      <c r="P111" s="82">
        <f t="shared" si="193"/>
        <v>1</v>
      </c>
      <c r="Q111" s="83">
        <f t="shared" ref="Q111" si="196">IF(J112-J111=0,1,J112-J111)</f>
        <v>1</v>
      </c>
    </row>
    <row r="112" spans="1:17" ht="30" customHeight="1">
      <c r="A112" s="85"/>
      <c r="B112" s="87"/>
      <c r="C112" s="87"/>
      <c r="D112" s="89"/>
      <c r="E112" s="89"/>
      <c r="F112" s="91"/>
      <c r="G112" s="1" t="s">
        <v>15</v>
      </c>
      <c r="H112" s="53">
        <v>44491</v>
      </c>
      <c r="I112" s="35">
        <v>0.16666666666666666</v>
      </c>
      <c r="J112" s="27">
        <v>44491</v>
      </c>
      <c r="K112" s="32">
        <v>0.16666666666666666</v>
      </c>
      <c r="L112" s="93"/>
      <c r="M112" s="95"/>
      <c r="N112" s="95"/>
      <c r="O112" s="97"/>
      <c r="P112" s="82"/>
      <c r="Q112" s="83"/>
    </row>
    <row r="113" spans="1:17" ht="32.25" customHeight="1">
      <c r="A113" s="84">
        <v>55</v>
      </c>
      <c r="B113" s="86">
        <v>55</v>
      </c>
      <c r="C113" s="86" t="s">
        <v>33</v>
      </c>
      <c r="D113" s="88" t="s">
        <v>1644</v>
      </c>
      <c r="E113" s="88" t="s">
        <v>1645</v>
      </c>
      <c r="F113" s="90" t="s">
        <v>34</v>
      </c>
      <c r="G113" s="1" t="s">
        <v>14</v>
      </c>
      <c r="H113" s="53">
        <v>44491</v>
      </c>
      <c r="I113" s="35">
        <v>0.375</v>
      </c>
      <c r="J113" s="27">
        <v>44491</v>
      </c>
      <c r="K113" s="32">
        <v>0.47569444444444442</v>
      </c>
      <c r="L113" s="92">
        <f t="shared" ref="L113" si="197">IF(O113=$P$3,0,IF(H113=H114,P113-I113-(1-I114),P113-I113-(1-I114)+1))</f>
        <v>0.33333333333333337</v>
      </c>
      <c r="M113" s="94">
        <f t="shared" ref="M113" si="198">IF(O113=$P$3,0,IF(J113=J114,Q113-K113-(1-K114),Q113-K113-(1-K114)+1))</f>
        <v>0.15486111111111112</v>
      </c>
      <c r="N113" s="94">
        <f t="shared" si="124"/>
        <v>0.17847222222222225</v>
      </c>
      <c r="O113" s="96"/>
      <c r="P113" s="82">
        <f t="shared" ref="P113" si="199">IF(H114-H113=0,1,H114-H113)</f>
        <v>1</v>
      </c>
      <c r="Q113" s="83">
        <f t="shared" ref="Q113" si="200">IF(J114-J113=0,1,J114-J113)</f>
        <v>1</v>
      </c>
    </row>
    <row r="114" spans="1:17" ht="32.25" customHeight="1">
      <c r="A114" s="85"/>
      <c r="B114" s="87"/>
      <c r="C114" s="87"/>
      <c r="D114" s="89"/>
      <c r="E114" s="89"/>
      <c r="F114" s="91"/>
      <c r="G114" s="1" t="s">
        <v>15</v>
      </c>
      <c r="H114" s="53">
        <v>44491</v>
      </c>
      <c r="I114" s="35">
        <v>0.70833333333333337</v>
      </c>
      <c r="J114" s="27">
        <v>44491</v>
      </c>
      <c r="K114" s="32">
        <v>0.63055555555555554</v>
      </c>
      <c r="L114" s="93"/>
      <c r="M114" s="95"/>
      <c r="N114" s="95"/>
      <c r="O114" s="97"/>
      <c r="P114" s="82"/>
      <c r="Q114" s="83"/>
    </row>
    <row r="115" spans="1:17" ht="39.75" customHeight="1">
      <c r="A115" s="84">
        <v>56</v>
      </c>
      <c r="B115" s="86">
        <v>56</v>
      </c>
      <c r="C115" s="86" t="s">
        <v>63</v>
      </c>
      <c r="D115" s="88" t="s">
        <v>1648</v>
      </c>
      <c r="E115" s="88" t="s">
        <v>1649</v>
      </c>
      <c r="F115" s="90" t="s">
        <v>34</v>
      </c>
      <c r="G115" s="1" t="s">
        <v>14</v>
      </c>
      <c r="H115" s="53">
        <v>44491</v>
      </c>
      <c r="I115" s="35">
        <v>0.375</v>
      </c>
      <c r="J115" s="27">
        <v>44492</v>
      </c>
      <c r="K115" s="32">
        <v>0.41388888888888892</v>
      </c>
      <c r="L115" s="92">
        <f t="shared" si="127"/>
        <v>1.3333333333333335</v>
      </c>
      <c r="M115" s="94">
        <f t="shared" ref="M115" si="201">IF(O115=$P$3,0,IF(J115=J116,Q115-K115-(1-K116),Q115-K115-(1-K116)+1))</f>
        <v>0.14444444444444438</v>
      </c>
      <c r="N115" s="94">
        <f t="shared" ref="N115" si="202">IF(L115&gt;M115,L115-M115,M115-L115)</f>
        <v>1.1888888888888891</v>
      </c>
      <c r="O115" s="96"/>
      <c r="P115" s="82">
        <f t="shared" ref="P115" si="203">IF(H116-H115=0,1,H116-H115)</f>
        <v>1</v>
      </c>
      <c r="Q115" s="83">
        <f t="shared" ref="Q115" si="204">IF(J116-J115=0,1,J116-J115)</f>
        <v>1</v>
      </c>
    </row>
    <row r="116" spans="1:17" ht="40.5" customHeight="1">
      <c r="A116" s="85"/>
      <c r="B116" s="87"/>
      <c r="C116" s="87"/>
      <c r="D116" s="89"/>
      <c r="E116" s="89"/>
      <c r="F116" s="91"/>
      <c r="G116" s="1" t="s">
        <v>15</v>
      </c>
      <c r="H116" s="53">
        <v>44492</v>
      </c>
      <c r="I116" s="35">
        <v>0.70833333333333337</v>
      </c>
      <c r="J116" s="27">
        <v>44492</v>
      </c>
      <c r="K116" s="32">
        <v>0.55833333333333335</v>
      </c>
      <c r="L116" s="93"/>
      <c r="M116" s="95"/>
      <c r="N116" s="95"/>
      <c r="O116" s="97"/>
      <c r="P116" s="82"/>
      <c r="Q116" s="83"/>
    </row>
    <row r="117" spans="1:17" ht="30" customHeight="1">
      <c r="A117" s="84">
        <v>57</v>
      </c>
      <c r="B117" s="86">
        <v>57</v>
      </c>
      <c r="C117" s="86" t="s">
        <v>33</v>
      </c>
      <c r="D117" s="88" t="s">
        <v>1613</v>
      </c>
      <c r="E117" s="88" t="s">
        <v>1614</v>
      </c>
      <c r="F117" s="90" t="s">
        <v>34</v>
      </c>
      <c r="G117" s="1" t="s">
        <v>14</v>
      </c>
      <c r="H117" s="53">
        <v>44489</v>
      </c>
      <c r="I117" s="35">
        <v>0.33333333333333331</v>
      </c>
      <c r="J117" s="27">
        <v>44489</v>
      </c>
      <c r="K117" s="32">
        <v>0.37847222222222227</v>
      </c>
      <c r="L117" s="92">
        <f t="shared" si="132"/>
        <v>0.16666666666666674</v>
      </c>
      <c r="M117" s="94">
        <f t="shared" ref="M117" si="205">IF(O117=$P$3,0,IF(J117=J118,Q117-K117-(1-K118),Q117-K117-(1-K118)+1))</f>
        <v>8.4722222222222143E-2</v>
      </c>
      <c r="N117" s="94">
        <f t="shared" si="116"/>
        <v>8.1944444444444597E-2</v>
      </c>
      <c r="O117" s="112"/>
      <c r="P117" s="82">
        <f t="shared" ref="P117" si="206">IF(H118-H117=0,1,H118-H117)</f>
        <v>1</v>
      </c>
      <c r="Q117" s="83">
        <f t="shared" ref="Q117" si="207">IF(J118-J117=0,1,J118-J117)</f>
        <v>1</v>
      </c>
    </row>
    <row r="118" spans="1:17" ht="30" customHeight="1">
      <c r="A118" s="85"/>
      <c r="B118" s="87"/>
      <c r="C118" s="87"/>
      <c r="D118" s="89"/>
      <c r="E118" s="89"/>
      <c r="F118" s="91"/>
      <c r="G118" s="1" t="s">
        <v>15</v>
      </c>
      <c r="H118" s="53">
        <v>44489</v>
      </c>
      <c r="I118" s="35">
        <v>0.5</v>
      </c>
      <c r="J118" s="27">
        <v>44489</v>
      </c>
      <c r="K118" s="32">
        <v>0.46319444444444446</v>
      </c>
      <c r="L118" s="93"/>
      <c r="M118" s="95"/>
      <c r="N118" s="95"/>
      <c r="O118" s="113"/>
      <c r="P118" s="82"/>
      <c r="Q118" s="83"/>
    </row>
    <row r="119" spans="1:17" ht="30" customHeight="1">
      <c r="A119" s="84">
        <v>58</v>
      </c>
      <c r="B119" s="86">
        <v>58</v>
      </c>
      <c r="C119" s="86" t="s">
        <v>33</v>
      </c>
      <c r="D119" s="88" t="s">
        <v>1662</v>
      </c>
      <c r="E119" s="88" t="s">
        <v>1663</v>
      </c>
      <c r="F119" s="90" t="s">
        <v>44</v>
      </c>
      <c r="G119" s="1" t="s">
        <v>14</v>
      </c>
      <c r="H119" s="53">
        <v>44494</v>
      </c>
      <c r="I119" s="35">
        <v>0</v>
      </c>
      <c r="J119" s="53">
        <v>44494</v>
      </c>
      <c r="K119" s="32">
        <v>0.40972222222222227</v>
      </c>
      <c r="L119" s="92">
        <f t="shared" ref="L119:L129" si="208">IF(O119=$P$3,0,IF(H119=H120,P119-I119-(1-I120),P119-I119-(1-I120)+1))</f>
        <v>3.9583333333333335</v>
      </c>
      <c r="M119" s="94">
        <f t="shared" ref="M119:M129" si="209">IF(O119=$P$3,0,IF(J119=J120,Q119-K119-(1-K120),Q119-K119-(1-K120)+1))</f>
        <v>2.5680555555555555</v>
      </c>
      <c r="N119" s="94">
        <f t="shared" si="120"/>
        <v>1.3902777777777779</v>
      </c>
      <c r="O119" s="96"/>
      <c r="P119" s="82">
        <f t="shared" ref="P119" si="210">IF(H120-H119=0,1,H120-H119)</f>
        <v>3</v>
      </c>
      <c r="Q119" s="83">
        <f t="shared" ref="Q119" si="211">IF(J120-J119=0,1,J120-J119)</f>
        <v>2</v>
      </c>
    </row>
    <row r="120" spans="1:17" ht="30" customHeight="1">
      <c r="A120" s="85"/>
      <c r="B120" s="87"/>
      <c r="C120" s="87"/>
      <c r="D120" s="89"/>
      <c r="E120" s="89"/>
      <c r="F120" s="91"/>
      <c r="G120" s="1" t="s">
        <v>15</v>
      </c>
      <c r="H120" s="53">
        <v>44497</v>
      </c>
      <c r="I120" s="35">
        <v>0.95833333333333337</v>
      </c>
      <c r="J120" s="53">
        <v>44496</v>
      </c>
      <c r="K120" s="32">
        <v>0.97777777777777775</v>
      </c>
      <c r="L120" s="93"/>
      <c r="M120" s="95"/>
      <c r="N120" s="95"/>
      <c r="O120" s="97"/>
      <c r="P120" s="82"/>
      <c r="Q120" s="83"/>
    </row>
    <row r="121" spans="1:17" ht="30" customHeight="1">
      <c r="A121" s="84">
        <v>59</v>
      </c>
      <c r="B121" s="86">
        <v>59</v>
      </c>
      <c r="C121" s="86" t="s">
        <v>63</v>
      </c>
      <c r="D121" s="88" t="s">
        <v>1672</v>
      </c>
      <c r="E121" s="88" t="s">
        <v>1673</v>
      </c>
      <c r="F121" s="90" t="s">
        <v>34</v>
      </c>
      <c r="G121" s="1" t="s">
        <v>14</v>
      </c>
      <c r="H121" s="53">
        <v>44492</v>
      </c>
      <c r="I121" s="35">
        <v>0.63541666666666663</v>
      </c>
      <c r="J121" s="27">
        <v>44492</v>
      </c>
      <c r="K121" s="32">
        <v>0.63541666666666663</v>
      </c>
      <c r="L121" s="92">
        <f t="shared" si="208"/>
        <v>3.28125</v>
      </c>
      <c r="M121" s="94">
        <f t="shared" si="209"/>
        <v>3.2465277777777781</v>
      </c>
      <c r="N121" s="94">
        <f t="shared" si="124"/>
        <v>3.4722222222221877E-2</v>
      </c>
      <c r="O121" s="96"/>
      <c r="P121" s="82">
        <f t="shared" ref="P121" si="212">IF(H122-H121=0,1,H122-H121)</f>
        <v>3</v>
      </c>
      <c r="Q121" s="83">
        <f t="shared" ref="Q121" si="213">IF(J122-J121=0,1,J122-J121)</f>
        <v>3</v>
      </c>
    </row>
    <row r="122" spans="1:17" ht="33" customHeight="1">
      <c r="A122" s="85"/>
      <c r="B122" s="87"/>
      <c r="C122" s="87"/>
      <c r="D122" s="89"/>
      <c r="E122" s="89"/>
      <c r="F122" s="91"/>
      <c r="G122" s="1" t="s">
        <v>15</v>
      </c>
      <c r="H122" s="53">
        <v>44495</v>
      </c>
      <c r="I122" s="35">
        <v>0.91666666666666663</v>
      </c>
      <c r="J122" s="27">
        <v>44495</v>
      </c>
      <c r="K122" s="32">
        <v>0.88194444444444453</v>
      </c>
      <c r="L122" s="93"/>
      <c r="M122" s="95"/>
      <c r="N122" s="95"/>
      <c r="O122" s="97"/>
      <c r="P122" s="82"/>
      <c r="Q122" s="83"/>
    </row>
    <row r="123" spans="1:17" ht="32.25" customHeight="1">
      <c r="A123" s="84">
        <v>60</v>
      </c>
      <c r="B123" s="86">
        <v>60</v>
      </c>
      <c r="C123" s="86" t="s">
        <v>63</v>
      </c>
      <c r="D123" s="88" t="s">
        <v>755</v>
      </c>
      <c r="E123" s="88" t="s">
        <v>1671</v>
      </c>
      <c r="F123" s="90" t="s">
        <v>34</v>
      </c>
      <c r="G123" s="1" t="s">
        <v>14</v>
      </c>
      <c r="H123" s="53">
        <v>44494</v>
      </c>
      <c r="I123" s="68">
        <v>0.33333333333333331</v>
      </c>
      <c r="J123" s="27">
        <v>44494</v>
      </c>
      <c r="K123" s="32">
        <v>0.59722222222222221</v>
      </c>
      <c r="L123" s="92">
        <f t="shared" si="208"/>
        <v>1.4166666666666667</v>
      </c>
      <c r="M123" s="94">
        <f t="shared" si="209"/>
        <v>1.1319444444444444</v>
      </c>
      <c r="N123" s="94">
        <v>0</v>
      </c>
      <c r="O123" s="96"/>
      <c r="P123" s="82">
        <f t="shared" ref="P123" si="214">IF(H124-H123=0,1,H124-H123)</f>
        <v>1</v>
      </c>
      <c r="Q123" s="83">
        <f t="shared" ref="Q123" si="215">IF(J124-J123=0,1,J124-J123)</f>
        <v>1</v>
      </c>
    </row>
    <row r="124" spans="1:17" ht="31.5" customHeight="1">
      <c r="A124" s="85"/>
      <c r="B124" s="87"/>
      <c r="C124" s="87"/>
      <c r="D124" s="89"/>
      <c r="E124" s="89"/>
      <c r="F124" s="91"/>
      <c r="G124" s="1" t="s">
        <v>15</v>
      </c>
      <c r="H124" s="53">
        <v>44495</v>
      </c>
      <c r="I124" s="68">
        <v>0.75</v>
      </c>
      <c r="J124" s="27">
        <v>44495</v>
      </c>
      <c r="K124" s="32">
        <v>0.72916666666666663</v>
      </c>
      <c r="L124" s="93"/>
      <c r="M124" s="95"/>
      <c r="N124" s="95"/>
      <c r="O124" s="97"/>
      <c r="P124" s="82"/>
      <c r="Q124" s="83"/>
    </row>
    <row r="125" spans="1:17" ht="30" customHeight="1">
      <c r="A125" s="84">
        <v>61</v>
      </c>
      <c r="B125" s="86">
        <v>61</v>
      </c>
      <c r="C125" s="86" t="s">
        <v>33</v>
      </c>
      <c r="D125" s="88" t="s">
        <v>1559</v>
      </c>
      <c r="E125" s="88" t="s">
        <v>1560</v>
      </c>
      <c r="F125" s="90" t="s">
        <v>34</v>
      </c>
      <c r="G125" s="1" t="s">
        <v>14</v>
      </c>
      <c r="H125" s="53">
        <v>44495</v>
      </c>
      <c r="I125" s="69">
        <v>0.33333333333333331</v>
      </c>
      <c r="J125" s="27">
        <v>44495</v>
      </c>
      <c r="K125" s="32">
        <v>0.64236111111111105</v>
      </c>
      <c r="L125" s="92">
        <f t="shared" si="208"/>
        <v>0.37500000000000011</v>
      </c>
      <c r="M125" s="94">
        <f t="shared" si="209"/>
        <v>6.5972222222222321E-2</v>
      </c>
      <c r="N125" s="94">
        <f t="shared" si="116"/>
        <v>0.30902777777777779</v>
      </c>
      <c r="O125" s="109"/>
      <c r="P125" s="82">
        <f t="shared" ref="P125" si="216">IF(H126-H125=0,1,H126-H125)</f>
        <v>1</v>
      </c>
      <c r="Q125" s="83">
        <f t="shared" ref="Q125" si="217">IF(J126-J125=0,1,J126-J125)</f>
        <v>1</v>
      </c>
    </row>
    <row r="126" spans="1:17" ht="30" customHeight="1">
      <c r="A126" s="85"/>
      <c r="B126" s="87"/>
      <c r="C126" s="87"/>
      <c r="D126" s="89"/>
      <c r="E126" s="89"/>
      <c r="F126" s="91"/>
      <c r="G126" s="1" t="s">
        <v>15</v>
      </c>
      <c r="H126" s="53">
        <v>44495</v>
      </c>
      <c r="I126" s="35">
        <v>0.70833333333333337</v>
      </c>
      <c r="J126" s="27">
        <v>44495</v>
      </c>
      <c r="K126" s="32">
        <v>0.70833333333333337</v>
      </c>
      <c r="L126" s="93"/>
      <c r="M126" s="95"/>
      <c r="N126" s="95"/>
      <c r="O126" s="110"/>
      <c r="P126" s="82"/>
      <c r="Q126" s="83"/>
    </row>
    <row r="127" spans="1:17" ht="30" customHeight="1">
      <c r="A127" s="84">
        <v>62</v>
      </c>
      <c r="B127" s="86">
        <v>62</v>
      </c>
      <c r="C127" s="86" t="s">
        <v>63</v>
      </c>
      <c r="D127" s="88" t="s">
        <v>863</v>
      </c>
      <c r="E127" s="88" t="s">
        <v>1668</v>
      </c>
      <c r="F127" s="90" t="s">
        <v>34</v>
      </c>
      <c r="G127" s="1" t="s">
        <v>14</v>
      </c>
      <c r="H127" s="53">
        <v>44495</v>
      </c>
      <c r="I127" s="35">
        <v>0.375</v>
      </c>
      <c r="J127" s="53">
        <v>44495</v>
      </c>
      <c r="K127" s="32">
        <v>0.44097222222222227</v>
      </c>
      <c r="L127" s="92">
        <f t="shared" si="208"/>
        <v>1.375</v>
      </c>
      <c r="M127" s="94">
        <f t="shared" si="209"/>
        <v>1.1701388888888888</v>
      </c>
      <c r="N127" s="94">
        <f t="shared" si="120"/>
        <v>0.20486111111111116</v>
      </c>
      <c r="O127" s="96"/>
      <c r="P127" s="82">
        <f t="shared" ref="P127" si="218">IF(H128-H127=0,1,H128-H127)</f>
        <v>1</v>
      </c>
      <c r="Q127" s="83">
        <f t="shared" ref="Q127" si="219">IF(J128-J127=0,1,J128-J127)</f>
        <v>1</v>
      </c>
    </row>
    <row r="128" spans="1:17" ht="30" customHeight="1">
      <c r="A128" s="85"/>
      <c r="B128" s="87"/>
      <c r="C128" s="87"/>
      <c r="D128" s="89"/>
      <c r="E128" s="89"/>
      <c r="F128" s="91"/>
      <c r="G128" s="1" t="s">
        <v>15</v>
      </c>
      <c r="H128" s="53">
        <v>44496</v>
      </c>
      <c r="I128" s="35">
        <v>0.75</v>
      </c>
      <c r="J128" s="53">
        <v>44496</v>
      </c>
      <c r="K128" s="32">
        <v>0.61111111111111105</v>
      </c>
      <c r="L128" s="93"/>
      <c r="M128" s="95"/>
      <c r="N128" s="95"/>
      <c r="O128" s="97"/>
      <c r="P128" s="82"/>
      <c r="Q128" s="83"/>
    </row>
    <row r="129" spans="1:17" ht="30" customHeight="1">
      <c r="A129" s="84">
        <v>63</v>
      </c>
      <c r="B129" s="86">
        <v>63</v>
      </c>
      <c r="C129" s="86" t="s">
        <v>33</v>
      </c>
      <c r="D129" s="88" t="s">
        <v>1664</v>
      </c>
      <c r="E129" s="88" t="s">
        <v>1665</v>
      </c>
      <c r="F129" s="90" t="s">
        <v>34</v>
      </c>
      <c r="G129" s="1" t="s">
        <v>14</v>
      </c>
      <c r="H129" s="53">
        <v>44496</v>
      </c>
      <c r="I129" s="35">
        <v>0.375</v>
      </c>
      <c r="J129" s="53">
        <v>44496</v>
      </c>
      <c r="K129" s="32">
        <v>0.41666666666666669</v>
      </c>
      <c r="L129" s="92">
        <f t="shared" si="208"/>
        <v>0.45833333333333337</v>
      </c>
      <c r="M129" s="94">
        <f t="shared" si="209"/>
        <v>0.3881944444444444</v>
      </c>
      <c r="N129" s="94">
        <f t="shared" si="124"/>
        <v>7.0138888888888973E-2</v>
      </c>
      <c r="O129" s="96"/>
      <c r="P129" s="82">
        <f t="shared" ref="P129" si="220">IF(H130-H129=0,1,H130-H129)</f>
        <v>1</v>
      </c>
      <c r="Q129" s="83">
        <f t="shared" ref="Q129" si="221">IF(J130-J129=0,1,J130-J129)</f>
        <v>1</v>
      </c>
    </row>
    <row r="130" spans="1:17" ht="30" customHeight="1">
      <c r="A130" s="85"/>
      <c r="B130" s="87"/>
      <c r="C130" s="87"/>
      <c r="D130" s="89"/>
      <c r="E130" s="89"/>
      <c r="F130" s="91"/>
      <c r="G130" s="1" t="s">
        <v>15</v>
      </c>
      <c r="H130" s="53">
        <v>44496</v>
      </c>
      <c r="I130" s="35">
        <v>0.83333333333333337</v>
      </c>
      <c r="J130" s="53">
        <v>44496</v>
      </c>
      <c r="K130" s="32">
        <v>0.80486111111111114</v>
      </c>
      <c r="L130" s="93"/>
      <c r="M130" s="95"/>
      <c r="N130" s="95"/>
      <c r="O130" s="97"/>
      <c r="P130" s="82"/>
      <c r="Q130" s="83"/>
    </row>
    <row r="131" spans="1:17" ht="30" customHeight="1">
      <c r="A131" s="84">
        <v>64</v>
      </c>
      <c r="B131" s="86">
        <v>64</v>
      </c>
      <c r="C131" s="86" t="s">
        <v>33</v>
      </c>
      <c r="D131" s="88" t="s">
        <v>1666</v>
      </c>
      <c r="E131" s="88" t="s">
        <v>1667</v>
      </c>
      <c r="F131" s="90" t="s">
        <v>34</v>
      </c>
      <c r="G131" s="1" t="s">
        <v>14</v>
      </c>
      <c r="H131" s="53">
        <v>44496</v>
      </c>
      <c r="I131" s="35">
        <v>0.375</v>
      </c>
      <c r="J131" s="27">
        <v>44496</v>
      </c>
      <c r="K131" s="32">
        <v>0.41666666666666669</v>
      </c>
      <c r="L131" s="92">
        <f t="shared" ref="L131" si="222">IF(O131=$P$3,0,IF(H131=H132,P131-I131-(1-I132),P131-I131-(1-I132)+1))</f>
        <v>0.45833333333333337</v>
      </c>
      <c r="M131" s="94">
        <f t="shared" ref="M131" si="223">IF(O131=$P$3,0,IF(J131=J132,Q131-K131-(1-K132),Q131-K131-(1-K132)+1))</f>
        <v>0.3881944444444444</v>
      </c>
      <c r="N131" s="94">
        <f t="shared" ref="N131" si="224">IF(L131&gt;M131,L131-M131,M131-L131)</f>
        <v>7.0138888888888973E-2</v>
      </c>
      <c r="O131" s="96"/>
      <c r="P131" s="82">
        <f t="shared" ref="P131" si="225">IF(H132-H131=0,1,H132-H131)</f>
        <v>1</v>
      </c>
      <c r="Q131" s="83">
        <f t="shared" ref="Q131" si="226">IF(J132-J131=0,1,J132-J131)</f>
        <v>1</v>
      </c>
    </row>
    <row r="132" spans="1:17" ht="30" customHeight="1">
      <c r="A132" s="85"/>
      <c r="B132" s="87"/>
      <c r="C132" s="87"/>
      <c r="D132" s="89"/>
      <c r="E132" s="89"/>
      <c r="F132" s="91"/>
      <c r="G132" s="1" t="s">
        <v>15</v>
      </c>
      <c r="H132" s="53">
        <v>44496</v>
      </c>
      <c r="I132" s="35">
        <v>0.83333333333333337</v>
      </c>
      <c r="J132" s="27">
        <v>44496</v>
      </c>
      <c r="K132" s="32">
        <v>0.80486111111111114</v>
      </c>
      <c r="L132" s="93"/>
      <c r="M132" s="95"/>
      <c r="N132" s="95"/>
      <c r="O132" s="97"/>
      <c r="P132" s="82"/>
      <c r="Q132" s="83"/>
    </row>
    <row r="133" spans="1:17" ht="30" customHeight="1">
      <c r="A133" s="84">
        <v>65</v>
      </c>
      <c r="B133" s="86">
        <v>65</v>
      </c>
      <c r="C133" s="86" t="s">
        <v>63</v>
      </c>
      <c r="D133" s="88" t="s">
        <v>612</v>
      </c>
      <c r="E133" s="88" t="s">
        <v>1669</v>
      </c>
      <c r="F133" s="90" t="s">
        <v>34</v>
      </c>
      <c r="G133" s="1" t="s">
        <v>14</v>
      </c>
      <c r="H133" s="53">
        <v>44496</v>
      </c>
      <c r="I133" s="35">
        <v>0.375</v>
      </c>
      <c r="J133" s="27">
        <v>44496</v>
      </c>
      <c r="K133" s="32">
        <v>0.46180555555555558</v>
      </c>
      <c r="L133" s="92">
        <f t="shared" ref="L133" si="227">IF(O133=$P$3,0,IF(H133=H134,P133-I133-(1-I134),P133-I133-(1-I134)+1))</f>
        <v>0.375</v>
      </c>
      <c r="M133" s="94">
        <f t="shared" ref="M133" si="228">IF(O133=$P$3,0,IF(J133=J134,Q133-K133-(1-K134),Q133-K133-(1-K134)+1))</f>
        <v>0.20972222222222225</v>
      </c>
      <c r="N133" s="94">
        <f t="shared" ref="N133" si="229">IF(L133&gt;M133,L133-M133,M133-L133)</f>
        <v>0.16527777777777775</v>
      </c>
      <c r="O133" s="112"/>
      <c r="P133" s="82">
        <f t="shared" ref="P133" si="230">IF(H134-H133=0,1,H134-H133)</f>
        <v>1</v>
      </c>
      <c r="Q133" s="83">
        <f t="shared" ref="Q133" si="231">IF(J134-J133=0,1,J134-J133)</f>
        <v>1</v>
      </c>
    </row>
    <row r="134" spans="1:17" ht="33.75" customHeight="1">
      <c r="A134" s="85"/>
      <c r="B134" s="87"/>
      <c r="C134" s="87"/>
      <c r="D134" s="89"/>
      <c r="E134" s="89"/>
      <c r="F134" s="91"/>
      <c r="G134" s="1" t="s">
        <v>15</v>
      </c>
      <c r="H134" s="53">
        <v>44496</v>
      </c>
      <c r="I134" s="35">
        <v>0.75</v>
      </c>
      <c r="J134" s="27">
        <v>44496</v>
      </c>
      <c r="K134" s="32">
        <v>0.67152777777777783</v>
      </c>
      <c r="L134" s="93"/>
      <c r="M134" s="95"/>
      <c r="N134" s="95"/>
      <c r="O134" s="113"/>
      <c r="P134" s="82"/>
      <c r="Q134" s="83"/>
    </row>
    <row r="135" spans="1:17" ht="30" customHeight="1">
      <c r="A135" s="84">
        <v>66</v>
      </c>
      <c r="B135" s="86">
        <v>66</v>
      </c>
      <c r="C135" s="86" t="s">
        <v>63</v>
      </c>
      <c r="D135" s="88" t="s">
        <v>615</v>
      </c>
      <c r="E135" s="88" t="s">
        <v>1670</v>
      </c>
      <c r="F135" s="128" t="s">
        <v>34</v>
      </c>
      <c r="G135" s="1" t="s">
        <v>14</v>
      </c>
      <c r="H135" s="53">
        <v>44496</v>
      </c>
      <c r="I135" s="35">
        <v>0.5</v>
      </c>
      <c r="J135" s="27">
        <v>44496</v>
      </c>
      <c r="K135" s="32">
        <v>0.50694444444444442</v>
      </c>
      <c r="L135" s="92">
        <f t="shared" ref="L135" si="232">IF(O135=$P$3,0,IF(H135=H136,P135-I135-(1-I136),P135-I135-(1-I136)+1))</f>
        <v>2.25</v>
      </c>
      <c r="M135" s="94">
        <f t="shared" ref="M135" si="233">IF(O135=$P$3,0,IF(J135=J136,Q135-K135-(1-K136),Q135-K135-(1-K136)+1))</f>
        <v>2.1458333333333335</v>
      </c>
      <c r="N135" s="94">
        <f t="shared" ref="N135" si="234">IF(L135&gt;M135,L135-M135,M135-L135)</f>
        <v>0.10416666666666652</v>
      </c>
      <c r="O135" s="96"/>
      <c r="P135" s="82">
        <f t="shared" ref="P135" si="235">IF(H136-H135=0,1,H136-H135)</f>
        <v>2</v>
      </c>
      <c r="Q135" s="83">
        <f t="shared" ref="Q135" si="236">IF(J136-J135=0,1,J136-J135)</f>
        <v>2</v>
      </c>
    </row>
    <row r="136" spans="1:17" ht="33" customHeight="1">
      <c r="A136" s="85"/>
      <c r="B136" s="87"/>
      <c r="C136" s="87"/>
      <c r="D136" s="89"/>
      <c r="E136" s="89"/>
      <c r="F136" s="129"/>
      <c r="G136" s="1" t="s">
        <v>15</v>
      </c>
      <c r="H136" s="53">
        <v>44498</v>
      </c>
      <c r="I136" s="35">
        <v>0.75</v>
      </c>
      <c r="J136" s="27">
        <v>44498</v>
      </c>
      <c r="K136" s="32">
        <v>0.65277777777777779</v>
      </c>
      <c r="L136" s="93"/>
      <c r="M136" s="95"/>
      <c r="N136" s="95"/>
      <c r="O136" s="97"/>
      <c r="P136" s="82"/>
      <c r="Q136" s="83"/>
    </row>
    <row r="137" spans="1:17" ht="48.75" customHeight="1">
      <c r="A137" s="84">
        <v>67</v>
      </c>
      <c r="B137" s="86">
        <v>67</v>
      </c>
      <c r="C137" s="86" t="s">
        <v>63</v>
      </c>
      <c r="D137" s="88" t="s">
        <v>1674</v>
      </c>
      <c r="E137" s="88" t="s">
        <v>1675</v>
      </c>
      <c r="F137" s="128" t="s">
        <v>34</v>
      </c>
      <c r="G137" s="1" t="s">
        <v>14</v>
      </c>
      <c r="H137" s="53">
        <v>44497</v>
      </c>
      <c r="I137" s="35">
        <v>0.375</v>
      </c>
      <c r="J137" s="27">
        <v>44497</v>
      </c>
      <c r="K137" s="32">
        <v>0.56666666666666665</v>
      </c>
      <c r="L137" s="92">
        <f t="shared" ref="L137:L139" si="237">IF(O137=$P$3,0,IF(H137=H138,P137-I137-(1-I138),P137-I137-(1-I138)+1))</f>
        <v>0.375</v>
      </c>
      <c r="M137" s="94">
        <f t="shared" ref="M137:M139" si="238">IF(O137=$P$3,0,IF(J137=J138,Q137-K137-(1-K138),Q137-K137-(1-K138)+1))</f>
        <v>0.18333333333333335</v>
      </c>
      <c r="N137" s="94">
        <f t="shared" ref="N137:N139" si="239">IF(L137&gt;M137,L137-M137,M137-L137)</f>
        <v>0.19166666666666665</v>
      </c>
      <c r="O137" s="96"/>
      <c r="P137" s="82">
        <f t="shared" ref="P137" si="240">IF(H138-H137=0,1,H138-H137)</f>
        <v>1</v>
      </c>
      <c r="Q137" s="83">
        <f t="shared" ref="Q137" si="241">IF(J138-J137=0,1,J138-J137)</f>
        <v>1</v>
      </c>
    </row>
    <row r="138" spans="1:17" ht="45.75" customHeight="1">
      <c r="A138" s="85"/>
      <c r="B138" s="87"/>
      <c r="C138" s="87"/>
      <c r="D138" s="89"/>
      <c r="E138" s="89"/>
      <c r="F138" s="129"/>
      <c r="G138" s="1" t="s">
        <v>15</v>
      </c>
      <c r="H138" s="53">
        <v>44497</v>
      </c>
      <c r="I138" s="35">
        <v>0.75</v>
      </c>
      <c r="J138" s="27">
        <v>44497</v>
      </c>
      <c r="K138" s="32">
        <v>0.75</v>
      </c>
      <c r="L138" s="93"/>
      <c r="M138" s="95"/>
      <c r="N138" s="95"/>
      <c r="O138" s="97"/>
      <c r="P138" s="82"/>
      <c r="Q138" s="83"/>
    </row>
    <row r="139" spans="1:17" ht="30" customHeight="1">
      <c r="A139" s="84">
        <v>68</v>
      </c>
      <c r="B139" s="86">
        <v>68</v>
      </c>
      <c r="C139" s="86" t="s">
        <v>63</v>
      </c>
      <c r="D139" s="88" t="s">
        <v>1676</v>
      </c>
      <c r="E139" s="88" t="s">
        <v>1677</v>
      </c>
      <c r="F139" s="90" t="s">
        <v>34</v>
      </c>
      <c r="G139" s="1" t="s">
        <v>14</v>
      </c>
      <c r="H139" s="53">
        <v>44497</v>
      </c>
      <c r="I139" s="35">
        <v>0.33333333333333331</v>
      </c>
      <c r="J139" s="27">
        <v>44497</v>
      </c>
      <c r="K139" s="32">
        <v>0.58333333333333337</v>
      </c>
      <c r="L139" s="92">
        <f t="shared" si="237"/>
        <v>0.37500000000000011</v>
      </c>
      <c r="M139" s="94">
        <f t="shared" si="238"/>
        <v>6.944444444444442E-2</v>
      </c>
      <c r="N139" s="94">
        <f t="shared" si="239"/>
        <v>0.30555555555555569</v>
      </c>
      <c r="O139" s="96"/>
      <c r="P139" s="82">
        <f t="shared" ref="P139" si="242">IF(H140-H139=0,1,H140-H139)</f>
        <v>1</v>
      </c>
      <c r="Q139" s="83">
        <f t="shared" ref="Q139" si="243">IF(J140-J139=0,1,J140-J139)</f>
        <v>1</v>
      </c>
    </row>
    <row r="140" spans="1:17" ht="30" customHeight="1">
      <c r="A140" s="85"/>
      <c r="B140" s="87"/>
      <c r="C140" s="87"/>
      <c r="D140" s="89"/>
      <c r="E140" s="89"/>
      <c r="F140" s="91"/>
      <c r="G140" s="1" t="s">
        <v>15</v>
      </c>
      <c r="H140" s="53">
        <v>44497</v>
      </c>
      <c r="I140" s="35">
        <v>0.70833333333333337</v>
      </c>
      <c r="J140" s="27">
        <v>44497</v>
      </c>
      <c r="K140" s="32">
        <v>0.65277777777777779</v>
      </c>
      <c r="L140" s="93"/>
      <c r="M140" s="95"/>
      <c r="N140" s="95"/>
      <c r="O140" s="97"/>
      <c r="P140" s="82"/>
      <c r="Q140" s="83"/>
    </row>
    <row r="141" spans="1:17" ht="48" customHeight="1">
      <c r="A141" s="84">
        <v>69</v>
      </c>
      <c r="B141" s="86">
        <v>69</v>
      </c>
      <c r="C141" s="86" t="s">
        <v>63</v>
      </c>
      <c r="D141" s="88" t="s">
        <v>1678</v>
      </c>
      <c r="E141" s="88" t="s">
        <v>1679</v>
      </c>
      <c r="F141" s="90" t="s">
        <v>34</v>
      </c>
      <c r="G141" s="1" t="s">
        <v>14</v>
      </c>
      <c r="H141" s="53">
        <v>44497</v>
      </c>
      <c r="I141" s="35">
        <v>0.72916666666666663</v>
      </c>
      <c r="J141" s="27">
        <v>44497</v>
      </c>
      <c r="K141" s="32">
        <v>0.78472222222222221</v>
      </c>
      <c r="L141" s="92">
        <f t="shared" ref="L141" si="244">IF(O141=$P$3,0,IF(H141=H142,P141-I141-(1-I142),P141-I141-(1-I142)+1))</f>
        <v>0.1875</v>
      </c>
      <c r="M141" s="94">
        <f t="shared" ref="M141" si="245">IF(O141=$P$3,0,IF(J141=J142,Q141-K141-(1-K142),Q141-K141-(1-K142)+1))</f>
        <v>0.11805555555555558</v>
      </c>
      <c r="N141" s="94">
        <f t="shared" ref="N141" si="246">IF(L141&gt;M141,L141-M141,M141-L141)</f>
        <v>6.944444444444442E-2</v>
      </c>
      <c r="O141" s="109"/>
      <c r="P141" s="82">
        <f t="shared" ref="P141" si="247">IF(H142-H141=0,1,H142-H141)</f>
        <v>1</v>
      </c>
      <c r="Q141" s="83">
        <f t="shared" ref="Q141" si="248">IF(J142-J141=0,1,J142-J141)</f>
        <v>1</v>
      </c>
    </row>
    <row r="142" spans="1:17" ht="46.5" customHeight="1">
      <c r="A142" s="85"/>
      <c r="B142" s="87"/>
      <c r="C142" s="87"/>
      <c r="D142" s="89"/>
      <c r="E142" s="89"/>
      <c r="F142" s="91"/>
      <c r="G142" s="1" t="s">
        <v>15</v>
      </c>
      <c r="H142" s="53">
        <v>44497</v>
      </c>
      <c r="I142" s="35">
        <v>0.91666666666666663</v>
      </c>
      <c r="J142" s="27">
        <v>44497</v>
      </c>
      <c r="K142" s="32">
        <v>0.90277777777777779</v>
      </c>
      <c r="L142" s="93"/>
      <c r="M142" s="95"/>
      <c r="N142" s="95"/>
      <c r="O142" s="110"/>
      <c r="P142" s="82"/>
      <c r="Q142" s="83"/>
    </row>
    <row r="143" spans="1:17" ht="30" customHeight="1">
      <c r="A143" s="84">
        <v>70</v>
      </c>
      <c r="B143" s="86">
        <v>70</v>
      </c>
      <c r="C143" s="86"/>
      <c r="D143" s="88"/>
      <c r="E143" s="88"/>
      <c r="F143" s="90"/>
      <c r="G143" s="1" t="s">
        <v>14</v>
      </c>
      <c r="H143" s="53"/>
      <c r="I143" s="35"/>
      <c r="J143" s="27"/>
      <c r="K143" s="32"/>
      <c r="L143" s="92">
        <f t="shared" ref="L143" si="249">IF(O143=$P$3,0,IF(H143=H144,P143-I143-(1-I144),P143-I143-(1-I144)+1))</f>
        <v>0</v>
      </c>
      <c r="M143" s="94">
        <f t="shared" ref="M143" si="250">IF(O143=$P$3,0,IF(J143=J144,Q143-K143-(1-K144),Q143-K143-(1-K144)+1))</f>
        <v>0</v>
      </c>
      <c r="N143" s="94">
        <f t="shared" ref="N143" si="251">IF(L143&gt;M143,L143-M143,M143-L143)</f>
        <v>0</v>
      </c>
      <c r="O143" s="96"/>
      <c r="P143" s="82">
        <f t="shared" ref="P143" si="252">IF(H144-H143=0,1,H144-H143)</f>
        <v>1</v>
      </c>
      <c r="Q143" s="83">
        <f t="shared" ref="Q143" si="253">IF(J144-J143=0,1,J144-J143)</f>
        <v>1</v>
      </c>
    </row>
    <row r="144" spans="1:17" ht="30" customHeight="1">
      <c r="A144" s="85"/>
      <c r="B144" s="87"/>
      <c r="C144" s="87"/>
      <c r="D144" s="89"/>
      <c r="E144" s="89"/>
      <c r="F144" s="91"/>
      <c r="G144" s="1" t="s">
        <v>15</v>
      </c>
      <c r="H144" s="53"/>
      <c r="I144" s="35"/>
      <c r="J144" s="27"/>
      <c r="K144" s="32"/>
      <c r="L144" s="93"/>
      <c r="M144" s="95"/>
      <c r="N144" s="95"/>
      <c r="O144" s="97"/>
      <c r="P144" s="82"/>
      <c r="Q144" s="83"/>
    </row>
    <row r="145" spans="1:17" ht="30" customHeight="1">
      <c r="A145" s="84">
        <v>71</v>
      </c>
      <c r="B145" s="86">
        <v>71</v>
      </c>
      <c r="C145" s="86" t="s">
        <v>33</v>
      </c>
      <c r="D145" s="88" t="s">
        <v>1428</v>
      </c>
      <c r="E145" s="88" t="s">
        <v>1682</v>
      </c>
      <c r="F145" s="90" t="s">
        <v>44</v>
      </c>
      <c r="G145" s="1" t="s">
        <v>14</v>
      </c>
      <c r="H145" s="53">
        <v>44498</v>
      </c>
      <c r="I145" s="35">
        <v>0.375</v>
      </c>
      <c r="J145" s="27">
        <v>44498</v>
      </c>
      <c r="K145" s="32">
        <v>0.42708333333333331</v>
      </c>
      <c r="L145" s="92">
        <f t="shared" ref="L145:L147" si="254">IF(O145=$P$3,0,IF(H145=H146,P145-I145-(1-I146),P145-I145-(1-I146)+1))</f>
        <v>0.375</v>
      </c>
      <c r="M145" s="94">
        <f t="shared" ref="M145" si="255">IF(O145=$P$3,0,IF(J145=J146,Q145-K145-(1-K146),Q145-K145-(1-K146)+1))</f>
        <v>0.31597222222222221</v>
      </c>
      <c r="N145" s="94">
        <f t="shared" ref="N145" si="256">IF(L145&gt;M145,L145-M145,M145-L145)</f>
        <v>5.902777777777779E-2</v>
      </c>
      <c r="O145" s="96"/>
      <c r="P145" s="82">
        <f t="shared" ref="P145" si="257">IF(H146-H145=0,1,H146-H145)</f>
        <v>1</v>
      </c>
      <c r="Q145" s="83">
        <f t="shared" ref="Q145" si="258">IF(J146-J145=0,1,J146-J145)</f>
        <v>1</v>
      </c>
    </row>
    <row r="146" spans="1:17" ht="30" customHeight="1">
      <c r="A146" s="85"/>
      <c r="B146" s="87"/>
      <c r="C146" s="87"/>
      <c r="D146" s="89"/>
      <c r="E146" s="89"/>
      <c r="F146" s="91"/>
      <c r="G146" s="1" t="s">
        <v>15</v>
      </c>
      <c r="H146" s="53">
        <v>44498</v>
      </c>
      <c r="I146" s="35">
        <v>0.75</v>
      </c>
      <c r="J146" s="27">
        <v>44498</v>
      </c>
      <c r="K146" s="32">
        <v>0.74305555555555547</v>
      </c>
      <c r="L146" s="93"/>
      <c r="M146" s="95"/>
      <c r="N146" s="95"/>
      <c r="O146" s="97"/>
      <c r="P146" s="82"/>
      <c r="Q146" s="83"/>
    </row>
    <row r="147" spans="1:17" ht="30" customHeight="1">
      <c r="A147" s="84">
        <v>72</v>
      </c>
      <c r="B147" s="86">
        <v>72</v>
      </c>
      <c r="C147" s="86" t="s">
        <v>63</v>
      </c>
      <c r="D147" s="88" t="s">
        <v>422</v>
      </c>
      <c r="E147" s="88" t="s">
        <v>1683</v>
      </c>
      <c r="F147" s="90" t="s">
        <v>34</v>
      </c>
      <c r="G147" s="1" t="s">
        <v>14</v>
      </c>
      <c r="H147" s="53">
        <v>44498</v>
      </c>
      <c r="I147" s="35">
        <v>0.5</v>
      </c>
      <c r="J147" s="27">
        <v>44498</v>
      </c>
      <c r="K147" s="32">
        <v>0.6166666666666667</v>
      </c>
      <c r="L147" s="92">
        <f t="shared" si="254"/>
        <v>0.20833333333333337</v>
      </c>
      <c r="M147" s="94">
        <f t="shared" ref="M147" si="259">IF(O147=$P$3,0,IF(J147=J148,Q147-K147-(1-K148),Q147-K147-(1-K148)+1))</f>
        <v>7.7083333333333282E-2</v>
      </c>
      <c r="N147" s="94">
        <f t="shared" ref="N147:N209" si="260">IF(L147&gt;M147,L147-M147,M147-L147)</f>
        <v>0.13125000000000009</v>
      </c>
      <c r="O147" s="96"/>
      <c r="P147" s="82">
        <f t="shared" ref="P147" si="261">IF(H148-H147=0,1,H148-H147)</f>
        <v>1</v>
      </c>
      <c r="Q147" s="83">
        <f t="shared" ref="Q147" si="262">IF(J148-J147=0,1,J148-J147)</f>
        <v>1</v>
      </c>
    </row>
    <row r="148" spans="1:17" ht="30" customHeight="1">
      <c r="A148" s="85"/>
      <c r="B148" s="87"/>
      <c r="C148" s="87"/>
      <c r="D148" s="89"/>
      <c r="E148" s="89"/>
      <c r="F148" s="91"/>
      <c r="G148" s="1" t="s">
        <v>15</v>
      </c>
      <c r="H148" s="53">
        <v>44498</v>
      </c>
      <c r="I148" s="35">
        <v>0.70833333333333337</v>
      </c>
      <c r="J148" s="27">
        <v>44498</v>
      </c>
      <c r="K148" s="32">
        <v>0.69374999999999998</v>
      </c>
      <c r="L148" s="93"/>
      <c r="M148" s="95"/>
      <c r="N148" s="95"/>
      <c r="O148" s="97"/>
      <c r="P148" s="82"/>
      <c r="Q148" s="83"/>
    </row>
    <row r="149" spans="1:17" ht="30" customHeight="1">
      <c r="A149" s="84">
        <v>73</v>
      </c>
      <c r="B149" s="86">
        <v>73</v>
      </c>
      <c r="C149" s="86" t="s">
        <v>33</v>
      </c>
      <c r="D149" s="88" t="s">
        <v>1680</v>
      </c>
      <c r="E149" s="88" t="s">
        <v>1681</v>
      </c>
      <c r="F149" s="90" t="s">
        <v>34</v>
      </c>
      <c r="G149" s="1" t="s">
        <v>14</v>
      </c>
      <c r="H149" s="53">
        <v>44498</v>
      </c>
      <c r="I149" s="35">
        <v>0</v>
      </c>
      <c r="J149" s="27">
        <v>44498</v>
      </c>
      <c r="K149" s="32">
        <v>7.6388888888888895E-2</v>
      </c>
      <c r="L149" s="92">
        <f t="shared" ref="L149" si="263">IF(O149=$P$3,0,IF(H149=H150,P149-I149-(1-I150),P149-I149-(1-I150)+1))</f>
        <v>0.25</v>
      </c>
      <c r="M149" s="94">
        <f t="shared" ref="M149" si="264">IF(O149=$P$3,0,IF(J149=J150,Q149-K149-(1-K150),Q149-K149-(1-K150)+1))</f>
        <v>0.125</v>
      </c>
      <c r="N149" s="94">
        <f t="shared" ref="N149:N189" si="265">IF(L149&gt;M149,L149-M149,M149-L149)</f>
        <v>0.125</v>
      </c>
      <c r="O149" s="112"/>
      <c r="P149" s="82">
        <f t="shared" ref="P149" si="266">IF(H150-H149=0,1,H150-H149)</f>
        <v>1</v>
      </c>
      <c r="Q149" s="83">
        <f t="shared" ref="Q149" si="267">IF(J150-J149=0,1,J150-J149)</f>
        <v>1</v>
      </c>
    </row>
    <row r="150" spans="1:17" ht="30" customHeight="1">
      <c r="A150" s="85"/>
      <c r="B150" s="87"/>
      <c r="C150" s="87"/>
      <c r="D150" s="89"/>
      <c r="E150" s="89"/>
      <c r="F150" s="91"/>
      <c r="G150" s="1" t="s">
        <v>15</v>
      </c>
      <c r="H150" s="53">
        <v>44498</v>
      </c>
      <c r="I150" s="35">
        <v>0.25</v>
      </c>
      <c r="J150" s="27">
        <v>44498</v>
      </c>
      <c r="K150" s="32">
        <v>0.20138888888888887</v>
      </c>
      <c r="L150" s="93"/>
      <c r="M150" s="95"/>
      <c r="N150" s="95"/>
      <c r="O150" s="113"/>
      <c r="P150" s="82"/>
      <c r="Q150" s="83"/>
    </row>
    <row r="151" spans="1:17" ht="51" customHeight="1">
      <c r="A151" s="84">
        <v>74</v>
      </c>
      <c r="B151" s="86">
        <v>74</v>
      </c>
      <c r="C151" s="86" t="s">
        <v>63</v>
      </c>
      <c r="D151" s="88" t="s">
        <v>1684</v>
      </c>
      <c r="E151" s="88" t="s">
        <v>1685</v>
      </c>
      <c r="F151" s="90" t="s">
        <v>34</v>
      </c>
      <c r="G151" s="1" t="s">
        <v>14</v>
      </c>
      <c r="H151" s="53">
        <v>44498</v>
      </c>
      <c r="I151" s="35">
        <v>0.72916666666666663</v>
      </c>
      <c r="J151" s="27">
        <v>44498</v>
      </c>
      <c r="K151" s="32">
        <v>0.79861111111111116</v>
      </c>
      <c r="L151" s="92">
        <f t="shared" ref="L151" si="268">IF(O151=$P$3,0,IF(H151=H152,P151-I151-(1-I152),P151-I151-(1-I152)+1))</f>
        <v>0.1875</v>
      </c>
      <c r="M151" s="94">
        <f t="shared" ref="M151" si="269">IF(O151=$P$3,0,IF(J151=J152,Q151-K151-(1-K152),Q151-K151-(1-K152)+1))</f>
        <v>0.10763888888888884</v>
      </c>
      <c r="N151" s="94">
        <f t="shared" si="265"/>
        <v>7.986111111111116E-2</v>
      </c>
      <c r="O151" s="96"/>
      <c r="P151" s="82">
        <f t="shared" ref="P151" si="270">IF(H152-H151=0,1,H152-H151)</f>
        <v>1</v>
      </c>
      <c r="Q151" s="83">
        <f t="shared" ref="Q151" si="271">IF(J152-J151=0,1,J152-J151)</f>
        <v>1</v>
      </c>
    </row>
    <row r="152" spans="1:17" ht="45" customHeight="1">
      <c r="A152" s="85"/>
      <c r="B152" s="87"/>
      <c r="C152" s="87"/>
      <c r="D152" s="89"/>
      <c r="E152" s="89"/>
      <c r="F152" s="91"/>
      <c r="G152" s="1" t="s">
        <v>15</v>
      </c>
      <c r="H152" s="53">
        <v>44498</v>
      </c>
      <c r="I152" s="35">
        <v>0.91666666666666663</v>
      </c>
      <c r="J152" s="27">
        <v>44498</v>
      </c>
      <c r="K152" s="32">
        <v>0.90625</v>
      </c>
      <c r="L152" s="93"/>
      <c r="M152" s="95"/>
      <c r="N152" s="95"/>
      <c r="O152" s="97"/>
      <c r="P152" s="82"/>
      <c r="Q152" s="83"/>
    </row>
    <row r="153" spans="1:17" ht="30" customHeight="1">
      <c r="A153" s="84">
        <v>75</v>
      </c>
      <c r="B153" s="86">
        <v>75</v>
      </c>
      <c r="C153" s="86" t="s">
        <v>63</v>
      </c>
      <c r="D153" s="88" t="s">
        <v>1995</v>
      </c>
      <c r="E153" s="88" t="s">
        <v>2019</v>
      </c>
      <c r="F153" s="90" t="s">
        <v>34</v>
      </c>
      <c r="G153" s="1" t="s">
        <v>14</v>
      </c>
      <c r="H153" s="53">
        <v>44477</v>
      </c>
      <c r="I153" s="35">
        <v>0.46527777777777773</v>
      </c>
      <c r="J153" s="53">
        <v>44477</v>
      </c>
      <c r="K153" s="32">
        <v>0.46527777777777773</v>
      </c>
      <c r="L153" s="92">
        <f t="shared" ref="L153" si="272">IF(O153=$P$3,0,IF(H153=H154,P153-I153-(1-I154),P153-I153-(1-I154)+1))</f>
        <v>75.284722222222229</v>
      </c>
      <c r="M153" s="94">
        <f t="shared" ref="M153" si="273">IF(O153=$P$3,0,IF(J153=J154,Q153-K153-(1-K154),Q153-K153-(1-K154)+1))</f>
        <v>75.011805555555569</v>
      </c>
      <c r="N153" s="94">
        <f t="shared" si="265"/>
        <v>0.27291666666666003</v>
      </c>
      <c r="O153" s="96"/>
      <c r="P153" s="82">
        <f t="shared" ref="P153" si="274">IF(H154-H153=0,1,H154-H153)</f>
        <v>75</v>
      </c>
      <c r="Q153" s="83">
        <f t="shared" ref="Q153" si="275">IF(J154-J153=0,1,J154-J153)</f>
        <v>75</v>
      </c>
    </row>
    <row r="154" spans="1:17" ht="30" customHeight="1">
      <c r="A154" s="85"/>
      <c r="B154" s="87"/>
      <c r="C154" s="87"/>
      <c r="D154" s="89"/>
      <c r="E154" s="89"/>
      <c r="F154" s="91"/>
      <c r="G154" s="1" t="s">
        <v>15</v>
      </c>
      <c r="H154" s="53">
        <v>44552</v>
      </c>
      <c r="I154" s="35">
        <v>0.75</v>
      </c>
      <c r="J154" s="53">
        <v>44552</v>
      </c>
      <c r="K154" s="32">
        <v>0.4770833333333333</v>
      </c>
      <c r="L154" s="93"/>
      <c r="M154" s="95"/>
      <c r="N154" s="95"/>
      <c r="O154" s="97"/>
      <c r="P154" s="82"/>
      <c r="Q154" s="83"/>
    </row>
    <row r="155" spans="1:17" ht="30" customHeight="1">
      <c r="A155" s="84">
        <v>76</v>
      </c>
      <c r="B155" s="86">
        <v>76</v>
      </c>
      <c r="C155" s="86"/>
      <c r="D155" s="88"/>
      <c r="E155" s="88"/>
      <c r="F155" s="90"/>
      <c r="G155" s="1" t="s">
        <v>14</v>
      </c>
      <c r="H155" s="53"/>
      <c r="I155" s="55"/>
      <c r="J155" s="27"/>
      <c r="K155" s="54"/>
      <c r="L155" s="92">
        <f t="shared" ref="L155" si="276">IF(O155=$P$3,0,IF(H155=H156,P155-I155-(1-I156),P155-I155-(1-I156)+1))</f>
        <v>0</v>
      </c>
      <c r="M155" s="94">
        <f t="shared" ref="M155" si="277">IF(O155=$P$3,0,IF(J155=J156,Q155-K155-(1-K156),Q155-K155-(1-K156)+1))</f>
        <v>0</v>
      </c>
      <c r="N155" s="94">
        <f t="shared" si="260"/>
        <v>0</v>
      </c>
      <c r="O155" s="96"/>
      <c r="P155" s="82">
        <f t="shared" ref="P155" si="278">IF(H156-H155=0,1,H156-H155)</f>
        <v>1</v>
      </c>
      <c r="Q155" s="83">
        <f t="shared" ref="Q155" si="279">IF(J156-J155=0,1,J156-J155)</f>
        <v>1</v>
      </c>
    </row>
    <row r="156" spans="1:17" ht="30" customHeight="1">
      <c r="A156" s="85"/>
      <c r="B156" s="87"/>
      <c r="C156" s="87"/>
      <c r="D156" s="89"/>
      <c r="E156" s="89"/>
      <c r="F156" s="91"/>
      <c r="G156" s="1" t="s">
        <v>15</v>
      </c>
      <c r="H156" s="53"/>
      <c r="I156" s="35"/>
      <c r="J156" s="27"/>
      <c r="K156" s="54"/>
      <c r="L156" s="93"/>
      <c r="M156" s="95"/>
      <c r="N156" s="95"/>
      <c r="O156" s="97"/>
      <c r="P156" s="82"/>
      <c r="Q156" s="83"/>
    </row>
    <row r="157" spans="1:17" ht="30" customHeight="1">
      <c r="A157" s="84">
        <v>77</v>
      </c>
      <c r="B157" s="86">
        <v>77</v>
      </c>
      <c r="C157" s="86"/>
      <c r="D157" s="88"/>
      <c r="E157" s="88"/>
      <c r="F157" s="90"/>
      <c r="G157" s="1" t="s">
        <v>14</v>
      </c>
      <c r="H157" s="53"/>
      <c r="I157" s="35"/>
      <c r="J157" s="27"/>
      <c r="K157" s="32"/>
      <c r="L157" s="92">
        <f t="shared" ref="L157" si="280">IF(O157=$P$3,0,IF(H157=H158,P157-I157-(1-I158),P157-I157-(1-I158)+1))</f>
        <v>0</v>
      </c>
      <c r="M157" s="94">
        <f t="shared" ref="M157" si="281">IF(O157=$P$3,0,IF(J157=J158,Q157-K157-(1-K158),Q157-K157-(1-K158)+1))</f>
        <v>0</v>
      </c>
      <c r="N157" s="94">
        <f t="shared" si="265"/>
        <v>0</v>
      </c>
      <c r="O157" s="112"/>
      <c r="P157" s="82">
        <f t="shared" ref="P157" si="282">IF(H158-H157=0,1,H158-H157)</f>
        <v>1</v>
      </c>
      <c r="Q157" s="83">
        <f t="shared" ref="Q157" si="283">IF(J158-J157=0,1,J158-J157)</f>
        <v>1</v>
      </c>
    </row>
    <row r="158" spans="1:17" ht="30" customHeight="1">
      <c r="A158" s="85"/>
      <c r="B158" s="87"/>
      <c r="C158" s="87"/>
      <c r="D158" s="89"/>
      <c r="E158" s="89"/>
      <c r="F158" s="91"/>
      <c r="G158" s="1" t="s">
        <v>15</v>
      </c>
      <c r="H158" s="53"/>
      <c r="I158" s="35"/>
      <c r="J158" s="27"/>
      <c r="K158" s="32"/>
      <c r="L158" s="93"/>
      <c r="M158" s="95"/>
      <c r="N158" s="95"/>
      <c r="O158" s="113"/>
      <c r="P158" s="82"/>
      <c r="Q158" s="83"/>
    </row>
    <row r="159" spans="1:17" ht="30" customHeight="1">
      <c r="A159" s="84">
        <v>78</v>
      </c>
      <c r="B159" s="86">
        <v>78</v>
      </c>
      <c r="C159" s="86"/>
      <c r="D159" s="88"/>
      <c r="E159" s="88"/>
      <c r="F159" s="90"/>
      <c r="G159" s="1" t="s">
        <v>14</v>
      </c>
      <c r="H159" s="53"/>
      <c r="I159" s="35"/>
      <c r="J159" s="53"/>
      <c r="K159" s="32"/>
      <c r="L159" s="92">
        <f t="shared" ref="L159" si="284">IF(O159=$P$3,0,IF(H159=H160,P159-I159-(1-I160),P159-I159-(1-I160)+1))</f>
        <v>0</v>
      </c>
      <c r="M159" s="94">
        <f t="shared" ref="M159" si="285">IF(O159=$P$3,0,IF(J159=J160,Q159-K159-(1-K160),Q159-K159-(1-K160)+1))</f>
        <v>0</v>
      </c>
      <c r="N159" s="94">
        <f t="shared" ref="N159:N191" si="286">IF(L159&gt;M159,L159-M159,M159-L159)</f>
        <v>0</v>
      </c>
      <c r="O159" s="96"/>
      <c r="P159" s="82">
        <f t="shared" ref="P159" si="287">IF(H160-H159=0,1,H160-H159)</f>
        <v>1</v>
      </c>
      <c r="Q159" s="83">
        <f t="shared" ref="Q159" si="288">IF(J160-J159=0,1,J160-J159)</f>
        <v>1</v>
      </c>
    </row>
    <row r="160" spans="1:17" ht="30" customHeight="1">
      <c r="A160" s="85"/>
      <c r="B160" s="87"/>
      <c r="C160" s="87"/>
      <c r="D160" s="89"/>
      <c r="E160" s="89"/>
      <c r="F160" s="91"/>
      <c r="G160" s="1" t="s">
        <v>15</v>
      </c>
      <c r="H160" s="53"/>
      <c r="I160" s="35"/>
      <c r="J160" s="53"/>
      <c r="K160" s="32"/>
      <c r="L160" s="93"/>
      <c r="M160" s="95"/>
      <c r="N160" s="95"/>
      <c r="O160" s="97"/>
      <c r="P160" s="82"/>
      <c r="Q160" s="83"/>
    </row>
    <row r="161" spans="1:17" ht="30" customHeight="1">
      <c r="A161" s="84">
        <v>79</v>
      </c>
      <c r="B161" s="86">
        <v>79</v>
      </c>
      <c r="C161" s="86"/>
      <c r="D161" s="88"/>
      <c r="E161" s="88"/>
      <c r="F161" s="90"/>
      <c r="G161" s="1" t="s">
        <v>14</v>
      </c>
      <c r="H161" s="53"/>
      <c r="I161" s="35"/>
      <c r="J161" s="27"/>
      <c r="K161" s="32"/>
      <c r="L161" s="92">
        <f t="shared" ref="L161" si="289">IF(O161=$P$3,0,IF(H161=H162,P161-I161-(1-I162),P161-I161-(1-I162)+1))</f>
        <v>0</v>
      </c>
      <c r="M161" s="94">
        <f t="shared" ref="M161" si="290">IF(O161=$P$3,0,IF(J161=J162,Q161-K161-(1-K162),Q161-K161-(1-K162)+1))</f>
        <v>0</v>
      </c>
      <c r="N161" s="94">
        <f t="shared" ref="N161" si="291">IF(L161&gt;M161,L161-M161,M161-L161)</f>
        <v>0</v>
      </c>
      <c r="O161" s="96"/>
      <c r="P161" s="82">
        <f t="shared" ref="P161" si="292">IF(H162-H161=0,1,H162-H161)</f>
        <v>1</v>
      </c>
      <c r="Q161" s="83">
        <f t="shared" ref="Q161" si="293">IF(J162-J161=0,1,J162-J161)</f>
        <v>1</v>
      </c>
    </row>
    <row r="162" spans="1:17" ht="30" customHeight="1">
      <c r="A162" s="85"/>
      <c r="B162" s="87"/>
      <c r="C162" s="87"/>
      <c r="D162" s="89"/>
      <c r="E162" s="89"/>
      <c r="F162" s="91"/>
      <c r="G162" s="1" t="s">
        <v>15</v>
      </c>
      <c r="H162" s="53"/>
      <c r="I162" s="35"/>
      <c r="J162" s="27"/>
      <c r="K162" s="32"/>
      <c r="L162" s="93"/>
      <c r="M162" s="95"/>
      <c r="N162" s="95"/>
      <c r="O162" s="97"/>
      <c r="P162" s="82"/>
      <c r="Q162" s="83"/>
    </row>
    <row r="163" spans="1:17" ht="30" customHeight="1">
      <c r="A163" s="84">
        <v>80</v>
      </c>
      <c r="B163" s="86">
        <v>80</v>
      </c>
      <c r="C163" s="86"/>
      <c r="D163" s="88"/>
      <c r="E163" s="88"/>
      <c r="F163" s="90"/>
      <c r="G163" s="1" t="s">
        <v>14</v>
      </c>
      <c r="H163" s="53"/>
      <c r="I163" s="35"/>
      <c r="J163" s="27"/>
      <c r="K163" s="32"/>
      <c r="L163" s="92">
        <f t="shared" ref="L163" si="294">IF(O163=$P$3,0,IF(H163=H164,P163-I163-(1-I164),P163-I163-(1-I164)+1))</f>
        <v>0</v>
      </c>
      <c r="M163" s="94">
        <f t="shared" ref="M163" si="295">IF(O163=$P$3,0,IF(J163=J164,Q163-K163-(1-K164),Q163-K163-(1-K164)+1))</f>
        <v>0</v>
      </c>
      <c r="N163" s="94">
        <f t="shared" si="260"/>
        <v>0</v>
      </c>
      <c r="O163" s="112"/>
      <c r="P163" s="82">
        <f t="shared" ref="P163" si="296">IF(H164-H163=0,1,H164-H163)</f>
        <v>1</v>
      </c>
      <c r="Q163" s="83">
        <f t="shared" ref="Q163" si="297">IF(J164-J163=0,1,J164-J163)</f>
        <v>1</v>
      </c>
    </row>
    <row r="164" spans="1:17" ht="30" customHeight="1">
      <c r="A164" s="85"/>
      <c r="B164" s="87"/>
      <c r="C164" s="87"/>
      <c r="D164" s="89"/>
      <c r="E164" s="89"/>
      <c r="F164" s="91"/>
      <c r="G164" s="1" t="s">
        <v>15</v>
      </c>
      <c r="H164" s="53"/>
      <c r="I164" s="35"/>
      <c r="J164" s="27"/>
      <c r="K164" s="32"/>
      <c r="L164" s="93"/>
      <c r="M164" s="95"/>
      <c r="N164" s="95"/>
      <c r="O164" s="113"/>
      <c r="P164" s="82"/>
      <c r="Q164" s="83"/>
    </row>
    <row r="165" spans="1:17" ht="30" customHeight="1">
      <c r="A165" s="84">
        <v>81</v>
      </c>
      <c r="B165" s="86">
        <v>81</v>
      </c>
      <c r="C165" s="86"/>
      <c r="D165" s="88"/>
      <c r="E165" s="88"/>
      <c r="F165" s="90"/>
      <c r="G165" s="1" t="s">
        <v>14</v>
      </c>
      <c r="H165" s="53"/>
      <c r="I165" s="35"/>
      <c r="J165" s="27"/>
      <c r="K165" s="32"/>
      <c r="L165" s="92">
        <f t="shared" ref="L165" si="298">IF(O165=$P$3,0,IF(H165=H166,P165-I165-(1-I166),P165-I165-(1-I166)+1))</f>
        <v>0</v>
      </c>
      <c r="M165" s="94">
        <f t="shared" ref="M165" si="299">IF(O165=$P$3,0,IF(J165=J166,Q165-K165-(1-K166),Q165-K165-(1-K166)+1))</f>
        <v>0</v>
      </c>
      <c r="N165" s="94">
        <f t="shared" si="265"/>
        <v>0</v>
      </c>
      <c r="O165" s="112"/>
      <c r="P165" s="82">
        <f t="shared" ref="P165" si="300">IF(H166-H165=0,1,H166-H165)</f>
        <v>1</v>
      </c>
      <c r="Q165" s="83">
        <f t="shared" ref="Q165" si="301">IF(J166-J165=0,1,J166-J165)</f>
        <v>1</v>
      </c>
    </row>
    <row r="166" spans="1:17" ht="30" customHeight="1">
      <c r="A166" s="85"/>
      <c r="B166" s="87"/>
      <c r="C166" s="87"/>
      <c r="D166" s="89"/>
      <c r="E166" s="89"/>
      <c r="F166" s="91"/>
      <c r="G166" s="1" t="s">
        <v>15</v>
      </c>
      <c r="H166" s="53"/>
      <c r="I166" s="35"/>
      <c r="J166" s="27"/>
      <c r="K166" s="32"/>
      <c r="L166" s="93"/>
      <c r="M166" s="95"/>
      <c r="N166" s="95"/>
      <c r="O166" s="113"/>
      <c r="P166" s="82"/>
      <c r="Q166" s="83"/>
    </row>
    <row r="167" spans="1:17" ht="30" customHeight="1">
      <c r="A167" s="84">
        <v>82</v>
      </c>
      <c r="B167" s="86">
        <v>82</v>
      </c>
      <c r="C167" s="86"/>
      <c r="D167" s="88"/>
      <c r="E167" s="88"/>
      <c r="F167" s="90"/>
      <c r="G167" s="1" t="s">
        <v>14</v>
      </c>
      <c r="H167" s="53"/>
      <c r="I167" s="35"/>
      <c r="J167" s="27"/>
      <c r="K167" s="32"/>
      <c r="L167" s="92">
        <f t="shared" ref="L167" si="302">IF(O167=$P$3,0,IF(H167=H168,P167-I167-(1-I168),P167-I167-(1-I168)+1))</f>
        <v>0</v>
      </c>
      <c r="M167" s="94">
        <f t="shared" ref="M167" si="303">IF(O167=$P$3,0,IF(J167=J168,Q167-K167-(1-K168),Q167-K167-(1-K168)+1))</f>
        <v>0</v>
      </c>
      <c r="N167" s="94">
        <f t="shared" si="286"/>
        <v>0</v>
      </c>
      <c r="O167" s="96"/>
      <c r="P167" s="82">
        <f t="shared" ref="P167" si="304">IF(H168-H167=0,1,H168-H167)</f>
        <v>1</v>
      </c>
      <c r="Q167" s="83">
        <f t="shared" ref="Q167" si="305">IF(J168-J167=0,1,J168-J167)</f>
        <v>1</v>
      </c>
    </row>
    <row r="168" spans="1:17" ht="30" customHeight="1">
      <c r="A168" s="85"/>
      <c r="B168" s="87"/>
      <c r="C168" s="87"/>
      <c r="D168" s="89"/>
      <c r="E168" s="89"/>
      <c r="F168" s="91"/>
      <c r="G168" s="1" t="s">
        <v>15</v>
      </c>
      <c r="H168" s="53"/>
      <c r="I168" s="35"/>
      <c r="J168" s="27"/>
      <c r="K168" s="32"/>
      <c r="L168" s="93"/>
      <c r="M168" s="95"/>
      <c r="N168" s="95"/>
      <c r="O168" s="97"/>
      <c r="P168" s="82"/>
      <c r="Q168" s="83"/>
    </row>
    <row r="169" spans="1:17" ht="30" customHeight="1">
      <c r="A169" s="84">
        <v>83</v>
      </c>
      <c r="B169" s="86">
        <v>83</v>
      </c>
      <c r="C169" s="86"/>
      <c r="D169" s="88"/>
      <c r="E169" s="88"/>
      <c r="F169" s="90"/>
      <c r="G169" s="1" t="s">
        <v>14</v>
      </c>
      <c r="H169" s="53"/>
      <c r="I169" s="35"/>
      <c r="J169" s="53"/>
      <c r="K169" s="32"/>
      <c r="L169" s="92">
        <f t="shared" ref="L169" si="306">IF(O169=$P$3,0,IF(H169=H170,P169-I169-(1-I170),P169-I169-(1-I170)+1))</f>
        <v>0</v>
      </c>
      <c r="M169" s="94">
        <f t="shared" ref="M169" si="307">IF(O169=$P$3,0,IF(J169=J170,Q169-K169-(1-K170),Q169-K169-(1-K170)+1))</f>
        <v>0</v>
      </c>
      <c r="N169" s="94">
        <f t="shared" ref="N169" si="308">IF(L169&gt;M169,L169-M169,M169-L169)</f>
        <v>0</v>
      </c>
      <c r="O169" s="96"/>
      <c r="P169" s="82">
        <f t="shared" ref="P169" si="309">IF(H170-H169=0,1,H170-H169)</f>
        <v>1</v>
      </c>
      <c r="Q169" s="83">
        <f t="shared" ref="Q169" si="310">IF(J170-J169=0,1,J170-J169)</f>
        <v>1</v>
      </c>
    </row>
    <row r="170" spans="1:17" ht="30" customHeight="1">
      <c r="A170" s="85"/>
      <c r="B170" s="87"/>
      <c r="C170" s="87"/>
      <c r="D170" s="89"/>
      <c r="E170" s="89"/>
      <c r="F170" s="91"/>
      <c r="G170" s="1" t="s">
        <v>15</v>
      </c>
      <c r="H170" s="53"/>
      <c r="I170" s="35"/>
      <c r="J170" s="53"/>
      <c r="K170" s="32"/>
      <c r="L170" s="93"/>
      <c r="M170" s="95"/>
      <c r="N170" s="95"/>
      <c r="O170" s="97"/>
      <c r="P170" s="82"/>
      <c r="Q170" s="83"/>
    </row>
    <row r="171" spans="1:17" ht="30" customHeight="1">
      <c r="A171" s="84">
        <v>84</v>
      </c>
      <c r="B171" s="86">
        <v>84</v>
      </c>
      <c r="C171" s="86"/>
      <c r="D171" s="88"/>
      <c r="E171" s="88"/>
      <c r="F171" s="90"/>
      <c r="G171" s="1" t="s">
        <v>14</v>
      </c>
      <c r="H171" s="53"/>
      <c r="I171" s="35"/>
      <c r="J171" s="27"/>
      <c r="K171" s="32"/>
      <c r="L171" s="92">
        <f t="shared" ref="L171" si="311">IF(O171=$P$3,0,IF(H171=H172,P171-I171-(1-I172),P171-I171-(1-I172)+1))</f>
        <v>0</v>
      </c>
      <c r="M171" s="94">
        <f t="shared" ref="M171" si="312">IF(O171=$P$3,0,IF(J171=J172,Q171-K171-(1-K172),Q171-K171-(1-K172)+1))</f>
        <v>0</v>
      </c>
      <c r="N171" s="94">
        <f t="shared" si="260"/>
        <v>0</v>
      </c>
      <c r="O171" s="96"/>
      <c r="P171" s="82">
        <f t="shared" ref="P171" si="313">IF(H172-H171=0,1,H172-H171)</f>
        <v>1</v>
      </c>
      <c r="Q171" s="83">
        <f t="shared" ref="Q171" si="314">IF(J172-J171=0,1,J172-J171)</f>
        <v>1</v>
      </c>
    </row>
    <row r="172" spans="1:17" ht="30" customHeight="1">
      <c r="A172" s="85"/>
      <c r="B172" s="87"/>
      <c r="C172" s="87"/>
      <c r="D172" s="89"/>
      <c r="E172" s="89"/>
      <c r="F172" s="91"/>
      <c r="G172" s="1" t="s">
        <v>15</v>
      </c>
      <c r="H172" s="53"/>
      <c r="I172" s="35"/>
      <c r="J172" s="27"/>
      <c r="K172" s="32"/>
      <c r="L172" s="93"/>
      <c r="M172" s="95"/>
      <c r="N172" s="95"/>
      <c r="O172" s="97"/>
      <c r="P172" s="82"/>
      <c r="Q172" s="83"/>
    </row>
    <row r="173" spans="1:17" ht="30" customHeight="1">
      <c r="A173" s="84">
        <v>85</v>
      </c>
      <c r="B173" s="86">
        <v>85</v>
      </c>
      <c r="C173" s="86"/>
      <c r="D173" s="88"/>
      <c r="E173" s="88"/>
      <c r="F173" s="90"/>
      <c r="G173" s="1" t="s">
        <v>14</v>
      </c>
      <c r="H173" s="53"/>
      <c r="I173" s="35"/>
      <c r="J173" s="27"/>
      <c r="K173" s="32"/>
      <c r="L173" s="92">
        <f t="shared" ref="L173" si="315">IF(O173=$P$3,0,IF(H173=H174,P173-I173-(1-I174),P173-I173-(1-I174)+1))</f>
        <v>0</v>
      </c>
      <c r="M173" s="94">
        <f t="shared" ref="M173" si="316">IF(O173=$P$3,0,IF(J173=J174,Q173-K173-(1-K174),Q173-K173-(1-K174)+1))</f>
        <v>0</v>
      </c>
      <c r="N173" s="94">
        <f t="shared" si="265"/>
        <v>0</v>
      </c>
      <c r="O173" s="109"/>
      <c r="P173" s="82">
        <f t="shared" ref="P173" si="317">IF(H174-H173=0,1,H174-H173)</f>
        <v>1</v>
      </c>
      <c r="Q173" s="83">
        <f t="shared" ref="Q173" si="318">IF(J174-J173=0,1,J174-J173)</f>
        <v>1</v>
      </c>
    </row>
    <row r="174" spans="1:17" ht="30" customHeight="1">
      <c r="A174" s="85"/>
      <c r="B174" s="87"/>
      <c r="C174" s="87"/>
      <c r="D174" s="89"/>
      <c r="E174" s="89"/>
      <c r="F174" s="91"/>
      <c r="G174" s="1" t="s">
        <v>15</v>
      </c>
      <c r="H174" s="53"/>
      <c r="I174" s="35"/>
      <c r="J174" s="27"/>
      <c r="K174" s="32"/>
      <c r="L174" s="93"/>
      <c r="M174" s="95"/>
      <c r="N174" s="95"/>
      <c r="O174" s="110"/>
      <c r="P174" s="82"/>
      <c r="Q174" s="83"/>
    </row>
    <row r="175" spans="1:17" ht="30" customHeight="1">
      <c r="A175" s="84">
        <v>86</v>
      </c>
      <c r="B175" s="86">
        <v>86</v>
      </c>
      <c r="C175" s="86"/>
      <c r="D175" s="88"/>
      <c r="E175" s="88"/>
      <c r="F175" s="90"/>
      <c r="G175" s="1" t="s">
        <v>14</v>
      </c>
      <c r="H175" s="53"/>
      <c r="I175" s="35"/>
      <c r="J175" s="27"/>
      <c r="K175" s="32"/>
      <c r="L175" s="92">
        <f t="shared" ref="L175" si="319">IF(O175=$P$3,0,IF(H175=H176,P175-I175-(1-I176),P175-I175-(1-I176)+1))</f>
        <v>0</v>
      </c>
      <c r="M175" s="94">
        <f t="shared" ref="M175" si="320">IF(O175=$P$3,0,IF(J175=J176,Q175-K175-(1-K176),Q175-K175-(1-K176)+1))</f>
        <v>0</v>
      </c>
      <c r="N175" s="94">
        <f t="shared" si="286"/>
        <v>0</v>
      </c>
      <c r="O175" s="96"/>
      <c r="P175" s="82">
        <f t="shared" ref="P175" si="321">IF(H176-H175=0,1,H176-H175)</f>
        <v>1</v>
      </c>
      <c r="Q175" s="83">
        <f t="shared" ref="Q175" si="322">IF(J176-J175=0,1,J176-J175)</f>
        <v>1</v>
      </c>
    </row>
    <row r="176" spans="1:17" ht="30" customHeight="1">
      <c r="A176" s="85"/>
      <c r="B176" s="87"/>
      <c r="C176" s="87"/>
      <c r="D176" s="89"/>
      <c r="E176" s="89"/>
      <c r="F176" s="91"/>
      <c r="G176" s="1" t="s">
        <v>15</v>
      </c>
      <c r="H176" s="53"/>
      <c r="I176" s="35"/>
      <c r="J176" s="27"/>
      <c r="K176" s="32"/>
      <c r="L176" s="93"/>
      <c r="M176" s="95"/>
      <c r="N176" s="95"/>
      <c r="O176" s="97"/>
      <c r="P176" s="82"/>
      <c r="Q176" s="83"/>
    </row>
    <row r="177" spans="1:17" ht="30" customHeight="1">
      <c r="A177" s="84">
        <v>87</v>
      </c>
      <c r="B177" s="86">
        <v>87</v>
      </c>
      <c r="C177" s="86"/>
      <c r="D177" s="88"/>
      <c r="E177" s="88"/>
      <c r="F177" s="90"/>
      <c r="G177" s="1" t="s">
        <v>14</v>
      </c>
      <c r="H177" s="53"/>
      <c r="I177" s="35"/>
      <c r="J177" s="27"/>
      <c r="K177" s="32"/>
      <c r="L177" s="92">
        <f t="shared" ref="L177" si="323">IF(O177=$P$3,0,IF(H177=H178,P177-I177-(1-I178),P177-I177-(1-I178)+1))</f>
        <v>0</v>
      </c>
      <c r="M177" s="94">
        <f t="shared" ref="M177" si="324">IF(O177=$P$3,0,IF(J177=J178,Q177-K177-(1-K178),Q177-K177-(1-K178)+1))</f>
        <v>0</v>
      </c>
      <c r="N177" s="94">
        <f t="shared" ref="N177" si="325">IF(L177&gt;M177,L177-M177,M177-L177)</f>
        <v>0</v>
      </c>
      <c r="O177" s="112"/>
      <c r="P177" s="82">
        <f t="shared" ref="P177" si="326">IF(H178-H177=0,1,H178-H177)</f>
        <v>1</v>
      </c>
      <c r="Q177" s="83">
        <f t="shared" ref="Q177" si="327">IF(J178-J177=0,1,J178-J177)</f>
        <v>1</v>
      </c>
    </row>
    <row r="178" spans="1:17" ht="30" customHeight="1">
      <c r="A178" s="85"/>
      <c r="B178" s="87"/>
      <c r="C178" s="87"/>
      <c r="D178" s="89"/>
      <c r="E178" s="89"/>
      <c r="F178" s="91"/>
      <c r="G178" s="1" t="s">
        <v>15</v>
      </c>
      <c r="H178" s="53"/>
      <c r="I178" s="35"/>
      <c r="J178" s="27"/>
      <c r="K178" s="32"/>
      <c r="L178" s="93"/>
      <c r="M178" s="95"/>
      <c r="N178" s="95"/>
      <c r="O178" s="113"/>
      <c r="P178" s="82"/>
      <c r="Q178" s="83"/>
    </row>
    <row r="179" spans="1:17" ht="30" customHeight="1">
      <c r="A179" s="84">
        <v>88</v>
      </c>
      <c r="B179" s="86">
        <v>88</v>
      </c>
      <c r="C179" s="86"/>
      <c r="D179" s="88"/>
      <c r="E179" s="88"/>
      <c r="F179" s="90"/>
      <c r="G179" s="1" t="s">
        <v>14</v>
      </c>
      <c r="H179" s="53"/>
      <c r="I179" s="35"/>
      <c r="J179" s="27"/>
      <c r="K179" s="32"/>
      <c r="L179" s="92">
        <f t="shared" ref="L179" si="328">IF(O179=$P$3,0,IF(H179=H180,P179-I179-(1-I180),P179-I179-(1-I180)+1))</f>
        <v>0</v>
      </c>
      <c r="M179" s="94">
        <f t="shared" ref="M179" si="329">IF(O179=$P$3,0,IF(J179=J180,Q179-K179-(1-K180),Q179-K179-(1-K180)+1))</f>
        <v>0</v>
      </c>
      <c r="N179" s="94">
        <f t="shared" si="260"/>
        <v>0</v>
      </c>
      <c r="O179" s="96"/>
      <c r="P179" s="82">
        <f t="shared" ref="P179" si="330">IF(H180-H179=0,1,H180-H179)</f>
        <v>1</v>
      </c>
      <c r="Q179" s="83">
        <f t="shared" ref="Q179" si="331">IF(J180-J179=0,1,J180-J179)</f>
        <v>1</v>
      </c>
    </row>
    <row r="180" spans="1:17" ht="30" customHeight="1">
      <c r="A180" s="85"/>
      <c r="B180" s="87"/>
      <c r="C180" s="87"/>
      <c r="D180" s="89"/>
      <c r="E180" s="89"/>
      <c r="F180" s="91"/>
      <c r="G180" s="1" t="s">
        <v>15</v>
      </c>
      <c r="H180" s="53"/>
      <c r="I180" s="35"/>
      <c r="J180" s="27"/>
      <c r="K180" s="32"/>
      <c r="L180" s="93"/>
      <c r="M180" s="95"/>
      <c r="N180" s="95"/>
      <c r="O180" s="97"/>
      <c r="P180" s="82"/>
      <c r="Q180" s="83"/>
    </row>
    <row r="181" spans="1:17" ht="30" customHeight="1">
      <c r="A181" s="84">
        <v>89</v>
      </c>
      <c r="B181" s="86">
        <v>89</v>
      </c>
      <c r="C181" s="86"/>
      <c r="D181" s="88"/>
      <c r="E181" s="88"/>
      <c r="F181" s="90"/>
      <c r="G181" s="1" t="s">
        <v>14</v>
      </c>
      <c r="H181" s="53"/>
      <c r="I181" s="35"/>
      <c r="J181" s="27"/>
      <c r="K181" s="32"/>
      <c r="L181" s="92">
        <v>0</v>
      </c>
      <c r="M181" s="94">
        <v>0</v>
      </c>
      <c r="N181" s="94">
        <f t="shared" si="265"/>
        <v>0</v>
      </c>
      <c r="O181" s="96"/>
      <c r="P181" s="82">
        <f t="shared" ref="P181" si="332">IF(H182-H181=0,1,H182-H181)</f>
        <v>1</v>
      </c>
      <c r="Q181" s="83">
        <f t="shared" ref="Q181" si="333">IF(J182-J181=0,1,J182-J181)</f>
        <v>1</v>
      </c>
    </row>
    <row r="182" spans="1:17" ht="30" customHeight="1">
      <c r="A182" s="85"/>
      <c r="B182" s="87"/>
      <c r="C182" s="87"/>
      <c r="D182" s="89"/>
      <c r="E182" s="89"/>
      <c r="F182" s="91"/>
      <c r="G182" s="1" t="s">
        <v>15</v>
      </c>
      <c r="H182" s="53"/>
      <c r="I182" s="35"/>
      <c r="J182" s="27"/>
      <c r="K182" s="32"/>
      <c r="L182" s="93"/>
      <c r="M182" s="95"/>
      <c r="N182" s="95"/>
      <c r="O182" s="97"/>
      <c r="P182" s="82"/>
      <c r="Q182" s="83"/>
    </row>
    <row r="183" spans="1:17" ht="30" customHeight="1">
      <c r="A183" s="84">
        <v>90</v>
      </c>
      <c r="B183" s="86">
        <v>90</v>
      </c>
      <c r="C183" s="86"/>
      <c r="D183" s="88"/>
      <c r="E183" s="88"/>
      <c r="F183" s="90"/>
      <c r="G183" s="1" t="s">
        <v>14</v>
      </c>
      <c r="H183" s="53"/>
      <c r="I183" s="35"/>
      <c r="J183" s="27"/>
      <c r="K183" s="32"/>
      <c r="L183" s="92">
        <f t="shared" ref="L183" si="334">IF(O183=$P$3,0,IF(H183=H184,P183-I183-(1-I184),P183-I183-(1-I184)+1))</f>
        <v>0</v>
      </c>
      <c r="M183" s="94">
        <f t="shared" ref="M183" si="335">IF(O183=$P$3,0,IF(J183=J184,Q183-K183-(1-K184),Q183-K183-(1-K184)+1))</f>
        <v>0</v>
      </c>
      <c r="N183" s="94">
        <f t="shared" si="286"/>
        <v>0</v>
      </c>
      <c r="O183" s="112"/>
      <c r="P183" s="82">
        <f t="shared" ref="P183" si="336">IF(H184-H183=0,1,H184-H183)</f>
        <v>1</v>
      </c>
      <c r="Q183" s="83">
        <f t="shared" ref="Q183" si="337">IF(J184-J183=0,1,J184-J183)</f>
        <v>1</v>
      </c>
    </row>
    <row r="184" spans="1:17" ht="30" customHeight="1">
      <c r="A184" s="85"/>
      <c r="B184" s="87"/>
      <c r="C184" s="87"/>
      <c r="D184" s="89"/>
      <c r="E184" s="89"/>
      <c r="F184" s="91"/>
      <c r="G184" s="1" t="s">
        <v>15</v>
      </c>
      <c r="H184" s="53"/>
      <c r="I184" s="35"/>
      <c r="J184" s="27"/>
      <c r="K184" s="32"/>
      <c r="L184" s="93"/>
      <c r="M184" s="95"/>
      <c r="N184" s="95"/>
      <c r="O184" s="113"/>
      <c r="P184" s="82"/>
      <c r="Q184" s="83"/>
    </row>
    <row r="185" spans="1:17" ht="30" customHeight="1">
      <c r="A185" s="84">
        <v>91</v>
      </c>
      <c r="B185" s="86">
        <v>91</v>
      </c>
      <c r="C185" s="86"/>
      <c r="D185" s="88"/>
      <c r="E185" s="88"/>
      <c r="F185" s="90"/>
      <c r="G185" s="1" t="s">
        <v>14</v>
      </c>
      <c r="H185" s="53"/>
      <c r="I185" s="35"/>
      <c r="J185" s="27"/>
      <c r="K185" s="32"/>
      <c r="L185" s="92">
        <f t="shared" ref="L185" si="338">IF(O185=$P$3,0,IF(H185=H186,P185-I185-(1-I186),P185-I185-(1-I186)+1))</f>
        <v>0</v>
      </c>
      <c r="M185" s="94">
        <f t="shared" ref="M185" si="339">IF(O185=$P$3,0,IF(J185=J186,Q185-K185-(1-K186),Q185-K185-(1-K186)+1))</f>
        <v>0</v>
      </c>
      <c r="N185" s="94">
        <f t="shared" ref="N185" si="340">IF(L185&gt;M185,L185-M185,M185-L185)</f>
        <v>0</v>
      </c>
      <c r="O185" s="96"/>
      <c r="P185" s="82">
        <f t="shared" ref="P185" si="341">IF(H186-H185=0,1,H186-H185)</f>
        <v>1</v>
      </c>
      <c r="Q185" s="83">
        <f t="shared" ref="Q185" si="342">IF(J186-J185=0,1,J186-J185)</f>
        <v>1</v>
      </c>
    </row>
    <row r="186" spans="1:17" ht="30" customHeight="1">
      <c r="A186" s="85"/>
      <c r="B186" s="87"/>
      <c r="C186" s="87"/>
      <c r="D186" s="89"/>
      <c r="E186" s="89"/>
      <c r="F186" s="91"/>
      <c r="G186" s="1" t="s">
        <v>15</v>
      </c>
      <c r="H186" s="53"/>
      <c r="I186" s="35"/>
      <c r="J186" s="27"/>
      <c r="K186" s="32"/>
      <c r="L186" s="93"/>
      <c r="M186" s="95"/>
      <c r="N186" s="95"/>
      <c r="O186" s="97"/>
      <c r="P186" s="82"/>
      <c r="Q186" s="83"/>
    </row>
    <row r="187" spans="1:17" ht="30" customHeight="1">
      <c r="A187" s="84">
        <v>92</v>
      </c>
      <c r="B187" s="86">
        <v>92</v>
      </c>
      <c r="C187" s="86"/>
      <c r="D187" s="88"/>
      <c r="E187" s="88"/>
      <c r="F187" s="90"/>
      <c r="G187" s="1" t="s">
        <v>14</v>
      </c>
      <c r="H187" s="53"/>
      <c r="I187" s="35"/>
      <c r="J187" s="27"/>
      <c r="K187" s="32"/>
      <c r="L187" s="92">
        <f t="shared" ref="L187" si="343">IF(O187=$P$3,0,IF(H187=H188,P187-I187-(1-I188),P187-I187-(1-I188)+1))</f>
        <v>0</v>
      </c>
      <c r="M187" s="94">
        <f t="shared" ref="M187" si="344">IF(O187=$P$3,0,IF(J187=J188,Q187-K187-(1-K188),Q187-K187-(1-K188)+1))</f>
        <v>0</v>
      </c>
      <c r="N187" s="94">
        <f t="shared" si="260"/>
        <v>0</v>
      </c>
      <c r="O187" s="112"/>
      <c r="P187" s="82">
        <f t="shared" ref="P187" si="345">IF(H188-H187=0,1,H188-H187)</f>
        <v>1</v>
      </c>
      <c r="Q187" s="83">
        <f t="shared" ref="Q187" si="346">IF(J188-J187=0,1,J188-J187)</f>
        <v>1</v>
      </c>
    </row>
    <row r="188" spans="1:17" ht="30" customHeight="1">
      <c r="A188" s="85"/>
      <c r="B188" s="87"/>
      <c r="C188" s="87"/>
      <c r="D188" s="89"/>
      <c r="E188" s="89"/>
      <c r="F188" s="91"/>
      <c r="G188" s="1" t="s">
        <v>15</v>
      </c>
      <c r="H188" s="53"/>
      <c r="I188" s="35"/>
      <c r="J188" s="27"/>
      <c r="K188" s="32"/>
      <c r="L188" s="93"/>
      <c r="M188" s="95"/>
      <c r="N188" s="95"/>
      <c r="O188" s="113"/>
      <c r="P188" s="82"/>
      <c r="Q188" s="83"/>
    </row>
    <row r="189" spans="1:17" ht="30" customHeight="1">
      <c r="A189" s="84">
        <v>93</v>
      </c>
      <c r="B189" s="86">
        <v>93</v>
      </c>
      <c r="C189" s="86"/>
      <c r="D189" s="88"/>
      <c r="E189" s="88"/>
      <c r="F189" s="90"/>
      <c r="G189" s="1" t="s">
        <v>14</v>
      </c>
      <c r="H189" s="53"/>
      <c r="I189" s="35"/>
      <c r="J189" s="27"/>
      <c r="K189" s="32"/>
      <c r="L189" s="92">
        <f t="shared" ref="L189" si="347">IF(O189=$P$3,0,IF(H189=H190,P189-I189-(1-I190),P189-I189-(1-I190)+1))</f>
        <v>0</v>
      </c>
      <c r="M189" s="94">
        <f t="shared" ref="M189" si="348">IF(O189=$P$3,0,IF(J189=J190,Q189-K189-(1-K190),Q189-K189-(1-K190)+1))</f>
        <v>0</v>
      </c>
      <c r="N189" s="94">
        <f t="shared" si="265"/>
        <v>0</v>
      </c>
      <c r="O189" s="96"/>
      <c r="P189" s="82">
        <f t="shared" ref="P189" si="349">IF(H190-H189=0,1,H190-H189)</f>
        <v>1</v>
      </c>
      <c r="Q189" s="83">
        <f t="shared" ref="Q189" si="350">IF(J190-J189=0,1,J190-J189)</f>
        <v>1</v>
      </c>
    </row>
    <row r="190" spans="1:17" ht="30" customHeight="1">
      <c r="A190" s="85"/>
      <c r="B190" s="87"/>
      <c r="C190" s="87"/>
      <c r="D190" s="89"/>
      <c r="E190" s="89"/>
      <c r="F190" s="91"/>
      <c r="G190" s="1" t="s">
        <v>15</v>
      </c>
      <c r="H190" s="53"/>
      <c r="I190" s="35"/>
      <c r="J190" s="27"/>
      <c r="K190" s="32"/>
      <c r="L190" s="93"/>
      <c r="M190" s="95"/>
      <c r="N190" s="95"/>
      <c r="O190" s="97"/>
      <c r="P190" s="82"/>
      <c r="Q190" s="83"/>
    </row>
    <row r="191" spans="1:17" ht="30" customHeight="1">
      <c r="A191" s="84">
        <v>94</v>
      </c>
      <c r="B191" s="86">
        <v>94</v>
      </c>
      <c r="C191" s="86"/>
      <c r="D191" s="88"/>
      <c r="E191" s="88"/>
      <c r="F191" s="90"/>
      <c r="G191" s="1" t="s">
        <v>14</v>
      </c>
      <c r="H191" s="53"/>
      <c r="I191" s="35"/>
      <c r="J191" s="27"/>
      <c r="K191" s="32"/>
      <c r="L191" s="92">
        <f t="shared" ref="L191" si="351">IF(O191=$P$3,0,IF(H191=H192,P191-I191-(1-I192),P191-I191-(1-I192)+1))</f>
        <v>0</v>
      </c>
      <c r="M191" s="94">
        <f t="shared" ref="M191" si="352">IF(O191=$P$3,0,IF(J191=J192,Q191-K191-(1-K192),Q191-K191-(1-K192)+1))</f>
        <v>0</v>
      </c>
      <c r="N191" s="94">
        <f t="shared" si="286"/>
        <v>0</v>
      </c>
      <c r="O191" s="96"/>
      <c r="P191" s="82">
        <f t="shared" ref="P191" si="353">IF(H192-H191=0,1,H192-H191)</f>
        <v>1</v>
      </c>
      <c r="Q191" s="83">
        <f t="shared" ref="Q191" si="354">IF(J192-J191=0,1,J192-J191)</f>
        <v>1</v>
      </c>
    </row>
    <row r="192" spans="1:17" ht="30" customHeight="1">
      <c r="A192" s="85"/>
      <c r="B192" s="87"/>
      <c r="C192" s="87"/>
      <c r="D192" s="89"/>
      <c r="E192" s="89"/>
      <c r="F192" s="91"/>
      <c r="G192" s="1" t="s">
        <v>15</v>
      </c>
      <c r="H192" s="53"/>
      <c r="I192" s="35"/>
      <c r="J192" s="27"/>
      <c r="K192" s="32"/>
      <c r="L192" s="93"/>
      <c r="M192" s="95"/>
      <c r="N192" s="95"/>
      <c r="O192" s="97"/>
      <c r="P192" s="82"/>
      <c r="Q192" s="83"/>
    </row>
    <row r="193" spans="1:17" ht="30" customHeight="1">
      <c r="A193" s="84">
        <v>95</v>
      </c>
      <c r="B193" s="86">
        <v>95</v>
      </c>
      <c r="C193" s="86"/>
      <c r="D193" s="88"/>
      <c r="E193" s="88"/>
      <c r="F193" s="90"/>
      <c r="G193" s="1" t="s">
        <v>14</v>
      </c>
      <c r="H193" s="53"/>
      <c r="I193" s="35"/>
      <c r="J193" s="27"/>
      <c r="K193" s="32"/>
      <c r="L193" s="92">
        <f t="shared" ref="L193" si="355">IF(O193=$P$3,0,IF(H193=H194,P193-I193-(1-I194),P193-I193-(1-I194)+1))</f>
        <v>0</v>
      </c>
      <c r="M193" s="94">
        <f t="shared" ref="M193" si="356">IF(O193=$P$3,0,IF(J193=J194,Q193-K193-(1-K194),Q193-K193-(1-K194)+1))</f>
        <v>0</v>
      </c>
      <c r="N193" s="94">
        <f t="shared" ref="N193" si="357">IF(L193&gt;M193,L193-M193,M193-L193)</f>
        <v>0</v>
      </c>
      <c r="O193" s="96"/>
      <c r="P193" s="82">
        <f t="shared" ref="P193" si="358">IF(H194-H193=0,1,H194-H193)</f>
        <v>1</v>
      </c>
      <c r="Q193" s="83">
        <f t="shared" ref="Q193" si="359">IF(J194-J193=0,1,J194-J193)</f>
        <v>1</v>
      </c>
    </row>
    <row r="194" spans="1:17" ht="30" customHeight="1">
      <c r="A194" s="85"/>
      <c r="B194" s="87"/>
      <c r="C194" s="87"/>
      <c r="D194" s="89"/>
      <c r="E194" s="89"/>
      <c r="F194" s="91"/>
      <c r="G194" s="1" t="s">
        <v>15</v>
      </c>
      <c r="H194" s="53"/>
      <c r="I194" s="35"/>
      <c r="J194" s="27"/>
      <c r="K194" s="32"/>
      <c r="L194" s="93"/>
      <c r="M194" s="95"/>
      <c r="N194" s="95"/>
      <c r="O194" s="97"/>
      <c r="P194" s="82"/>
      <c r="Q194" s="83"/>
    </row>
    <row r="195" spans="1:17" ht="30" customHeight="1">
      <c r="A195" s="84">
        <v>96</v>
      </c>
      <c r="B195" s="86">
        <v>96</v>
      </c>
      <c r="C195" s="86"/>
      <c r="D195" s="88"/>
      <c r="E195" s="88"/>
      <c r="F195" s="90"/>
      <c r="G195" s="1" t="s">
        <v>14</v>
      </c>
      <c r="H195" s="53"/>
      <c r="I195" s="35"/>
      <c r="J195" s="27"/>
      <c r="K195" s="32"/>
      <c r="L195" s="92">
        <f t="shared" ref="L195" si="360">IF(O195=$P$3,0,IF(H195=H196,P195-I195-(1-I196),P195-I195-(1-I196)+1))</f>
        <v>0</v>
      </c>
      <c r="M195" s="94">
        <f t="shared" ref="M195" si="361">IF(O195=$P$3,0,IF(J195=J196,Q195-K195-(1-K196),Q195-K195-(1-K196)+1))</f>
        <v>0</v>
      </c>
      <c r="N195" s="94">
        <f t="shared" si="260"/>
        <v>0</v>
      </c>
      <c r="O195" s="112"/>
      <c r="P195" s="82">
        <f t="shared" ref="P195" si="362">IF(H196-H195=0,1,H196-H195)</f>
        <v>1</v>
      </c>
      <c r="Q195" s="83">
        <f>IF(J196-J195=0,1,J196-J195)</f>
        <v>1</v>
      </c>
    </row>
    <row r="196" spans="1:17" ht="30" customHeight="1">
      <c r="A196" s="85"/>
      <c r="B196" s="87"/>
      <c r="C196" s="87"/>
      <c r="D196" s="89"/>
      <c r="E196" s="89"/>
      <c r="F196" s="91"/>
      <c r="G196" s="1" t="s">
        <v>15</v>
      </c>
      <c r="H196" s="53"/>
      <c r="I196" s="35"/>
      <c r="J196" s="27"/>
      <c r="K196" s="32"/>
      <c r="L196" s="93"/>
      <c r="M196" s="95"/>
      <c r="N196" s="95"/>
      <c r="O196" s="113"/>
      <c r="P196" s="82"/>
      <c r="Q196" s="83"/>
    </row>
    <row r="197" spans="1:17" ht="30" customHeight="1">
      <c r="A197" s="84">
        <v>97</v>
      </c>
      <c r="B197" s="86">
        <v>97</v>
      </c>
      <c r="C197" s="86"/>
      <c r="D197" s="88"/>
      <c r="E197" s="88"/>
      <c r="F197" s="90"/>
      <c r="G197" s="1" t="s">
        <v>14</v>
      </c>
      <c r="H197" s="53"/>
      <c r="I197" s="35"/>
      <c r="J197" s="27"/>
      <c r="K197" s="32"/>
      <c r="L197" s="92">
        <f t="shared" ref="L197" si="363">IF(O197=$P$3,0,IF(H197=H198,P197-I197-(1-I198),P197-I197-(1-I198)+1))</f>
        <v>0</v>
      </c>
      <c r="M197" s="94">
        <f t="shared" ref="M197" si="364">IF(O197=$P$3,0,IF(J197=J198,Q197-K197-(1-K198),Q197-K197-(1-K198)+1))</f>
        <v>0</v>
      </c>
      <c r="N197" s="94">
        <v>0</v>
      </c>
      <c r="O197" s="96"/>
      <c r="P197" s="82">
        <f t="shared" ref="P197" si="365">IF(H198-H197=0,1,H198-H197)</f>
        <v>1</v>
      </c>
      <c r="Q197" s="83">
        <f t="shared" ref="Q197" si="366">IF(J198-J197=0,1,J198-J197)</f>
        <v>1</v>
      </c>
    </row>
    <row r="198" spans="1:17" ht="30" customHeight="1">
      <c r="A198" s="85"/>
      <c r="B198" s="87"/>
      <c r="C198" s="87"/>
      <c r="D198" s="89"/>
      <c r="E198" s="89"/>
      <c r="F198" s="91"/>
      <c r="G198" s="1" t="s">
        <v>15</v>
      </c>
      <c r="H198" s="53"/>
      <c r="I198" s="35"/>
      <c r="J198" s="27"/>
      <c r="K198" s="32"/>
      <c r="L198" s="93"/>
      <c r="M198" s="95"/>
      <c r="N198" s="95"/>
      <c r="O198" s="97"/>
      <c r="P198" s="82"/>
      <c r="Q198" s="83"/>
    </row>
    <row r="199" spans="1:17" ht="30" customHeight="1">
      <c r="A199" s="84">
        <v>98</v>
      </c>
      <c r="B199" s="86">
        <v>98</v>
      </c>
      <c r="C199" s="86"/>
      <c r="D199" s="88"/>
      <c r="E199" s="88"/>
      <c r="F199" s="90"/>
      <c r="G199" s="1" t="s">
        <v>14</v>
      </c>
      <c r="H199" s="53"/>
      <c r="I199" s="35"/>
      <c r="J199" s="27"/>
      <c r="K199" s="32"/>
      <c r="L199" s="92">
        <f t="shared" ref="L199:L223" si="367">IF(O199=$P$3,0,IF(H199=H200,P199-I199-(1-I200),P199-I199-(1-I200)+1))</f>
        <v>0</v>
      </c>
      <c r="M199" s="94">
        <f t="shared" ref="M199" si="368">IF(O199=$P$3,0,IF(J199=J200,Q199-K199-(1-K200),Q199-K199-(1-K200)+1))</f>
        <v>0</v>
      </c>
      <c r="N199" s="94">
        <f t="shared" si="260"/>
        <v>0</v>
      </c>
      <c r="O199" s="96"/>
      <c r="P199" s="82">
        <f t="shared" ref="P199" si="369">IF(H200-H199=0,1,H200-H199)</f>
        <v>1</v>
      </c>
      <c r="Q199" s="83">
        <f t="shared" ref="Q199" si="370">IF(J200-J199=0,1,J200-J199)</f>
        <v>1</v>
      </c>
    </row>
    <row r="200" spans="1:17" ht="30" customHeight="1">
      <c r="A200" s="85"/>
      <c r="B200" s="87"/>
      <c r="C200" s="87"/>
      <c r="D200" s="89"/>
      <c r="E200" s="89"/>
      <c r="F200" s="91"/>
      <c r="G200" s="1" t="s">
        <v>15</v>
      </c>
      <c r="H200" s="53"/>
      <c r="I200" s="35"/>
      <c r="J200" s="27"/>
      <c r="K200" s="32"/>
      <c r="L200" s="93"/>
      <c r="M200" s="95"/>
      <c r="N200" s="95"/>
      <c r="O200" s="97"/>
      <c r="P200" s="82"/>
      <c r="Q200" s="83"/>
    </row>
    <row r="201" spans="1:17" ht="30" customHeight="1">
      <c r="A201" s="84">
        <v>99</v>
      </c>
      <c r="B201" s="86">
        <v>99</v>
      </c>
      <c r="C201" s="86"/>
      <c r="D201" s="88"/>
      <c r="E201" s="88"/>
      <c r="F201" s="90"/>
      <c r="G201" s="1" t="s">
        <v>14</v>
      </c>
      <c r="H201" s="53"/>
      <c r="I201" s="35"/>
      <c r="J201" s="27"/>
      <c r="K201" s="32"/>
      <c r="L201" s="92">
        <f t="shared" si="367"/>
        <v>0</v>
      </c>
      <c r="M201" s="94">
        <f t="shared" ref="M201" si="371">IF(O201=$P$3,0,IF(J201=J202,Q201-K201-(1-K202),Q201-K201-(1-K202)+1))</f>
        <v>0</v>
      </c>
      <c r="N201" s="94">
        <f t="shared" si="260"/>
        <v>0</v>
      </c>
      <c r="O201" s="112"/>
      <c r="P201" s="82">
        <f t="shared" ref="P201" si="372">IF(H202-H201=0,1,H202-H201)</f>
        <v>1</v>
      </c>
      <c r="Q201" s="83">
        <f t="shared" ref="Q201" si="373">IF(J202-J201=0,1,J202-J201)</f>
        <v>1</v>
      </c>
    </row>
    <row r="202" spans="1:17" ht="30" customHeight="1">
      <c r="A202" s="85"/>
      <c r="B202" s="87"/>
      <c r="C202" s="87"/>
      <c r="D202" s="89"/>
      <c r="E202" s="89"/>
      <c r="F202" s="91"/>
      <c r="G202" s="1" t="s">
        <v>15</v>
      </c>
      <c r="H202" s="53"/>
      <c r="I202" s="35"/>
      <c r="J202" s="27"/>
      <c r="K202" s="32"/>
      <c r="L202" s="93"/>
      <c r="M202" s="95"/>
      <c r="N202" s="95"/>
      <c r="O202" s="113"/>
      <c r="P202" s="82"/>
      <c r="Q202" s="83"/>
    </row>
    <row r="203" spans="1:17" ht="30" customHeight="1">
      <c r="A203" s="84">
        <v>100</v>
      </c>
      <c r="B203" s="86">
        <v>100</v>
      </c>
      <c r="C203" s="86"/>
      <c r="D203" s="88"/>
      <c r="E203" s="88"/>
      <c r="F203" s="90"/>
      <c r="G203" s="1" t="s">
        <v>14</v>
      </c>
      <c r="H203" s="53"/>
      <c r="I203" s="35"/>
      <c r="J203" s="27"/>
      <c r="K203" s="32"/>
      <c r="L203" s="92">
        <f t="shared" si="367"/>
        <v>0</v>
      </c>
      <c r="M203" s="94">
        <f t="shared" ref="M203" si="374">IF(O203=$P$3,0,IF(J203=J204,Q203-K203-(1-K204),Q203-K203-(1-K204)+1))</f>
        <v>0</v>
      </c>
      <c r="N203" s="94">
        <f t="shared" si="260"/>
        <v>0</v>
      </c>
      <c r="O203" s="96"/>
      <c r="P203" s="82">
        <f t="shared" ref="P203" si="375">IF(H204-H203=0,1,H204-H203)</f>
        <v>1</v>
      </c>
      <c r="Q203" s="83">
        <f t="shared" ref="Q203" si="376">IF(J204-J203=0,1,J204-J203)</f>
        <v>1</v>
      </c>
    </row>
    <row r="204" spans="1:17" ht="30" customHeight="1">
      <c r="A204" s="85"/>
      <c r="B204" s="87"/>
      <c r="C204" s="87"/>
      <c r="D204" s="89"/>
      <c r="E204" s="126"/>
      <c r="F204" s="127"/>
      <c r="G204" s="1" t="s">
        <v>15</v>
      </c>
      <c r="H204" s="53"/>
      <c r="I204" s="35"/>
      <c r="J204" s="27"/>
      <c r="K204" s="32"/>
      <c r="L204" s="93"/>
      <c r="M204" s="95"/>
      <c r="N204" s="95"/>
      <c r="O204" s="97"/>
      <c r="P204" s="82"/>
      <c r="Q204" s="83"/>
    </row>
    <row r="205" spans="1:17" ht="30" customHeight="1">
      <c r="A205" s="84">
        <v>101</v>
      </c>
      <c r="B205" s="86">
        <v>101</v>
      </c>
      <c r="C205" s="86"/>
      <c r="D205" s="88"/>
      <c r="E205" s="88"/>
      <c r="F205" s="90"/>
      <c r="G205" s="1" t="s">
        <v>14</v>
      </c>
      <c r="H205" s="53"/>
      <c r="I205" s="35"/>
      <c r="J205" s="27"/>
      <c r="K205" s="32"/>
      <c r="L205" s="92">
        <f t="shared" si="367"/>
        <v>0</v>
      </c>
      <c r="M205" s="94">
        <f t="shared" ref="M205" si="377">IF(O205=$P$3,0,IF(J205=J206,Q205-K205-(1-K206),Q205-K205-(1-K206)+1))</f>
        <v>0</v>
      </c>
      <c r="N205" s="94">
        <f t="shared" si="260"/>
        <v>0</v>
      </c>
      <c r="O205" s="96"/>
      <c r="P205" s="82">
        <f t="shared" ref="P205" si="378">IF(H206-H205=0,1,H206-H205)</f>
        <v>1</v>
      </c>
      <c r="Q205" s="83">
        <f t="shared" ref="Q205" si="379">IF(J206-J205=0,1,J206-J205)</f>
        <v>1</v>
      </c>
    </row>
    <row r="206" spans="1:17" ht="30" customHeight="1">
      <c r="A206" s="85"/>
      <c r="B206" s="87"/>
      <c r="C206" s="87"/>
      <c r="D206" s="126"/>
      <c r="E206" s="126"/>
      <c r="F206" s="127"/>
      <c r="G206" s="1" t="s">
        <v>15</v>
      </c>
      <c r="H206" s="53"/>
      <c r="I206" s="35"/>
      <c r="J206" s="27"/>
      <c r="K206" s="32"/>
      <c r="L206" s="93"/>
      <c r="M206" s="95"/>
      <c r="N206" s="95"/>
      <c r="O206" s="97"/>
      <c r="P206" s="82"/>
      <c r="Q206" s="83"/>
    </row>
    <row r="207" spans="1:17" ht="30" customHeight="1">
      <c r="A207" s="84">
        <v>102</v>
      </c>
      <c r="B207" s="86">
        <v>102</v>
      </c>
      <c r="C207" s="86"/>
      <c r="D207" s="88"/>
      <c r="E207" s="88"/>
      <c r="F207" s="90"/>
      <c r="G207" s="1" t="s">
        <v>14</v>
      </c>
      <c r="H207" s="53"/>
      <c r="I207" s="35"/>
      <c r="J207" s="27"/>
      <c r="K207" s="32"/>
      <c r="L207" s="92">
        <f t="shared" si="367"/>
        <v>0</v>
      </c>
      <c r="M207" s="94">
        <f t="shared" ref="M207" si="380">IF(O207=$P$3,0,IF(J207=J208,Q207-K207-(1-K208),Q207-K207-(1-K208)+1))</f>
        <v>0</v>
      </c>
      <c r="N207" s="94">
        <f t="shared" si="260"/>
        <v>0</v>
      </c>
      <c r="O207" s="96"/>
      <c r="P207" s="82">
        <f t="shared" ref="P207" si="381">IF(H208-H207=0,1,H208-H207)</f>
        <v>1</v>
      </c>
      <c r="Q207" s="83">
        <f t="shared" ref="Q207" si="382">IF(J208-J207=0,1,J208-J207)</f>
        <v>1</v>
      </c>
    </row>
    <row r="208" spans="1:17" ht="30" customHeight="1">
      <c r="A208" s="85"/>
      <c r="B208" s="87"/>
      <c r="C208" s="87"/>
      <c r="D208" s="126"/>
      <c r="E208" s="126"/>
      <c r="F208" s="127"/>
      <c r="G208" s="1" t="s">
        <v>15</v>
      </c>
      <c r="H208" s="53"/>
      <c r="I208" s="35"/>
      <c r="J208" s="27"/>
      <c r="K208" s="32"/>
      <c r="L208" s="93"/>
      <c r="M208" s="95"/>
      <c r="N208" s="95"/>
      <c r="O208" s="97"/>
      <c r="P208" s="82"/>
      <c r="Q208" s="83"/>
    </row>
    <row r="209" spans="1:17" ht="30" customHeight="1">
      <c r="A209" s="84">
        <v>103</v>
      </c>
      <c r="B209" s="86">
        <v>103</v>
      </c>
      <c r="C209" s="86"/>
      <c r="D209" s="88"/>
      <c r="E209" s="88"/>
      <c r="F209" s="90"/>
      <c r="G209" s="1" t="s">
        <v>14</v>
      </c>
      <c r="H209" s="53"/>
      <c r="I209" s="35"/>
      <c r="J209" s="27"/>
      <c r="K209" s="32"/>
      <c r="L209" s="92">
        <f t="shared" si="367"/>
        <v>0</v>
      </c>
      <c r="M209" s="94">
        <f t="shared" ref="M209" si="383">IF(O209=$P$3,0,IF(J209=J210,Q209-K209-(1-K210),Q209-K209-(1-K210)+1))</f>
        <v>0</v>
      </c>
      <c r="N209" s="94">
        <f t="shared" si="260"/>
        <v>0</v>
      </c>
      <c r="O209" s="109"/>
      <c r="P209" s="82">
        <f t="shared" ref="P209" si="384">IF(H210-H209=0,1,H210-H209)</f>
        <v>1</v>
      </c>
      <c r="Q209" s="83">
        <f t="shared" ref="Q209" si="385">IF(J210-J209=0,1,J210-J209)</f>
        <v>1</v>
      </c>
    </row>
    <row r="210" spans="1:17" ht="30" customHeight="1">
      <c r="A210" s="85"/>
      <c r="B210" s="87"/>
      <c r="C210" s="87"/>
      <c r="D210" s="126"/>
      <c r="E210" s="126"/>
      <c r="F210" s="127"/>
      <c r="G210" s="1" t="s">
        <v>15</v>
      </c>
      <c r="H210" s="53"/>
      <c r="I210" s="35"/>
      <c r="J210" s="27"/>
      <c r="K210" s="32"/>
      <c r="L210" s="93"/>
      <c r="M210" s="95"/>
      <c r="N210" s="95"/>
      <c r="O210" s="110"/>
      <c r="P210" s="82"/>
      <c r="Q210" s="83"/>
    </row>
    <row r="211" spans="1:17" ht="30" customHeight="1">
      <c r="A211" s="84">
        <v>104</v>
      </c>
      <c r="B211" s="86">
        <v>104</v>
      </c>
      <c r="C211" s="86"/>
      <c r="D211" s="88"/>
      <c r="E211" s="88"/>
      <c r="F211" s="90"/>
      <c r="G211" s="1" t="s">
        <v>14</v>
      </c>
      <c r="H211" s="53"/>
      <c r="I211" s="35"/>
      <c r="J211" s="27"/>
      <c r="K211" s="32"/>
      <c r="L211" s="92">
        <f t="shared" si="367"/>
        <v>0</v>
      </c>
      <c r="M211" s="94">
        <f t="shared" ref="M211" si="386">IF(O211=$P$3,0,IF(J211=J212,Q211-K211-(1-K212),Q211-K211-(1-K212)+1))</f>
        <v>0</v>
      </c>
      <c r="N211" s="94">
        <f t="shared" ref="N211:N271" si="387">IF(L211&gt;M211,L211-M211,M211-L211)</f>
        <v>0</v>
      </c>
      <c r="O211" s="96"/>
      <c r="P211" s="82">
        <f t="shared" ref="P211" si="388">IF(H212-H211=0,1,H212-H211)</f>
        <v>1</v>
      </c>
      <c r="Q211" s="83">
        <f t="shared" ref="Q211" si="389">IF(J212-J211=0,1,J212-J211)</f>
        <v>1</v>
      </c>
    </row>
    <row r="212" spans="1:17" ht="30" customHeight="1">
      <c r="A212" s="85"/>
      <c r="B212" s="87"/>
      <c r="C212" s="87"/>
      <c r="D212" s="126"/>
      <c r="E212" s="126"/>
      <c r="F212" s="127"/>
      <c r="G212" s="1" t="s">
        <v>15</v>
      </c>
      <c r="H212" s="53"/>
      <c r="I212" s="35"/>
      <c r="J212" s="27"/>
      <c r="K212" s="32"/>
      <c r="L212" s="93"/>
      <c r="M212" s="95"/>
      <c r="N212" s="95"/>
      <c r="O212" s="97"/>
      <c r="P212" s="82"/>
      <c r="Q212" s="83"/>
    </row>
    <row r="213" spans="1:17" ht="30" customHeight="1">
      <c r="A213" s="84">
        <v>105</v>
      </c>
      <c r="B213" s="86">
        <v>105</v>
      </c>
      <c r="C213" s="86"/>
      <c r="D213" s="88"/>
      <c r="E213" s="88"/>
      <c r="F213" s="90"/>
      <c r="G213" s="1" t="s">
        <v>14</v>
      </c>
      <c r="H213" s="53"/>
      <c r="I213" s="35"/>
      <c r="J213" s="27"/>
      <c r="K213" s="32"/>
      <c r="L213" s="92">
        <f t="shared" si="367"/>
        <v>0</v>
      </c>
      <c r="M213" s="94">
        <f t="shared" ref="M213" si="390">IF(O213=$P$3,0,IF(J213=J214,Q213-K213-(1-K214),Q213-K213-(1-K214)+1))</f>
        <v>0</v>
      </c>
      <c r="N213" s="94">
        <f t="shared" si="387"/>
        <v>0</v>
      </c>
      <c r="O213" s="96"/>
      <c r="P213" s="82">
        <f t="shared" ref="P213" si="391">IF(H214-H213=0,1,H214-H213)</f>
        <v>1</v>
      </c>
      <c r="Q213" s="83">
        <f t="shared" ref="Q213" si="392">IF(J214-J213=0,1,J214-J213)</f>
        <v>1</v>
      </c>
    </row>
    <row r="214" spans="1:17" ht="30" customHeight="1">
      <c r="A214" s="85"/>
      <c r="B214" s="87"/>
      <c r="C214" s="87"/>
      <c r="D214" s="126"/>
      <c r="E214" s="126"/>
      <c r="F214" s="127"/>
      <c r="G214" s="1" t="s">
        <v>15</v>
      </c>
      <c r="H214" s="53"/>
      <c r="I214" s="35"/>
      <c r="J214" s="27"/>
      <c r="K214" s="32"/>
      <c r="L214" s="93"/>
      <c r="M214" s="95"/>
      <c r="N214" s="95"/>
      <c r="O214" s="97"/>
      <c r="P214" s="82"/>
      <c r="Q214" s="83"/>
    </row>
    <row r="215" spans="1:17" ht="30" customHeight="1">
      <c r="A215" s="84">
        <v>106</v>
      </c>
      <c r="B215" s="86">
        <v>106</v>
      </c>
      <c r="C215" s="86"/>
      <c r="D215" s="88"/>
      <c r="E215" s="88"/>
      <c r="F215" s="90"/>
      <c r="G215" s="1" t="s">
        <v>14</v>
      </c>
      <c r="H215" s="53"/>
      <c r="I215" s="35"/>
      <c r="J215" s="27"/>
      <c r="K215" s="32"/>
      <c r="L215" s="92">
        <f t="shared" si="367"/>
        <v>0</v>
      </c>
      <c r="M215" s="94">
        <f t="shared" ref="M215" si="393">IF(O215=$P$3,0,IF(J215=J216,Q215-K215-(1-K216),Q215-K215-(1-K216)+1))</f>
        <v>0</v>
      </c>
      <c r="N215" s="94">
        <f t="shared" si="387"/>
        <v>0</v>
      </c>
      <c r="O215" s="96"/>
      <c r="P215" s="82">
        <f t="shared" ref="P215" si="394">IF(H216-H215=0,1,H216-H215)</f>
        <v>1</v>
      </c>
      <c r="Q215" s="83">
        <f t="shared" ref="Q215" si="395">IF(J216-J215=0,1,J216-J215)</f>
        <v>1</v>
      </c>
    </row>
    <row r="216" spans="1:17" ht="30" customHeight="1">
      <c r="A216" s="85"/>
      <c r="B216" s="87"/>
      <c r="C216" s="87"/>
      <c r="D216" s="126"/>
      <c r="E216" s="126"/>
      <c r="F216" s="127"/>
      <c r="G216" s="1" t="s">
        <v>15</v>
      </c>
      <c r="H216" s="53"/>
      <c r="I216" s="35"/>
      <c r="J216" s="27"/>
      <c r="K216" s="32"/>
      <c r="L216" s="93"/>
      <c r="M216" s="95"/>
      <c r="N216" s="95"/>
      <c r="O216" s="97"/>
      <c r="P216" s="82"/>
      <c r="Q216" s="83"/>
    </row>
    <row r="217" spans="1:17" ht="30" customHeight="1">
      <c r="A217" s="84">
        <v>107</v>
      </c>
      <c r="B217" s="86">
        <v>107</v>
      </c>
      <c r="C217" s="86"/>
      <c r="D217" s="88"/>
      <c r="E217" s="88"/>
      <c r="F217" s="90"/>
      <c r="G217" s="1" t="s">
        <v>14</v>
      </c>
      <c r="H217" s="53"/>
      <c r="I217" s="35"/>
      <c r="J217" s="27"/>
      <c r="K217" s="32"/>
      <c r="L217" s="92">
        <f t="shared" si="367"/>
        <v>0</v>
      </c>
      <c r="M217" s="94">
        <f t="shared" ref="M217" si="396">IF(O217=$P$3,0,IF(J217=J218,Q217-K217-(1-K218),Q217-K217-(1-K218)+1))</f>
        <v>0</v>
      </c>
      <c r="N217" s="94">
        <f t="shared" si="387"/>
        <v>0</v>
      </c>
      <c r="O217" s="112"/>
      <c r="P217" s="82">
        <f t="shared" ref="P217" si="397">IF(H218-H217=0,1,H218-H217)</f>
        <v>1</v>
      </c>
      <c r="Q217" s="83">
        <f t="shared" ref="Q217" si="398">IF(J218-J217=0,1,J218-J217)</f>
        <v>1</v>
      </c>
    </row>
    <row r="218" spans="1:17" ht="30" customHeight="1">
      <c r="A218" s="85"/>
      <c r="B218" s="87"/>
      <c r="C218" s="87"/>
      <c r="D218" s="89"/>
      <c r="E218" s="126"/>
      <c r="F218" s="127"/>
      <c r="G218" s="1" t="s">
        <v>15</v>
      </c>
      <c r="H218" s="53"/>
      <c r="I218" s="35"/>
      <c r="J218" s="27"/>
      <c r="K218" s="32"/>
      <c r="L218" s="93"/>
      <c r="M218" s="95"/>
      <c r="N218" s="95"/>
      <c r="O218" s="113"/>
      <c r="P218" s="82"/>
      <c r="Q218" s="83"/>
    </row>
    <row r="219" spans="1:17" ht="30" customHeight="1">
      <c r="A219" s="84">
        <v>108</v>
      </c>
      <c r="B219" s="86">
        <v>108</v>
      </c>
      <c r="C219" s="86"/>
      <c r="D219" s="88"/>
      <c r="E219" s="88"/>
      <c r="F219" s="90"/>
      <c r="G219" s="1" t="s">
        <v>14</v>
      </c>
      <c r="H219" s="53"/>
      <c r="I219" s="35"/>
      <c r="J219" s="27"/>
      <c r="K219" s="32"/>
      <c r="L219" s="92">
        <f t="shared" si="367"/>
        <v>0</v>
      </c>
      <c r="M219" s="94">
        <f t="shared" ref="M219" si="399">IF(O219=$P$3,0,IF(J219=J220,Q219-K219-(1-K220),Q219-K219-(1-K220)+1))</f>
        <v>0</v>
      </c>
      <c r="N219" s="94">
        <f t="shared" si="387"/>
        <v>0</v>
      </c>
      <c r="O219" s="96"/>
      <c r="P219" s="82">
        <f t="shared" ref="P219" si="400">IF(H220-H219=0,1,H220-H219)</f>
        <v>1</v>
      </c>
      <c r="Q219" s="83">
        <f t="shared" ref="Q219" si="401">IF(J220-J219=0,1,J220-J219)</f>
        <v>1</v>
      </c>
    </row>
    <row r="220" spans="1:17" ht="30" customHeight="1">
      <c r="A220" s="85"/>
      <c r="B220" s="87"/>
      <c r="C220" s="87"/>
      <c r="D220" s="126"/>
      <c r="E220" s="126"/>
      <c r="F220" s="127"/>
      <c r="G220" s="1" t="s">
        <v>15</v>
      </c>
      <c r="H220" s="53"/>
      <c r="I220" s="35"/>
      <c r="J220" s="27"/>
      <c r="K220" s="32"/>
      <c r="L220" s="93"/>
      <c r="M220" s="95"/>
      <c r="N220" s="95"/>
      <c r="O220" s="97"/>
      <c r="P220" s="82"/>
      <c r="Q220" s="83"/>
    </row>
    <row r="221" spans="1:17" ht="30" customHeight="1">
      <c r="A221" s="84">
        <v>109</v>
      </c>
      <c r="B221" s="86">
        <v>109</v>
      </c>
      <c r="C221" s="86"/>
      <c r="D221" s="88"/>
      <c r="E221" s="88"/>
      <c r="F221" s="90"/>
      <c r="G221" s="1" t="s">
        <v>14</v>
      </c>
      <c r="H221" s="53"/>
      <c r="I221" s="35"/>
      <c r="J221" s="27"/>
      <c r="K221" s="32"/>
      <c r="L221" s="92">
        <f t="shared" si="367"/>
        <v>0</v>
      </c>
      <c r="M221" s="94">
        <f t="shared" ref="M221" si="402">IF(O221=$P$3,0,IF(J221=J222,Q221-K221-(1-K222),Q221-K221-(1-K222)+1))</f>
        <v>0</v>
      </c>
      <c r="N221" s="94">
        <f t="shared" si="387"/>
        <v>0</v>
      </c>
      <c r="O221" s="96"/>
      <c r="P221" s="82">
        <f t="shared" ref="P221" si="403">IF(H222-H221=0,1,H222-H221)</f>
        <v>1</v>
      </c>
      <c r="Q221" s="83">
        <f t="shared" ref="Q221" si="404">IF(J222-J221=0,1,J222-J221)</f>
        <v>1</v>
      </c>
    </row>
    <row r="222" spans="1:17" ht="30" customHeight="1">
      <c r="A222" s="85"/>
      <c r="B222" s="87"/>
      <c r="C222" s="87"/>
      <c r="D222" s="126"/>
      <c r="E222" s="126"/>
      <c r="F222" s="127"/>
      <c r="G222" s="1" t="s">
        <v>15</v>
      </c>
      <c r="H222" s="53"/>
      <c r="I222" s="35"/>
      <c r="J222" s="27"/>
      <c r="K222" s="32"/>
      <c r="L222" s="93"/>
      <c r="M222" s="95"/>
      <c r="N222" s="95"/>
      <c r="O222" s="97"/>
      <c r="P222" s="82"/>
      <c r="Q222" s="83"/>
    </row>
    <row r="223" spans="1:17" ht="30" customHeight="1">
      <c r="A223" s="84">
        <v>110</v>
      </c>
      <c r="B223" s="86">
        <v>110</v>
      </c>
      <c r="C223" s="86"/>
      <c r="D223" s="88"/>
      <c r="E223" s="88"/>
      <c r="F223" s="90"/>
      <c r="G223" s="1" t="s">
        <v>14</v>
      </c>
      <c r="H223" s="53"/>
      <c r="I223" s="35"/>
      <c r="J223" s="27"/>
      <c r="K223" s="32"/>
      <c r="L223" s="92">
        <f t="shared" si="367"/>
        <v>0</v>
      </c>
      <c r="M223" s="94">
        <f t="shared" ref="M223" si="405">IF(O223=$P$3,0,IF(J223=J224,Q223-K223-(1-K224),Q223-K223-(1-K224)+1))</f>
        <v>0</v>
      </c>
      <c r="N223" s="94">
        <f t="shared" si="387"/>
        <v>0</v>
      </c>
      <c r="O223" s="96"/>
      <c r="P223" s="82">
        <f t="shared" ref="P223" si="406">IF(H224-H223=0,1,H224-H223)</f>
        <v>1</v>
      </c>
      <c r="Q223" s="83">
        <f t="shared" ref="Q223" si="407">IF(J224-J223=0,1,J224-J223)</f>
        <v>1</v>
      </c>
    </row>
    <row r="224" spans="1:17" ht="30" customHeight="1">
      <c r="A224" s="85"/>
      <c r="B224" s="87"/>
      <c r="C224" s="87"/>
      <c r="D224" s="126"/>
      <c r="E224" s="126"/>
      <c r="F224" s="127"/>
      <c r="G224" s="1" t="s">
        <v>15</v>
      </c>
      <c r="H224" s="53"/>
      <c r="I224" s="35"/>
      <c r="J224" s="27"/>
      <c r="K224" s="32"/>
      <c r="L224" s="93"/>
      <c r="M224" s="95"/>
      <c r="N224" s="95"/>
      <c r="O224" s="97"/>
      <c r="P224" s="82"/>
      <c r="Q224" s="83"/>
    </row>
    <row r="225" spans="1:17" ht="30" customHeight="1">
      <c r="A225" s="84">
        <v>111</v>
      </c>
      <c r="B225" s="86">
        <v>111</v>
      </c>
      <c r="C225" s="86"/>
      <c r="D225" s="88"/>
      <c r="E225" s="88"/>
      <c r="F225" s="90"/>
      <c r="G225" s="1" t="s">
        <v>14</v>
      </c>
      <c r="H225" s="53"/>
      <c r="I225" s="35"/>
      <c r="J225" s="27"/>
      <c r="K225" s="32"/>
      <c r="L225" s="92">
        <f t="shared" ref="L225" si="408">IF(O225=$P$3,0,IF(H225=H226,P225-I225-(1-I226),P225-I225-(1-I226)+1))</f>
        <v>0</v>
      </c>
      <c r="M225" s="94">
        <f t="shared" ref="M225" si="409">IF(O225=$P$3,0,IF(J225=J226,Q225-K225-(1-K226),Q225-K225-(1-K226)+1))</f>
        <v>0</v>
      </c>
      <c r="N225" s="94">
        <f t="shared" si="387"/>
        <v>0</v>
      </c>
      <c r="O225" s="109"/>
      <c r="P225" s="82">
        <f t="shared" ref="P225" si="410">IF(H226-H225=0,1,H226-H225)</f>
        <v>1</v>
      </c>
      <c r="Q225" s="83">
        <f t="shared" ref="Q225" si="411">IF(J226-J225=0,1,J226-J225)</f>
        <v>1</v>
      </c>
    </row>
    <row r="226" spans="1:17" ht="30" customHeight="1">
      <c r="A226" s="85"/>
      <c r="B226" s="87"/>
      <c r="C226" s="87"/>
      <c r="D226" s="126"/>
      <c r="E226" s="126"/>
      <c r="F226" s="127"/>
      <c r="G226" s="1" t="s">
        <v>15</v>
      </c>
      <c r="H226" s="53"/>
      <c r="I226" s="35"/>
      <c r="J226" s="27"/>
      <c r="K226" s="32"/>
      <c r="L226" s="93"/>
      <c r="M226" s="95"/>
      <c r="N226" s="95"/>
      <c r="O226" s="110"/>
      <c r="P226" s="82"/>
      <c r="Q226" s="83"/>
    </row>
    <row r="227" spans="1:17" ht="30" customHeight="1">
      <c r="A227" s="84">
        <v>112</v>
      </c>
      <c r="B227" s="86">
        <v>112</v>
      </c>
      <c r="C227" s="86"/>
      <c r="D227" s="88"/>
      <c r="E227" s="88"/>
      <c r="F227" s="90"/>
      <c r="G227" s="1" t="s">
        <v>14</v>
      </c>
      <c r="H227" s="53"/>
      <c r="I227" s="35"/>
      <c r="J227" s="27"/>
      <c r="K227" s="32"/>
      <c r="L227" s="92">
        <f t="shared" ref="L227" si="412">IF(O227=$P$3,0,IF(H227=H228,P227-I227-(1-I228),P227-I227-(1-I228)+1))</f>
        <v>0</v>
      </c>
      <c r="M227" s="94">
        <f t="shared" ref="M227" si="413">IF(O227=$P$3,0,IF(J227=J228,Q227-K227-(1-K228),Q227-K227-(1-K228)+1))</f>
        <v>0</v>
      </c>
      <c r="N227" s="94">
        <f t="shared" si="387"/>
        <v>0</v>
      </c>
      <c r="O227" s="96"/>
      <c r="P227" s="82">
        <f t="shared" ref="P227" si="414">IF(H228-H227=0,1,H228-H227)</f>
        <v>1</v>
      </c>
      <c r="Q227" s="83">
        <f t="shared" ref="Q227" si="415">IF(J228-J227=0,1,J228-J227)</f>
        <v>1</v>
      </c>
    </row>
    <row r="228" spans="1:17" ht="30" customHeight="1">
      <c r="A228" s="85"/>
      <c r="B228" s="87"/>
      <c r="C228" s="87"/>
      <c r="D228" s="126"/>
      <c r="E228" s="126"/>
      <c r="F228" s="127"/>
      <c r="G228" s="1" t="s">
        <v>15</v>
      </c>
      <c r="H228" s="53"/>
      <c r="I228" s="35"/>
      <c r="J228" s="27"/>
      <c r="K228" s="32"/>
      <c r="L228" s="93"/>
      <c r="M228" s="95"/>
      <c r="N228" s="95"/>
      <c r="O228" s="97"/>
      <c r="P228" s="82"/>
      <c r="Q228" s="83"/>
    </row>
    <row r="229" spans="1:17" ht="30" customHeight="1">
      <c r="A229" s="84">
        <v>113</v>
      </c>
      <c r="B229" s="86">
        <v>113</v>
      </c>
      <c r="C229" s="86"/>
      <c r="D229" s="88"/>
      <c r="E229" s="88"/>
      <c r="F229" s="90"/>
      <c r="G229" s="1" t="s">
        <v>14</v>
      </c>
      <c r="H229" s="53"/>
      <c r="I229" s="35"/>
      <c r="J229" s="27"/>
      <c r="K229" s="32"/>
      <c r="L229" s="92">
        <f t="shared" ref="L229" si="416">IF(O229=$P$3,0,IF(H229=H230,P229-I229-(1-I230),P229-I229-(1-I230)+1))</f>
        <v>0</v>
      </c>
      <c r="M229" s="94">
        <f t="shared" ref="M229" si="417">IF(O229=$P$3,0,IF(J229=J230,Q229-K229-(1-K230),Q229-K229-(1-K230)+1))</f>
        <v>0</v>
      </c>
      <c r="N229" s="94">
        <f t="shared" si="387"/>
        <v>0</v>
      </c>
      <c r="O229" s="96"/>
      <c r="P229" s="82">
        <f t="shared" ref="P229" si="418">IF(H230-H229=0,1,H230-H229)</f>
        <v>1</v>
      </c>
      <c r="Q229" s="83">
        <f t="shared" ref="Q229" si="419">IF(J230-J229=0,1,J230-J229)</f>
        <v>1</v>
      </c>
    </row>
    <row r="230" spans="1:17" ht="30" customHeight="1">
      <c r="A230" s="85"/>
      <c r="B230" s="87"/>
      <c r="C230" s="87"/>
      <c r="D230" s="126"/>
      <c r="E230" s="126"/>
      <c r="F230" s="127"/>
      <c r="G230" s="1" t="s">
        <v>15</v>
      </c>
      <c r="H230" s="53"/>
      <c r="I230" s="35"/>
      <c r="J230" s="27"/>
      <c r="K230" s="32"/>
      <c r="L230" s="93"/>
      <c r="M230" s="95"/>
      <c r="N230" s="95"/>
      <c r="O230" s="97"/>
      <c r="P230" s="82"/>
      <c r="Q230" s="83"/>
    </row>
    <row r="231" spans="1:17" ht="30" customHeight="1">
      <c r="A231" s="84">
        <v>114</v>
      </c>
      <c r="B231" s="86">
        <v>114</v>
      </c>
      <c r="C231" s="86"/>
      <c r="D231" s="88"/>
      <c r="E231" s="88"/>
      <c r="F231" s="90"/>
      <c r="G231" s="1" t="s">
        <v>14</v>
      </c>
      <c r="H231" s="53"/>
      <c r="I231" s="35"/>
      <c r="J231" s="27"/>
      <c r="K231" s="32"/>
      <c r="L231" s="92">
        <f t="shared" ref="L231" si="420">IF(O231=$P$3,0,IF(H231=H232,P231-I231-(1-I232),P231-I231-(1-I232)+1))</f>
        <v>0</v>
      </c>
      <c r="M231" s="94">
        <f t="shared" ref="M231" si="421">IF(O231=$P$3,0,IF(J231=J232,Q231-K231-(1-K232),Q231-K231-(1-K232)+1))</f>
        <v>0</v>
      </c>
      <c r="N231" s="94">
        <f t="shared" si="387"/>
        <v>0</v>
      </c>
      <c r="O231" s="96"/>
      <c r="P231" s="82">
        <f t="shared" ref="P231" si="422">IF(H232-H231=0,1,H232-H231)</f>
        <v>1</v>
      </c>
      <c r="Q231" s="83">
        <f t="shared" ref="Q231" si="423">IF(J232-J231=0,1,J232-J231)</f>
        <v>1</v>
      </c>
    </row>
    <row r="232" spans="1:17" ht="30" customHeight="1">
      <c r="A232" s="85"/>
      <c r="B232" s="87"/>
      <c r="C232" s="87"/>
      <c r="D232" s="126"/>
      <c r="E232" s="126"/>
      <c r="F232" s="127"/>
      <c r="G232" s="1" t="s">
        <v>15</v>
      </c>
      <c r="H232" s="53"/>
      <c r="I232" s="35"/>
      <c r="J232" s="27"/>
      <c r="K232" s="32"/>
      <c r="L232" s="93"/>
      <c r="M232" s="95"/>
      <c r="N232" s="95"/>
      <c r="O232" s="97"/>
      <c r="P232" s="82"/>
      <c r="Q232" s="83"/>
    </row>
    <row r="233" spans="1:17" ht="30" customHeight="1">
      <c r="A233" s="84">
        <v>115</v>
      </c>
      <c r="B233" s="86">
        <v>115</v>
      </c>
      <c r="C233" s="86"/>
      <c r="D233" s="88"/>
      <c r="E233" s="88"/>
      <c r="F233" s="90"/>
      <c r="G233" s="1" t="s">
        <v>14</v>
      </c>
      <c r="H233" s="53"/>
      <c r="I233" s="35"/>
      <c r="J233" s="27"/>
      <c r="K233" s="32"/>
      <c r="L233" s="92">
        <f t="shared" ref="L233" si="424">IF(O233=$P$3,0,IF(H233=H234,P233-I233-(1-I234),P233-I233-(1-I234)+1))</f>
        <v>0</v>
      </c>
      <c r="M233" s="94">
        <f t="shared" ref="M233" si="425">IF(O233=$P$3,0,IF(J233=J234,Q233-K233-(1-K234),Q233-K233-(1-K234)+1))</f>
        <v>0</v>
      </c>
      <c r="N233" s="94">
        <f t="shared" si="387"/>
        <v>0</v>
      </c>
      <c r="O233" s="112"/>
      <c r="P233" s="82">
        <f t="shared" ref="P233" si="426">IF(H234-H233=0,1,H234-H233)</f>
        <v>1</v>
      </c>
      <c r="Q233" s="83">
        <f t="shared" ref="Q233" si="427">IF(J234-J233=0,1,J234-J233)</f>
        <v>1</v>
      </c>
    </row>
    <row r="234" spans="1:17" ht="30" customHeight="1">
      <c r="A234" s="85"/>
      <c r="B234" s="87"/>
      <c r="C234" s="87"/>
      <c r="D234" s="126"/>
      <c r="E234" s="126"/>
      <c r="F234" s="127"/>
      <c r="G234" s="1" t="s">
        <v>15</v>
      </c>
      <c r="H234" s="53"/>
      <c r="I234" s="35"/>
      <c r="J234" s="27"/>
      <c r="K234" s="32"/>
      <c r="L234" s="93"/>
      <c r="M234" s="95"/>
      <c r="N234" s="95"/>
      <c r="O234" s="113"/>
      <c r="P234" s="82"/>
      <c r="Q234" s="83"/>
    </row>
    <row r="235" spans="1:17" ht="30" customHeight="1">
      <c r="A235" s="84">
        <v>116</v>
      </c>
      <c r="B235" s="86">
        <v>116</v>
      </c>
      <c r="C235" s="86"/>
      <c r="D235" s="88"/>
      <c r="E235" s="88"/>
      <c r="F235" s="90"/>
      <c r="G235" s="1" t="s">
        <v>14</v>
      </c>
      <c r="H235" s="53"/>
      <c r="I235" s="35"/>
      <c r="J235" s="27"/>
      <c r="K235" s="32"/>
      <c r="L235" s="92">
        <f t="shared" ref="L235" si="428">IF(O235=$P$3,0,IF(H235=H236,P235-I235-(1-I236),P235-I235-(1-I236)+1))</f>
        <v>0</v>
      </c>
      <c r="M235" s="94">
        <f t="shared" ref="M235" si="429">IF(O235=$P$3,0,IF(J235=J236,Q235-K235-(1-K236),Q235-K235-(1-K236)+1))</f>
        <v>0</v>
      </c>
      <c r="N235" s="94">
        <f t="shared" si="387"/>
        <v>0</v>
      </c>
      <c r="O235" s="96"/>
      <c r="P235" s="82">
        <f t="shared" ref="P235" si="430">IF(H236-H235=0,1,H236-H235)</f>
        <v>1</v>
      </c>
      <c r="Q235" s="83">
        <f t="shared" ref="Q235" si="431">IF(J236-J235=0,1,J236-J235)</f>
        <v>1</v>
      </c>
    </row>
    <row r="236" spans="1:17" ht="30" customHeight="1">
      <c r="A236" s="85"/>
      <c r="B236" s="87"/>
      <c r="C236" s="87"/>
      <c r="D236" s="126"/>
      <c r="E236" s="126"/>
      <c r="F236" s="127"/>
      <c r="G236" s="1" t="s">
        <v>15</v>
      </c>
      <c r="H236" s="53"/>
      <c r="I236" s="35"/>
      <c r="J236" s="27"/>
      <c r="K236" s="32"/>
      <c r="L236" s="93"/>
      <c r="M236" s="95"/>
      <c r="N236" s="95"/>
      <c r="O236" s="97"/>
      <c r="P236" s="82"/>
      <c r="Q236" s="83"/>
    </row>
    <row r="237" spans="1:17" ht="30" customHeight="1">
      <c r="A237" s="84">
        <v>117</v>
      </c>
      <c r="B237" s="86">
        <v>117</v>
      </c>
      <c r="C237" s="86"/>
      <c r="D237" s="88"/>
      <c r="E237" s="88"/>
      <c r="F237" s="90"/>
      <c r="G237" s="1" t="s">
        <v>14</v>
      </c>
      <c r="H237" s="53"/>
      <c r="I237" s="35"/>
      <c r="J237" s="27"/>
      <c r="K237" s="32"/>
      <c r="L237" s="92">
        <f t="shared" ref="L237" si="432">IF(O237=$P$3,0,IF(H237=H238,P237-I237-(1-I238),P237-I237-(1-I238)+1))</f>
        <v>0</v>
      </c>
      <c r="M237" s="94">
        <f t="shared" ref="M237" si="433">IF(O237=$P$3,0,IF(J237=J238,Q237-K237-(1-K238),Q237-K237-(1-K238)+1))</f>
        <v>0</v>
      </c>
      <c r="N237" s="94">
        <f t="shared" si="387"/>
        <v>0</v>
      </c>
      <c r="O237" s="96"/>
      <c r="P237" s="82">
        <f t="shared" ref="P237" si="434">IF(H238-H237=0,1,H238-H237)</f>
        <v>1</v>
      </c>
      <c r="Q237" s="83">
        <f t="shared" ref="Q237" si="435">IF(J238-J237=0,1,J238-J237)</f>
        <v>1</v>
      </c>
    </row>
    <row r="238" spans="1:17" ht="30" customHeight="1">
      <c r="A238" s="85"/>
      <c r="B238" s="87"/>
      <c r="C238" s="87"/>
      <c r="D238" s="126"/>
      <c r="E238" s="126"/>
      <c r="F238" s="127"/>
      <c r="G238" s="1" t="s">
        <v>15</v>
      </c>
      <c r="H238" s="53"/>
      <c r="I238" s="35"/>
      <c r="J238" s="27"/>
      <c r="K238" s="32"/>
      <c r="L238" s="93"/>
      <c r="M238" s="95"/>
      <c r="N238" s="95"/>
      <c r="O238" s="97"/>
      <c r="P238" s="82"/>
      <c r="Q238" s="83"/>
    </row>
    <row r="239" spans="1:17" ht="30" customHeight="1">
      <c r="A239" s="84">
        <v>118</v>
      </c>
      <c r="B239" s="86">
        <v>118</v>
      </c>
      <c r="C239" s="86"/>
      <c r="D239" s="88"/>
      <c r="E239" s="88"/>
      <c r="F239" s="90"/>
      <c r="G239" s="1" t="s">
        <v>14</v>
      </c>
      <c r="H239" s="53"/>
      <c r="I239" s="35"/>
      <c r="J239" s="27"/>
      <c r="K239" s="32"/>
      <c r="L239" s="92">
        <f t="shared" ref="L239" si="436">IF(O239=$P$3,0,IF(H239=H240,P239-I239-(1-I240),P239-I239-(1-I240)+1))</f>
        <v>0</v>
      </c>
      <c r="M239" s="94">
        <f t="shared" ref="M239" si="437">IF(O239=$P$3,0,IF(J239=J240,Q239-K239-(1-K240),Q239-K239-(1-K240)+1))</f>
        <v>0</v>
      </c>
      <c r="N239" s="94">
        <f t="shared" si="387"/>
        <v>0</v>
      </c>
      <c r="O239" s="96"/>
      <c r="P239" s="82">
        <f t="shared" ref="P239" si="438">IF(H240-H239=0,1,H240-H239)</f>
        <v>1</v>
      </c>
      <c r="Q239" s="83">
        <f t="shared" ref="Q239" si="439">IF(J240-J239=0,1,J240-J239)</f>
        <v>1</v>
      </c>
    </row>
    <row r="240" spans="1:17" ht="30" customHeight="1">
      <c r="A240" s="85"/>
      <c r="B240" s="87"/>
      <c r="C240" s="87"/>
      <c r="D240" s="126"/>
      <c r="E240" s="126"/>
      <c r="F240" s="127"/>
      <c r="G240" s="1" t="s">
        <v>15</v>
      </c>
      <c r="H240" s="53"/>
      <c r="I240" s="35"/>
      <c r="J240" s="27"/>
      <c r="K240" s="32"/>
      <c r="L240" s="93"/>
      <c r="M240" s="95"/>
      <c r="N240" s="95"/>
      <c r="O240" s="97"/>
      <c r="P240" s="82"/>
      <c r="Q240" s="83"/>
    </row>
    <row r="241" spans="1:17" ht="30" customHeight="1">
      <c r="A241" s="84">
        <v>119</v>
      </c>
      <c r="B241" s="86">
        <v>119</v>
      </c>
      <c r="C241" s="86"/>
      <c r="D241" s="88"/>
      <c r="E241" s="88"/>
      <c r="F241" s="90"/>
      <c r="G241" s="1" t="s">
        <v>14</v>
      </c>
      <c r="H241" s="53"/>
      <c r="I241" s="35"/>
      <c r="J241" s="27"/>
      <c r="K241" s="32"/>
      <c r="L241" s="92">
        <f t="shared" ref="L241" si="440">IF(O241=$P$3,0,IF(H241=H242,P241-I241-(1-I242),P241-I241-(1-I242)+1))</f>
        <v>0</v>
      </c>
      <c r="M241" s="94">
        <f t="shared" ref="M241" si="441">IF(O241=$P$3,0,IF(J241=J242,Q241-K241-(1-K242),Q241-K241-(1-K242)+1))</f>
        <v>0</v>
      </c>
      <c r="N241" s="94">
        <f t="shared" si="387"/>
        <v>0</v>
      </c>
      <c r="O241" s="109"/>
      <c r="P241" s="82">
        <f t="shared" ref="P241" si="442">IF(H242-H241=0,1,H242-H241)</f>
        <v>1</v>
      </c>
      <c r="Q241" s="83">
        <f t="shared" ref="Q241" si="443">IF(J242-J241=0,1,J242-J241)</f>
        <v>1</v>
      </c>
    </row>
    <row r="242" spans="1:17" ht="30" customHeight="1">
      <c r="A242" s="85"/>
      <c r="B242" s="87"/>
      <c r="C242" s="87"/>
      <c r="D242" s="126"/>
      <c r="E242" s="126"/>
      <c r="F242" s="127"/>
      <c r="G242" s="1" t="s">
        <v>15</v>
      </c>
      <c r="H242" s="53"/>
      <c r="I242" s="35"/>
      <c r="J242" s="27"/>
      <c r="K242" s="32"/>
      <c r="L242" s="93"/>
      <c r="M242" s="95"/>
      <c r="N242" s="95"/>
      <c r="O242" s="110"/>
      <c r="P242" s="82"/>
      <c r="Q242" s="83"/>
    </row>
    <row r="243" spans="1:17" ht="30" customHeight="1">
      <c r="A243" s="84">
        <v>120</v>
      </c>
      <c r="B243" s="86">
        <v>120</v>
      </c>
      <c r="C243" s="86"/>
      <c r="D243" s="88"/>
      <c r="E243" s="88"/>
      <c r="F243" s="90"/>
      <c r="G243" s="1" t="s">
        <v>14</v>
      </c>
      <c r="H243" s="53"/>
      <c r="I243" s="35"/>
      <c r="J243" s="27"/>
      <c r="K243" s="32"/>
      <c r="L243" s="92">
        <f t="shared" ref="L243" si="444">IF(O243=$P$3,0,IF(H243=H244,P243-I243-(1-I244),P243-I243-(1-I244)+1))</f>
        <v>0</v>
      </c>
      <c r="M243" s="94">
        <f t="shared" ref="M243" si="445">IF(O243=$P$3,0,IF(J243=J244,Q243-K243-(1-K244),Q243-K243-(1-K244)+1))</f>
        <v>0</v>
      </c>
      <c r="N243" s="94">
        <f t="shared" si="387"/>
        <v>0</v>
      </c>
      <c r="O243" s="96"/>
      <c r="P243" s="82">
        <f t="shared" ref="P243" si="446">IF(H244-H243=0,1,H244-H243)</f>
        <v>1</v>
      </c>
      <c r="Q243" s="83">
        <f t="shared" ref="Q243" si="447">IF(J244-J243=0,1,J244-J243)</f>
        <v>1</v>
      </c>
    </row>
    <row r="244" spans="1:17" ht="30" customHeight="1">
      <c r="A244" s="85"/>
      <c r="B244" s="87"/>
      <c r="C244" s="87"/>
      <c r="D244" s="126"/>
      <c r="E244" s="126"/>
      <c r="F244" s="127"/>
      <c r="G244" s="1" t="s">
        <v>15</v>
      </c>
      <c r="H244" s="53"/>
      <c r="I244" s="35"/>
      <c r="J244" s="27"/>
      <c r="K244" s="32"/>
      <c r="L244" s="93"/>
      <c r="M244" s="95"/>
      <c r="N244" s="95"/>
      <c r="O244" s="97"/>
      <c r="P244" s="82"/>
      <c r="Q244" s="83"/>
    </row>
    <row r="245" spans="1:17" ht="30" customHeight="1">
      <c r="A245" s="84">
        <v>121</v>
      </c>
      <c r="B245" s="86">
        <v>121</v>
      </c>
      <c r="C245" s="86"/>
      <c r="D245" s="88"/>
      <c r="E245" s="88"/>
      <c r="F245" s="90"/>
      <c r="G245" s="1" t="s">
        <v>14</v>
      </c>
      <c r="H245" s="53"/>
      <c r="I245" s="35"/>
      <c r="J245" s="27"/>
      <c r="K245" s="32"/>
      <c r="L245" s="92">
        <f t="shared" ref="L245" si="448">IF(O245=$P$3,0,IF(H245=H246,P245-I245-(1-I246),P245-I245-(1-I246)+1))</f>
        <v>0</v>
      </c>
      <c r="M245" s="94">
        <f t="shared" ref="M245" si="449">IF(O245=$P$3,0,IF(J245=J246,Q245-K245-(1-K246),Q245-K245-(1-K246)+1))</f>
        <v>0</v>
      </c>
      <c r="N245" s="94">
        <f t="shared" si="387"/>
        <v>0</v>
      </c>
      <c r="O245" s="96"/>
      <c r="P245" s="82">
        <f t="shared" ref="P245" si="450">IF(H246-H245=0,1,H246-H245)</f>
        <v>1</v>
      </c>
      <c r="Q245" s="83">
        <f t="shared" ref="Q245" si="451">IF(J246-J245=0,1,J246-J245)</f>
        <v>1</v>
      </c>
    </row>
    <row r="246" spans="1:17" ht="30" customHeight="1">
      <c r="A246" s="85"/>
      <c r="B246" s="87"/>
      <c r="C246" s="87"/>
      <c r="D246" s="126"/>
      <c r="E246" s="126"/>
      <c r="F246" s="127"/>
      <c r="G246" s="1" t="s">
        <v>15</v>
      </c>
      <c r="H246" s="53"/>
      <c r="I246" s="35"/>
      <c r="J246" s="27"/>
      <c r="K246" s="32"/>
      <c r="L246" s="93"/>
      <c r="M246" s="95"/>
      <c r="N246" s="95"/>
      <c r="O246" s="97"/>
      <c r="P246" s="82"/>
      <c r="Q246" s="83"/>
    </row>
    <row r="247" spans="1:17" ht="30" customHeight="1">
      <c r="A247" s="84">
        <v>122</v>
      </c>
      <c r="B247" s="86">
        <v>122</v>
      </c>
      <c r="C247" s="86"/>
      <c r="D247" s="88"/>
      <c r="E247" s="88"/>
      <c r="F247" s="90"/>
      <c r="G247" s="1" t="s">
        <v>14</v>
      </c>
      <c r="H247" s="53"/>
      <c r="I247" s="35"/>
      <c r="J247" s="27"/>
      <c r="K247" s="32"/>
      <c r="L247" s="92">
        <f t="shared" ref="L247" si="452">IF(O247=$P$3,0,IF(H247=H248,P247-I247-(1-I248),P247-I247-(1-I248)+1))</f>
        <v>0</v>
      </c>
      <c r="M247" s="94">
        <f t="shared" ref="M247" si="453">IF(O247=$P$3,0,IF(J247=J248,Q247-K247-(1-K248),Q247-K247-(1-K248)+1))</f>
        <v>0</v>
      </c>
      <c r="N247" s="94">
        <f t="shared" si="387"/>
        <v>0</v>
      </c>
      <c r="O247" s="96"/>
      <c r="P247" s="82">
        <f t="shared" ref="P247" si="454">IF(H248-H247=0,1,H248-H247)</f>
        <v>1</v>
      </c>
      <c r="Q247" s="83">
        <f t="shared" ref="Q247" si="455">IF(J248-J247=0,1,J248-J247)</f>
        <v>1</v>
      </c>
    </row>
    <row r="248" spans="1:17" ht="30" customHeight="1">
      <c r="A248" s="85"/>
      <c r="B248" s="87"/>
      <c r="C248" s="87"/>
      <c r="D248" s="126"/>
      <c r="E248" s="126"/>
      <c r="F248" s="127"/>
      <c r="G248" s="1" t="s">
        <v>15</v>
      </c>
      <c r="H248" s="53"/>
      <c r="I248" s="35"/>
      <c r="J248" s="27"/>
      <c r="K248" s="32"/>
      <c r="L248" s="93"/>
      <c r="M248" s="95"/>
      <c r="N248" s="95"/>
      <c r="O248" s="97"/>
      <c r="P248" s="82"/>
      <c r="Q248" s="83"/>
    </row>
    <row r="249" spans="1:17" ht="30" customHeight="1">
      <c r="A249" s="84">
        <v>123</v>
      </c>
      <c r="B249" s="86">
        <v>123</v>
      </c>
      <c r="C249" s="86"/>
      <c r="D249" s="88"/>
      <c r="E249" s="88"/>
      <c r="F249" s="90"/>
      <c r="G249" s="1" t="s">
        <v>14</v>
      </c>
      <c r="H249" s="53"/>
      <c r="I249" s="35"/>
      <c r="J249" s="27"/>
      <c r="K249" s="32"/>
      <c r="L249" s="92">
        <f t="shared" ref="L249" si="456">IF(O249=$P$3,0,IF(H249=H250,P249-I249-(1-I250),P249-I249-(1-I250)+1))</f>
        <v>0</v>
      </c>
      <c r="M249" s="94">
        <f t="shared" ref="M249" si="457">IF(O249=$P$3,0,IF(J249=J250,Q249-K249-(1-K250),Q249-K249-(1-K250)+1))</f>
        <v>0</v>
      </c>
      <c r="N249" s="94">
        <f t="shared" si="387"/>
        <v>0</v>
      </c>
      <c r="O249" s="112"/>
      <c r="P249" s="82">
        <f t="shared" ref="P249" si="458">IF(H250-H249=0,1,H250-H249)</f>
        <v>1</v>
      </c>
      <c r="Q249" s="83">
        <f t="shared" ref="Q249" si="459">IF(J250-J249=0,1,J250-J249)</f>
        <v>1</v>
      </c>
    </row>
    <row r="250" spans="1:17" ht="30" customHeight="1">
      <c r="A250" s="85"/>
      <c r="B250" s="87"/>
      <c r="C250" s="87"/>
      <c r="D250" s="126"/>
      <c r="E250" s="126"/>
      <c r="F250" s="127"/>
      <c r="G250" s="1" t="s">
        <v>15</v>
      </c>
      <c r="H250" s="53"/>
      <c r="I250" s="35"/>
      <c r="J250" s="27"/>
      <c r="K250" s="32"/>
      <c r="L250" s="93"/>
      <c r="M250" s="95"/>
      <c r="N250" s="95"/>
      <c r="O250" s="113"/>
      <c r="P250" s="82"/>
      <c r="Q250" s="83"/>
    </row>
    <row r="251" spans="1:17" ht="30" customHeight="1">
      <c r="A251" s="84">
        <v>124</v>
      </c>
      <c r="B251" s="86">
        <v>124</v>
      </c>
      <c r="C251" s="86"/>
      <c r="D251" s="88"/>
      <c r="E251" s="88"/>
      <c r="F251" s="90"/>
      <c r="G251" s="1" t="s">
        <v>14</v>
      </c>
      <c r="H251" s="53"/>
      <c r="I251" s="35"/>
      <c r="J251" s="27"/>
      <c r="K251" s="32"/>
      <c r="L251" s="92">
        <f t="shared" ref="L251" si="460">IF(O251=$P$3,0,IF(H251=H252,P251-I251-(1-I252),P251-I251-(1-I252)+1))</f>
        <v>0</v>
      </c>
      <c r="M251" s="94">
        <f t="shared" ref="M251" si="461">IF(O251=$P$3,0,IF(J251=J252,Q251-K251-(1-K252),Q251-K251-(1-K252)+1))</f>
        <v>0</v>
      </c>
      <c r="N251" s="94">
        <f t="shared" si="387"/>
        <v>0</v>
      </c>
      <c r="O251" s="96"/>
      <c r="P251" s="82">
        <f t="shared" ref="P251" si="462">IF(H252-H251=0,1,H252-H251)</f>
        <v>1</v>
      </c>
      <c r="Q251" s="83">
        <f t="shared" ref="Q251" si="463">IF(J252-J251=0,1,J252-J251)</f>
        <v>1</v>
      </c>
    </row>
    <row r="252" spans="1:17" ht="30" customHeight="1">
      <c r="A252" s="85"/>
      <c r="B252" s="87"/>
      <c r="C252" s="87"/>
      <c r="D252" s="126"/>
      <c r="E252" s="126"/>
      <c r="F252" s="127"/>
      <c r="G252" s="1" t="s">
        <v>15</v>
      </c>
      <c r="H252" s="53"/>
      <c r="I252" s="35"/>
      <c r="J252" s="27"/>
      <c r="K252" s="32"/>
      <c r="L252" s="93"/>
      <c r="M252" s="95"/>
      <c r="N252" s="95"/>
      <c r="O252" s="97"/>
      <c r="P252" s="82"/>
      <c r="Q252" s="83"/>
    </row>
    <row r="253" spans="1:17" ht="30" customHeight="1">
      <c r="A253" s="84">
        <v>125</v>
      </c>
      <c r="B253" s="86">
        <v>125</v>
      </c>
      <c r="C253" s="86"/>
      <c r="D253" s="88"/>
      <c r="E253" s="88"/>
      <c r="F253" s="90"/>
      <c r="G253" s="1" t="s">
        <v>14</v>
      </c>
      <c r="H253" s="53"/>
      <c r="I253" s="35"/>
      <c r="J253" s="27"/>
      <c r="K253" s="32"/>
      <c r="L253" s="92">
        <f t="shared" ref="L253" si="464">IF(O253=$P$3,0,IF(H253=H254,P253-I253-(1-I254),P253-I253-(1-I254)+1))</f>
        <v>0</v>
      </c>
      <c r="M253" s="94">
        <f t="shared" ref="M253" si="465">IF(O253=$P$3,0,IF(J253=J254,Q253-K253-(1-K254),Q253-K253-(1-K254)+1))</f>
        <v>0</v>
      </c>
      <c r="N253" s="94">
        <f t="shared" si="387"/>
        <v>0</v>
      </c>
      <c r="O253" s="96"/>
      <c r="P253" s="82">
        <f t="shared" ref="P253" si="466">IF(H254-H253=0,1,H254-H253)</f>
        <v>1</v>
      </c>
      <c r="Q253" s="83">
        <f t="shared" ref="Q253" si="467">IF(J254-J253=0,1,J254-J253)</f>
        <v>1</v>
      </c>
    </row>
    <row r="254" spans="1:17" ht="30" customHeight="1">
      <c r="A254" s="85"/>
      <c r="B254" s="87"/>
      <c r="C254" s="87"/>
      <c r="D254" s="126"/>
      <c r="E254" s="126"/>
      <c r="F254" s="127"/>
      <c r="G254" s="1" t="s">
        <v>15</v>
      </c>
      <c r="H254" s="53"/>
      <c r="I254" s="35"/>
      <c r="J254" s="27"/>
      <c r="K254" s="32"/>
      <c r="L254" s="93"/>
      <c r="M254" s="95"/>
      <c r="N254" s="95"/>
      <c r="O254" s="97"/>
      <c r="P254" s="82"/>
      <c r="Q254" s="83"/>
    </row>
    <row r="255" spans="1:17" ht="30" customHeight="1">
      <c r="A255" s="84">
        <v>126</v>
      </c>
      <c r="B255" s="86">
        <v>126</v>
      </c>
      <c r="C255" s="86"/>
      <c r="D255" s="88"/>
      <c r="E255" s="88"/>
      <c r="F255" s="90"/>
      <c r="G255" s="1" t="s">
        <v>14</v>
      </c>
      <c r="H255" s="53"/>
      <c r="I255" s="35"/>
      <c r="J255" s="27"/>
      <c r="K255" s="32"/>
      <c r="L255" s="92">
        <f t="shared" ref="L255" si="468">IF(O255=$P$3,0,IF(H255=H256,P255-I255-(1-I256),P255-I255-(1-I256)+1))</f>
        <v>0</v>
      </c>
      <c r="M255" s="94">
        <f t="shared" ref="M255" si="469">IF(O255=$P$3,0,IF(J255=J256,Q255-K255-(1-K256),Q255-K255-(1-K256)+1))</f>
        <v>0</v>
      </c>
      <c r="N255" s="94">
        <f t="shared" si="387"/>
        <v>0</v>
      </c>
      <c r="O255" s="96"/>
      <c r="P255" s="82">
        <f t="shared" ref="P255" si="470">IF(H256-H255=0,1,H256-H255)</f>
        <v>1</v>
      </c>
      <c r="Q255" s="83">
        <f t="shared" ref="Q255" si="471">IF(J256-J255=0,1,J256-J255)</f>
        <v>1</v>
      </c>
    </row>
    <row r="256" spans="1:17" ht="30" customHeight="1">
      <c r="A256" s="85"/>
      <c r="B256" s="87"/>
      <c r="C256" s="87"/>
      <c r="D256" s="126"/>
      <c r="E256" s="126"/>
      <c r="F256" s="127"/>
      <c r="G256" s="1" t="s">
        <v>15</v>
      </c>
      <c r="H256" s="53"/>
      <c r="I256" s="35"/>
      <c r="J256" s="27"/>
      <c r="K256" s="32"/>
      <c r="L256" s="93"/>
      <c r="M256" s="95"/>
      <c r="N256" s="95"/>
      <c r="O256" s="97"/>
      <c r="P256" s="82"/>
      <c r="Q256" s="83"/>
    </row>
    <row r="257" spans="1:17" ht="30" customHeight="1">
      <c r="A257" s="84">
        <v>127</v>
      </c>
      <c r="B257" s="86">
        <v>127</v>
      </c>
      <c r="C257" s="86"/>
      <c r="D257" s="88"/>
      <c r="E257" s="88"/>
      <c r="F257" s="90"/>
      <c r="G257" s="1" t="s">
        <v>14</v>
      </c>
      <c r="H257" s="53"/>
      <c r="I257" s="35"/>
      <c r="J257" s="27"/>
      <c r="K257" s="32"/>
      <c r="L257" s="92">
        <f t="shared" ref="L257" si="472">IF(O257=$P$3,0,IF(H257=H258,P257-I257-(1-I258),P257-I257-(1-I258)+1))</f>
        <v>0</v>
      </c>
      <c r="M257" s="94">
        <f t="shared" ref="M257" si="473">IF(O257=$P$3,0,IF(J257=J258,Q257-K257-(1-K258),Q257-K257-(1-K258)+1))</f>
        <v>0</v>
      </c>
      <c r="N257" s="94">
        <f t="shared" si="387"/>
        <v>0</v>
      </c>
      <c r="O257" s="109"/>
      <c r="P257" s="82">
        <f t="shared" ref="P257" si="474">IF(H258-H257=0,1,H258-H257)</f>
        <v>1</v>
      </c>
      <c r="Q257" s="83">
        <f t="shared" ref="Q257" si="475">IF(J258-J257=0,1,J258-J257)</f>
        <v>1</v>
      </c>
    </row>
    <row r="258" spans="1:17" ht="30" customHeight="1">
      <c r="A258" s="85"/>
      <c r="B258" s="87"/>
      <c r="C258" s="87"/>
      <c r="D258" s="126"/>
      <c r="E258" s="126"/>
      <c r="F258" s="127"/>
      <c r="G258" s="1" t="s">
        <v>15</v>
      </c>
      <c r="H258" s="53"/>
      <c r="I258" s="35"/>
      <c r="J258" s="27"/>
      <c r="K258" s="32"/>
      <c r="L258" s="93"/>
      <c r="M258" s="95"/>
      <c r="N258" s="95"/>
      <c r="O258" s="110"/>
      <c r="P258" s="82"/>
      <c r="Q258" s="83"/>
    </row>
    <row r="259" spans="1:17" ht="30" customHeight="1">
      <c r="A259" s="84">
        <v>128</v>
      </c>
      <c r="B259" s="86">
        <v>128</v>
      </c>
      <c r="C259" s="86"/>
      <c r="D259" s="88"/>
      <c r="E259" s="88"/>
      <c r="F259" s="90"/>
      <c r="G259" s="1" t="s">
        <v>14</v>
      </c>
      <c r="H259" s="53"/>
      <c r="I259" s="35"/>
      <c r="J259" s="27"/>
      <c r="K259" s="32"/>
      <c r="L259" s="92">
        <f t="shared" ref="L259" si="476">IF(O259=$P$3,0,IF(H259=H260,P259-I259-(1-I260),P259-I259-(1-I260)+1))</f>
        <v>0</v>
      </c>
      <c r="M259" s="94">
        <f t="shared" ref="M259" si="477">IF(O259=$P$3,0,IF(J259=J260,Q259-K259-(1-K260),Q259-K259-(1-K260)+1))</f>
        <v>0</v>
      </c>
      <c r="N259" s="94">
        <f t="shared" si="387"/>
        <v>0</v>
      </c>
      <c r="O259" s="96"/>
      <c r="P259" s="82">
        <f t="shared" ref="P259" si="478">IF(H260-H259=0,1,H260-H259)</f>
        <v>1</v>
      </c>
      <c r="Q259" s="83">
        <f t="shared" ref="Q259" si="479">IF(J260-J259=0,1,J260-J259)</f>
        <v>1</v>
      </c>
    </row>
    <row r="260" spans="1:17" s="12" customFormat="1" ht="30" customHeight="1">
      <c r="A260" s="85"/>
      <c r="B260" s="87"/>
      <c r="C260" s="87"/>
      <c r="D260" s="89"/>
      <c r="E260" s="89"/>
      <c r="F260" s="91"/>
      <c r="G260" s="1" t="s">
        <v>15</v>
      </c>
      <c r="H260" s="53"/>
      <c r="I260" s="35"/>
      <c r="J260" s="27"/>
      <c r="K260" s="32"/>
      <c r="L260" s="93"/>
      <c r="M260" s="95"/>
      <c r="N260" s="95"/>
      <c r="O260" s="97"/>
      <c r="P260" s="82"/>
      <c r="Q260" s="83"/>
    </row>
    <row r="261" spans="1:17" s="12" customFormat="1" ht="30" customHeight="1">
      <c r="A261" s="84">
        <v>129</v>
      </c>
      <c r="B261" s="86">
        <v>129</v>
      </c>
      <c r="C261" s="86"/>
      <c r="D261" s="88"/>
      <c r="E261" s="88"/>
      <c r="F261" s="90"/>
      <c r="G261" s="1" t="s">
        <v>14</v>
      </c>
      <c r="H261" s="53"/>
      <c r="I261" s="35"/>
      <c r="J261" s="27"/>
      <c r="K261" s="32"/>
      <c r="L261" s="92">
        <f t="shared" ref="L261" si="480">IF(O261=$P$3,0,IF(H261=H262,P261-I261-(1-I262),P261-I261-(1-I262)+1))</f>
        <v>0</v>
      </c>
      <c r="M261" s="94">
        <f t="shared" ref="M261" si="481">IF(O261=$P$3,0,IF(J261=J262,Q261-K261-(1-K262),Q261-K261-(1-K262)+1))</f>
        <v>0</v>
      </c>
      <c r="N261" s="94">
        <f t="shared" si="387"/>
        <v>0</v>
      </c>
      <c r="O261" s="96"/>
      <c r="P261" s="82">
        <f t="shared" ref="P261" si="482">IF(H262-H261=0,1,H262-H261)</f>
        <v>1</v>
      </c>
      <c r="Q261" s="83">
        <f t="shared" ref="Q261" si="483">IF(J262-J261=0,1,J262-J261)</f>
        <v>1</v>
      </c>
    </row>
    <row r="262" spans="1:17" s="12" customFormat="1" ht="30" customHeight="1">
      <c r="A262" s="85"/>
      <c r="B262" s="87"/>
      <c r="C262" s="87"/>
      <c r="D262" s="89"/>
      <c r="E262" s="89"/>
      <c r="F262" s="91"/>
      <c r="G262" s="1" t="s">
        <v>15</v>
      </c>
      <c r="H262" s="53"/>
      <c r="I262" s="35"/>
      <c r="J262" s="27"/>
      <c r="K262" s="32"/>
      <c r="L262" s="93"/>
      <c r="M262" s="95"/>
      <c r="N262" s="95"/>
      <c r="O262" s="97"/>
      <c r="P262" s="82"/>
      <c r="Q262" s="83"/>
    </row>
    <row r="263" spans="1:17" s="12" customFormat="1" ht="30" customHeight="1">
      <c r="A263" s="84">
        <v>130</v>
      </c>
      <c r="B263" s="86">
        <v>130</v>
      </c>
      <c r="C263" s="86"/>
      <c r="D263" s="88"/>
      <c r="E263" s="88"/>
      <c r="F263" s="90"/>
      <c r="G263" s="1" t="s">
        <v>14</v>
      </c>
      <c r="H263" s="53"/>
      <c r="I263" s="35"/>
      <c r="J263" s="27"/>
      <c r="K263" s="32"/>
      <c r="L263" s="92">
        <f t="shared" ref="L263" si="484">IF(O263=$P$3,0,IF(H263=H264,P263-I263-(1-I264),P263-I263-(1-I264)+1))</f>
        <v>0</v>
      </c>
      <c r="M263" s="94">
        <f t="shared" ref="M263" si="485">IF(O263=$P$3,0,IF(J263=J264,Q263-K263-(1-K264),Q263-K263-(1-K264)+1))</f>
        <v>0</v>
      </c>
      <c r="N263" s="94">
        <f t="shared" si="387"/>
        <v>0</v>
      </c>
      <c r="O263" s="96"/>
      <c r="P263" s="82">
        <f t="shared" ref="P263" si="486">IF(H264-H263=0,1,H264-H263)</f>
        <v>1</v>
      </c>
      <c r="Q263" s="83">
        <f t="shared" ref="Q263" si="487">IF(J264-J263=0,1,J264-J263)</f>
        <v>1</v>
      </c>
    </row>
    <row r="264" spans="1:17" s="12" customFormat="1" ht="30" customHeight="1">
      <c r="A264" s="85"/>
      <c r="B264" s="87"/>
      <c r="C264" s="87"/>
      <c r="D264" s="89"/>
      <c r="E264" s="89"/>
      <c r="F264" s="91"/>
      <c r="G264" s="1" t="s">
        <v>15</v>
      </c>
      <c r="H264" s="53"/>
      <c r="I264" s="35"/>
      <c r="J264" s="27"/>
      <c r="K264" s="32"/>
      <c r="L264" s="93"/>
      <c r="M264" s="95"/>
      <c r="N264" s="95"/>
      <c r="O264" s="97"/>
      <c r="P264" s="82"/>
      <c r="Q264" s="83"/>
    </row>
    <row r="265" spans="1:17" s="12" customFormat="1" ht="30" customHeight="1">
      <c r="A265" s="84">
        <v>131</v>
      </c>
      <c r="B265" s="86">
        <v>131</v>
      </c>
      <c r="C265" s="86"/>
      <c r="D265" s="88"/>
      <c r="E265" s="88"/>
      <c r="F265" s="90"/>
      <c r="G265" s="1" t="s">
        <v>14</v>
      </c>
      <c r="H265" s="53"/>
      <c r="I265" s="35"/>
      <c r="J265" s="27"/>
      <c r="K265" s="32"/>
      <c r="L265" s="92">
        <f t="shared" ref="L265" si="488">IF(O265=$P$3,0,IF(H265=H266,P265-I265-(1-I266),P265-I265-(1-I266)+1))</f>
        <v>0</v>
      </c>
      <c r="M265" s="94">
        <f t="shared" ref="M265" si="489">IF(O265=$P$3,0,IF(J265=J266,Q265-K265-(1-K266),Q265-K265-(1-K266)+1))</f>
        <v>0</v>
      </c>
      <c r="N265" s="94">
        <f t="shared" si="387"/>
        <v>0</v>
      </c>
      <c r="O265" s="112"/>
      <c r="P265" s="82">
        <f t="shared" ref="P265" si="490">IF(H266-H265=0,1,H266-H265)</f>
        <v>1</v>
      </c>
      <c r="Q265" s="83">
        <f t="shared" ref="Q265" si="491">IF(J266-J265=0,1,J266-J265)</f>
        <v>1</v>
      </c>
    </row>
    <row r="266" spans="1:17" s="12" customFormat="1" ht="30" customHeight="1">
      <c r="A266" s="85"/>
      <c r="B266" s="87"/>
      <c r="C266" s="87"/>
      <c r="D266" s="89"/>
      <c r="E266" s="89"/>
      <c r="F266" s="91"/>
      <c r="G266" s="1" t="s">
        <v>15</v>
      </c>
      <c r="H266" s="53"/>
      <c r="I266" s="35"/>
      <c r="J266" s="27"/>
      <c r="K266" s="32"/>
      <c r="L266" s="93"/>
      <c r="M266" s="95"/>
      <c r="N266" s="95"/>
      <c r="O266" s="113"/>
      <c r="P266" s="82"/>
      <c r="Q266" s="83"/>
    </row>
    <row r="267" spans="1:17" s="12" customFormat="1" ht="30" customHeight="1">
      <c r="A267" s="84">
        <v>132</v>
      </c>
      <c r="B267" s="86">
        <v>132</v>
      </c>
      <c r="C267" s="86"/>
      <c r="D267" s="88"/>
      <c r="E267" s="88"/>
      <c r="F267" s="90"/>
      <c r="G267" s="1" t="s">
        <v>14</v>
      </c>
      <c r="H267" s="53"/>
      <c r="I267" s="35"/>
      <c r="J267" s="27"/>
      <c r="K267" s="32"/>
      <c r="L267" s="92">
        <f t="shared" ref="L267" si="492">IF(O267=$P$3,0,IF(H267=H268,P267-I267-(1-I268),P267-I267-(1-I268)+1))</f>
        <v>0</v>
      </c>
      <c r="M267" s="94">
        <f t="shared" ref="M267" si="493">IF(O267=$P$3,0,IF(J267=J268,Q267-K267-(1-K268),Q267-K267-(1-K268)+1))</f>
        <v>0</v>
      </c>
      <c r="N267" s="94">
        <f t="shared" si="387"/>
        <v>0</v>
      </c>
      <c r="O267" s="96"/>
      <c r="P267" s="82">
        <f t="shared" ref="P267" si="494">IF(H268-H267=0,1,H268-H267)</f>
        <v>1</v>
      </c>
      <c r="Q267" s="83">
        <f t="shared" ref="Q267" si="495">IF(J268-J267=0,1,J268-J267)</f>
        <v>1</v>
      </c>
    </row>
    <row r="268" spans="1:17" s="12" customFormat="1" ht="30" customHeight="1">
      <c r="A268" s="85"/>
      <c r="B268" s="87"/>
      <c r="C268" s="87"/>
      <c r="D268" s="89"/>
      <c r="E268" s="89"/>
      <c r="F268" s="91"/>
      <c r="G268" s="1" t="s">
        <v>15</v>
      </c>
      <c r="H268" s="53"/>
      <c r="I268" s="35"/>
      <c r="J268" s="27"/>
      <c r="K268" s="32"/>
      <c r="L268" s="93"/>
      <c r="M268" s="95"/>
      <c r="N268" s="95"/>
      <c r="O268" s="97"/>
      <c r="P268" s="82"/>
      <c r="Q268" s="83"/>
    </row>
    <row r="269" spans="1:17" s="12" customFormat="1" ht="30" customHeight="1">
      <c r="A269" s="84">
        <v>133</v>
      </c>
      <c r="B269" s="86">
        <v>133</v>
      </c>
      <c r="C269" s="86"/>
      <c r="D269" s="88"/>
      <c r="E269" s="88"/>
      <c r="F269" s="90"/>
      <c r="G269" s="1" t="s">
        <v>14</v>
      </c>
      <c r="H269" s="53"/>
      <c r="I269" s="35"/>
      <c r="J269" s="27"/>
      <c r="K269" s="32"/>
      <c r="L269" s="92">
        <f t="shared" ref="L269" si="496">IF(O269=$P$3,0,IF(H269=H270,P269-I269-(1-I270),P269-I269-(1-I270)+1))</f>
        <v>0</v>
      </c>
      <c r="M269" s="94">
        <f t="shared" ref="M269" si="497">IF(O269=$P$3,0,IF(J269=J270,Q269-K269-(1-K270),Q269-K269-(1-K270)+1))</f>
        <v>0</v>
      </c>
      <c r="N269" s="94">
        <f t="shared" si="387"/>
        <v>0</v>
      </c>
      <c r="O269" s="96"/>
      <c r="P269" s="82">
        <f t="shared" ref="P269" si="498">IF(H270-H269=0,1,H270-H269)</f>
        <v>1</v>
      </c>
      <c r="Q269" s="83">
        <f t="shared" ref="Q269" si="499">IF(J270-J269=0,1,J270-J269)</f>
        <v>1</v>
      </c>
    </row>
    <row r="270" spans="1:17" s="12" customFormat="1" ht="30" customHeight="1">
      <c r="A270" s="85"/>
      <c r="B270" s="87"/>
      <c r="C270" s="87"/>
      <c r="D270" s="89"/>
      <c r="E270" s="89"/>
      <c r="F270" s="91"/>
      <c r="G270" s="1" t="s">
        <v>15</v>
      </c>
      <c r="H270" s="53"/>
      <c r="I270" s="35"/>
      <c r="J270" s="27"/>
      <c r="K270" s="32"/>
      <c r="L270" s="93"/>
      <c r="M270" s="95"/>
      <c r="N270" s="95"/>
      <c r="O270" s="97"/>
      <c r="P270" s="82"/>
      <c r="Q270" s="83"/>
    </row>
    <row r="271" spans="1:17" s="12" customFormat="1" ht="30" customHeight="1">
      <c r="A271" s="84">
        <v>134</v>
      </c>
      <c r="B271" s="86">
        <v>134</v>
      </c>
      <c r="C271" s="86"/>
      <c r="D271" s="88"/>
      <c r="E271" s="88"/>
      <c r="F271" s="90"/>
      <c r="G271" s="1" t="s">
        <v>14</v>
      </c>
      <c r="H271" s="53"/>
      <c r="I271" s="35"/>
      <c r="J271" s="27"/>
      <c r="K271" s="32"/>
      <c r="L271" s="92">
        <f t="shared" ref="L271" si="500">IF(O271=$P$3,0,IF(H271=H272,P271-I271-(1-I272),P271-I271-(1-I272)+1))</f>
        <v>0</v>
      </c>
      <c r="M271" s="94">
        <f t="shared" ref="M271" si="501">IF(O271=$P$3,0,IF(J271=J272,Q271-K271-(1-K272),Q271-K271-(1-K272)+1))</f>
        <v>0</v>
      </c>
      <c r="N271" s="94">
        <f t="shared" si="387"/>
        <v>0</v>
      </c>
      <c r="O271" s="96"/>
      <c r="P271" s="82">
        <f t="shared" ref="P271" si="502">IF(H272-H271=0,1,H272-H271)</f>
        <v>1</v>
      </c>
      <c r="Q271" s="83">
        <f t="shared" ref="Q271" si="503">IF(J272-J271=0,1,J272-J271)</f>
        <v>1</v>
      </c>
    </row>
    <row r="272" spans="1:17" s="12" customFormat="1" ht="30" customHeight="1">
      <c r="A272" s="85"/>
      <c r="B272" s="87"/>
      <c r="C272" s="87"/>
      <c r="D272" s="89"/>
      <c r="E272" s="89"/>
      <c r="F272" s="91"/>
      <c r="G272" s="1" t="s">
        <v>15</v>
      </c>
      <c r="H272" s="53"/>
      <c r="I272" s="35"/>
      <c r="J272" s="27"/>
      <c r="K272" s="32"/>
      <c r="L272" s="93"/>
      <c r="M272" s="95"/>
      <c r="N272" s="95"/>
      <c r="O272" s="97"/>
      <c r="P272" s="82"/>
      <c r="Q272" s="83"/>
    </row>
    <row r="273" spans="1:17" s="12" customFormat="1" ht="30" customHeight="1">
      <c r="A273" s="84">
        <v>135</v>
      </c>
      <c r="B273" s="86">
        <v>135</v>
      </c>
      <c r="C273" s="86"/>
      <c r="D273" s="88"/>
      <c r="E273" s="88"/>
      <c r="F273" s="90"/>
      <c r="G273" s="1" t="s">
        <v>14</v>
      </c>
      <c r="H273" s="53"/>
      <c r="I273" s="35"/>
      <c r="J273" s="27"/>
      <c r="K273" s="32"/>
      <c r="L273" s="92">
        <f t="shared" ref="L273:L275" si="504">IF(O273=$P$3,0,IF(H273=H274,P273-I273-(1-I274),P273-I273-(1-I274)+1))</f>
        <v>0</v>
      </c>
      <c r="M273" s="137">
        <f t="shared" ref="M273:M275" si="505">K274-K273</f>
        <v>0</v>
      </c>
      <c r="N273" s="94">
        <f t="shared" ref="N273:N275" si="506">IF(L273&gt;M273,L273-M273,M273-L273)</f>
        <v>0</v>
      </c>
      <c r="O273" s="109"/>
      <c r="P273" s="82">
        <f t="shared" ref="P273" si="507">IF(H274-H273=0,1,H274-H273)</f>
        <v>1</v>
      </c>
      <c r="Q273" s="83">
        <f t="shared" ref="Q273" si="508">IF(J274-J273=0,1,J274-J273)</f>
        <v>1</v>
      </c>
    </row>
    <row r="274" spans="1:17" s="12" customFormat="1" ht="30" customHeight="1">
      <c r="A274" s="85"/>
      <c r="B274" s="87"/>
      <c r="C274" s="87"/>
      <c r="D274" s="89"/>
      <c r="E274" s="89"/>
      <c r="F274" s="91"/>
      <c r="G274" s="1" t="s">
        <v>15</v>
      </c>
      <c r="H274" s="53"/>
      <c r="I274" s="35"/>
      <c r="J274" s="27"/>
      <c r="K274" s="32"/>
      <c r="L274" s="93"/>
      <c r="M274" s="138"/>
      <c r="N274" s="95"/>
      <c r="O274" s="110"/>
      <c r="P274" s="82"/>
      <c r="Q274" s="83"/>
    </row>
    <row r="275" spans="1:17" s="12" customFormat="1" ht="30" customHeight="1">
      <c r="A275" s="84">
        <v>136</v>
      </c>
      <c r="B275" s="86">
        <v>136</v>
      </c>
      <c r="C275" s="86"/>
      <c r="D275" s="88"/>
      <c r="E275" s="88"/>
      <c r="F275" s="90"/>
      <c r="G275" s="1" t="s">
        <v>14</v>
      </c>
      <c r="H275" s="53"/>
      <c r="I275" s="35"/>
      <c r="J275" s="27"/>
      <c r="K275" s="32"/>
      <c r="L275" s="92">
        <f t="shared" si="504"/>
        <v>0</v>
      </c>
      <c r="M275" s="137">
        <f t="shared" si="505"/>
        <v>0</v>
      </c>
      <c r="N275" s="94">
        <f t="shared" si="506"/>
        <v>0</v>
      </c>
      <c r="O275" s="96"/>
      <c r="P275" s="82">
        <f t="shared" ref="P275" si="509">IF(H276-H275=0,1,H276-H275)</f>
        <v>1</v>
      </c>
      <c r="Q275" s="83">
        <f t="shared" ref="Q275" si="510">IF(J276-J275=0,1,J276-J275)</f>
        <v>1</v>
      </c>
    </row>
    <row r="276" spans="1:17" s="12" customFormat="1" ht="30" customHeight="1">
      <c r="A276" s="85"/>
      <c r="B276" s="87"/>
      <c r="C276" s="87"/>
      <c r="D276" s="89"/>
      <c r="E276" s="89"/>
      <c r="F276" s="91"/>
      <c r="G276" s="1" t="s">
        <v>15</v>
      </c>
      <c r="H276" s="53"/>
      <c r="I276" s="35"/>
      <c r="J276" s="27"/>
      <c r="K276" s="32"/>
      <c r="L276" s="93"/>
      <c r="M276" s="138"/>
      <c r="N276" s="95"/>
      <c r="O276" s="97"/>
      <c r="P276" s="82"/>
      <c r="Q276" s="83"/>
    </row>
    <row r="277" spans="1:17" s="12" customFormat="1" ht="30" customHeight="1">
      <c r="A277" s="84">
        <v>137</v>
      </c>
      <c r="B277" s="86">
        <v>137</v>
      </c>
      <c r="C277" s="86"/>
      <c r="D277" s="88"/>
      <c r="E277" s="88"/>
      <c r="F277" s="90"/>
      <c r="G277" s="1" t="s">
        <v>14</v>
      </c>
      <c r="H277" s="53"/>
      <c r="I277" s="35"/>
      <c r="J277" s="27"/>
      <c r="K277" s="32"/>
      <c r="L277" s="92">
        <f t="shared" ref="L277" si="511">IF(O277=$P$3,0,IF(H277=H278,P277-I277-(1-I278),P277-I277-(1-I278)+1))</f>
        <v>0</v>
      </c>
      <c r="M277" s="137">
        <f t="shared" ref="M277" si="512">K278-K277</f>
        <v>0</v>
      </c>
      <c r="N277" s="94">
        <f t="shared" ref="N277" si="513">IF(L277&gt;M277,L277-M277,M277-L277)</f>
        <v>0</v>
      </c>
      <c r="O277" s="96"/>
      <c r="P277" s="82">
        <f t="shared" ref="P277" si="514">IF(H278-H277=0,1,H278-H277)</f>
        <v>1</v>
      </c>
      <c r="Q277" s="83">
        <f t="shared" ref="Q277" si="515">IF(J278-J277=0,1,J278-J277)</f>
        <v>1</v>
      </c>
    </row>
    <row r="278" spans="1:17" s="12" customFormat="1" ht="30" customHeight="1">
      <c r="A278" s="85"/>
      <c r="B278" s="87"/>
      <c r="C278" s="87"/>
      <c r="D278" s="89"/>
      <c r="E278" s="89"/>
      <c r="F278" s="91"/>
      <c r="G278" s="1" t="s">
        <v>15</v>
      </c>
      <c r="H278" s="53"/>
      <c r="I278" s="35"/>
      <c r="J278" s="27"/>
      <c r="K278" s="32"/>
      <c r="L278" s="93"/>
      <c r="M278" s="138"/>
      <c r="N278" s="95"/>
      <c r="O278" s="97"/>
      <c r="P278" s="82"/>
      <c r="Q278" s="83"/>
    </row>
    <row r="279" spans="1:17" s="12" customFormat="1" ht="30" customHeight="1">
      <c r="A279" s="84">
        <v>138</v>
      </c>
      <c r="B279" s="86">
        <v>138</v>
      </c>
      <c r="C279" s="86"/>
      <c r="D279" s="88"/>
      <c r="E279" s="88"/>
      <c r="F279" s="90"/>
      <c r="G279" s="1" t="s">
        <v>14</v>
      </c>
      <c r="H279" s="53"/>
      <c r="I279" s="35"/>
      <c r="J279" s="27"/>
      <c r="K279" s="32"/>
      <c r="L279" s="92">
        <f t="shared" ref="L279" si="516">IF(O279=$P$3,0,IF(H279=H280,P279-I279-(1-I280),P279-I279-(1-I280)+1))</f>
        <v>0</v>
      </c>
      <c r="M279" s="137">
        <f t="shared" ref="M279" si="517">K280-K279</f>
        <v>0</v>
      </c>
      <c r="N279" s="94">
        <f t="shared" ref="N279" si="518">IF(L279&gt;M279,L279-M279,M279-L279)</f>
        <v>0</v>
      </c>
      <c r="O279" s="96"/>
      <c r="P279" s="82">
        <f t="shared" ref="P279" si="519">IF(H280-H279=0,1,H280-H279)</f>
        <v>1</v>
      </c>
      <c r="Q279" s="83">
        <f t="shared" ref="Q279" si="520">IF(J280-J279=0,1,J280-J279)</f>
        <v>1</v>
      </c>
    </row>
    <row r="280" spans="1:17" s="12" customFormat="1" ht="30" customHeight="1">
      <c r="A280" s="85"/>
      <c r="B280" s="87"/>
      <c r="C280" s="87"/>
      <c r="D280" s="89"/>
      <c r="E280" s="89"/>
      <c r="F280" s="91"/>
      <c r="G280" s="1" t="s">
        <v>15</v>
      </c>
      <c r="H280" s="53"/>
      <c r="I280" s="35"/>
      <c r="J280" s="27"/>
      <c r="K280" s="32"/>
      <c r="L280" s="93"/>
      <c r="M280" s="138"/>
      <c r="N280" s="95"/>
      <c r="O280" s="97"/>
      <c r="P280" s="82"/>
      <c r="Q280" s="83"/>
    </row>
    <row r="281" spans="1:17" s="12" customFormat="1" ht="30" customHeight="1">
      <c r="A281" s="84">
        <v>139</v>
      </c>
      <c r="B281" s="86">
        <v>139</v>
      </c>
      <c r="C281" s="86"/>
      <c r="D281" s="88"/>
      <c r="E281" s="88"/>
      <c r="F281" s="90"/>
      <c r="G281" s="1" t="s">
        <v>14</v>
      </c>
      <c r="H281" s="53"/>
      <c r="I281" s="35"/>
      <c r="J281" s="27"/>
      <c r="K281" s="32"/>
      <c r="L281" s="92">
        <f t="shared" ref="L281:L283" si="521">IF(O281=$P$3,0,IF(H281=H282,P281-I281-(1-I282),P281-I281-(1-I282)+1))</f>
        <v>0</v>
      </c>
      <c r="M281" s="137">
        <f t="shared" ref="M281" si="522">K282-K281</f>
        <v>0</v>
      </c>
      <c r="N281" s="94">
        <f t="shared" ref="N281" si="523">IF(L281&gt;M281,L281-M281,M281-L281)</f>
        <v>0</v>
      </c>
      <c r="O281" s="112"/>
      <c r="P281" s="82">
        <f t="shared" ref="P281" si="524">IF(H282-H281=0,1,H282-H281)</f>
        <v>1</v>
      </c>
      <c r="Q281" s="83">
        <f t="shared" ref="Q281" si="525">IF(J282-J281=0,1,J282-J281)</f>
        <v>1</v>
      </c>
    </row>
    <row r="282" spans="1:17" s="12" customFormat="1" ht="30" customHeight="1">
      <c r="A282" s="85"/>
      <c r="B282" s="87"/>
      <c r="C282" s="87"/>
      <c r="D282" s="89"/>
      <c r="E282" s="89"/>
      <c r="F282" s="91"/>
      <c r="G282" s="1" t="s">
        <v>15</v>
      </c>
      <c r="H282" s="53"/>
      <c r="I282" s="35"/>
      <c r="J282" s="27"/>
      <c r="K282" s="32"/>
      <c r="L282" s="93"/>
      <c r="M282" s="138"/>
      <c r="N282" s="95"/>
      <c r="O282" s="113"/>
      <c r="P282" s="82"/>
      <c r="Q282" s="83"/>
    </row>
    <row r="283" spans="1:17" s="12" customFormat="1" ht="30" customHeight="1">
      <c r="A283" s="84">
        <v>140</v>
      </c>
      <c r="B283" s="86">
        <v>140</v>
      </c>
      <c r="C283" s="86"/>
      <c r="D283" s="88"/>
      <c r="E283" s="88"/>
      <c r="F283" s="90"/>
      <c r="G283" s="1" t="s">
        <v>14</v>
      </c>
      <c r="H283" s="53"/>
      <c r="I283" s="35"/>
      <c r="J283" s="27"/>
      <c r="K283" s="32"/>
      <c r="L283" s="92">
        <f t="shared" si="521"/>
        <v>0</v>
      </c>
      <c r="M283" s="137">
        <f t="shared" ref="M283" si="526">K284-K283</f>
        <v>0</v>
      </c>
      <c r="N283" s="94">
        <f t="shared" ref="N283" si="527">IF(L283&gt;M283,L283-M283,M283-L283)</f>
        <v>0</v>
      </c>
      <c r="O283" s="96"/>
      <c r="P283" s="82">
        <f t="shared" ref="P283" si="528">IF(H284-H283=0,1,H284-H283)</f>
        <v>1</v>
      </c>
      <c r="Q283" s="83">
        <f t="shared" ref="Q283" si="529">IF(J284-J283=0,1,J284-J283)</f>
        <v>1</v>
      </c>
    </row>
    <row r="284" spans="1:17" s="12" customFormat="1" ht="30" customHeight="1">
      <c r="A284" s="85"/>
      <c r="B284" s="87"/>
      <c r="C284" s="87"/>
      <c r="D284" s="89"/>
      <c r="E284" s="89"/>
      <c r="F284" s="91"/>
      <c r="G284" s="1" t="s">
        <v>15</v>
      </c>
      <c r="H284" s="53"/>
      <c r="I284" s="35"/>
      <c r="J284" s="27"/>
      <c r="K284" s="32"/>
      <c r="L284" s="93"/>
      <c r="M284" s="138"/>
      <c r="N284" s="95"/>
      <c r="O284" s="97"/>
      <c r="P284" s="82"/>
      <c r="Q284" s="83"/>
    </row>
    <row r="285" spans="1:17" s="12" customFormat="1" ht="30" customHeight="1">
      <c r="A285" s="84">
        <v>141</v>
      </c>
      <c r="B285" s="86">
        <v>141</v>
      </c>
      <c r="C285" s="86"/>
      <c r="D285" s="88"/>
      <c r="E285" s="88"/>
      <c r="F285" s="90"/>
      <c r="G285" s="1" t="s">
        <v>14</v>
      </c>
      <c r="H285" s="53"/>
      <c r="I285" s="35"/>
      <c r="J285" s="27"/>
      <c r="K285" s="32"/>
      <c r="L285" s="92">
        <f t="shared" ref="L285" si="530">IF(O285=$P$3,0,IF(H285=H286,P285-I285-(1-I286),P285-I285-(1-I286)+1))</f>
        <v>0</v>
      </c>
      <c r="M285" s="137">
        <f t="shared" ref="M285" si="531">K286-K285</f>
        <v>0</v>
      </c>
      <c r="N285" s="94">
        <f t="shared" ref="N285" si="532">IF(L285&gt;M285,L285-M285,M285-L285)</f>
        <v>0</v>
      </c>
      <c r="O285" s="96"/>
      <c r="P285" s="82">
        <f t="shared" ref="P285" si="533">IF(H286-H285=0,1,H286-H285)</f>
        <v>1</v>
      </c>
      <c r="Q285" s="83">
        <f t="shared" ref="Q285" si="534">IF(J286-J285=0,1,J286-J285)</f>
        <v>1</v>
      </c>
    </row>
    <row r="286" spans="1:17" s="12" customFormat="1" ht="30" customHeight="1">
      <c r="A286" s="85"/>
      <c r="B286" s="87"/>
      <c r="C286" s="87"/>
      <c r="D286" s="89"/>
      <c r="E286" s="89"/>
      <c r="F286" s="91"/>
      <c r="G286" s="1" t="s">
        <v>15</v>
      </c>
      <c r="H286" s="53"/>
      <c r="I286" s="35"/>
      <c r="J286" s="27"/>
      <c r="K286" s="32"/>
      <c r="L286" s="93"/>
      <c r="M286" s="138"/>
      <c r="N286" s="95"/>
      <c r="O286" s="97"/>
      <c r="P286" s="82"/>
      <c r="Q286" s="83"/>
    </row>
    <row r="287" spans="1:17" s="12" customFormat="1" ht="30" customHeight="1">
      <c r="A287" s="84">
        <v>142</v>
      </c>
      <c r="B287" s="86">
        <v>142</v>
      </c>
      <c r="C287" s="86"/>
      <c r="D287" s="88"/>
      <c r="E287" s="88"/>
      <c r="F287" s="90"/>
      <c r="G287" s="1" t="s">
        <v>14</v>
      </c>
      <c r="H287" s="53"/>
      <c r="I287" s="35"/>
      <c r="J287" s="27"/>
      <c r="K287" s="32"/>
      <c r="L287" s="92">
        <f t="shared" ref="L287" si="535">IF(O287=$P$3,0,IF(H287=H288,P287-I287-(1-I288),P287-I287-(1-I288)+1))</f>
        <v>0</v>
      </c>
      <c r="M287" s="137">
        <f t="shared" ref="M287" si="536">K288-K287</f>
        <v>0</v>
      </c>
      <c r="N287" s="94">
        <f t="shared" ref="N287" si="537">IF(L287&gt;M287,L287-M287,M287-L287)</f>
        <v>0</v>
      </c>
      <c r="O287" s="96"/>
      <c r="P287" s="82">
        <f t="shared" ref="P287" si="538">IF(H288-H287=0,1,H288-H287)</f>
        <v>1</v>
      </c>
      <c r="Q287" s="83">
        <f t="shared" ref="Q287" si="539">IF(J288-J287=0,1,J288-J287)</f>
        <v>1</v>
      </c>
    </row>
    <row r="288" spans="1:17" s="12" customFormat="1" ht="30" customHeight="1">
      <c r="A288" s="85"/>
      <c r="B288" s="87"/>
      <c r="C288" s="87"/>
      <c r="D288" s="89"/>
      <c r="E288" s="89"/>
      <c r="F288" s="91"/>
      <c r="G288" s="1" t="s">
        <v>15</v>
      </c>
      <c r="H288" s="53"/>
      <c r="I288" s="35"/>
      <c r="J288" s="27"/>
      <c r="K288" s="32"/>
      <c r="L288" s="93"/>
      <c r="M288" s="138"/>
      <c r="N288" s="95"/>
      <c r="O288" s="97"/>
      <c r="P288" s="82"/>
      <c r="Q288" s="83"/>
    </row>
    <row r="289" spans="1:17" s="12" customFormat="1" ht="30" customHeight="1">
      <c r="A289" s="84">
        <v>143</v>
      </c>
      <c r="B289" s="86">
        <v>143</v>
      </c>
      <c r="C289" s="86"/>
      <c r="D289" s="88"/>
      <c r="E289" s="88"/>
      <c r="F289" s="90"/>
      <c r="G289" s="1" t="s">
        <v>14</v>
      </c>
      <c r="H289" s="53"/>
      <c r="I289" s="35"/>
      <c r="J289" s="27"/>
      <c r="K289" s="32"/>
      <c r="L289" s="92">
        <f t="shared" ref="L289" si="540">IF(O289=$P$3,0,IF(H289=H290,P289-I289-(1-I290),P289-I289-(1-I290)+1))</f>
        <v>0</v>
      </c>
      <c r="M289" s="137">
        <f t="shared" ref="M289" si="541">K290-K289</f>
        <v>0</v>
      </c>
      <c r="N289" s="94">
        <f t="shared" ref="N289" si="542">IF(L289&gt;M289,L289-M289,M289-L289)</f>
        <v>0</v>
      </c>
      <c r="O289" s="109"/>
      <c r="P289" s="82">
        <f t="shared" ref="P289" si="543">IF(H290-H289=0,1,H290-H289)</f>
        <v>1</v>
      </c>
      <c r="Q289" s="83">
        <f t="shared" ref="Q289" si="544">IF(J290-J289=0,1,J290-J289)</f>
        <v>1</v>
      </c>
    </row>
    <row r="290" spans="1:17" s="12" customFormat="1" ht="30" customHeight="1">
      <c r="A290" s="85"/>
      <c r="B290" s="87"/>
      <c r="C290" s="87"/>
      <c r="D290" s="89"/>
      <c r="E290" s="89"/>
      <c r="F290" s="91"/>
      <c r="G290" s="1" t="s">
        <v>15</v>
      </c>
      <c r="H290" s="53"/>
      <c r="I290" s="35"/>
      <c r="J290" s="27"/>
      <c r="K290" s="32"/>
      <c r="L290" s="93"/>
      <c r="M290" s="138"/>
      <c r="N290" s="95"/>
      <c r="O290" s="110"/>
      <c r="P290" s="82"/>
      <c r="Q290" s="83"/>
    </row>
    <row r="291" spans="1:17" s="12" customFormat="1" ht="30" customHeight="1">
      <c r="A291" s="84">
        <v>144</v>
      </c>
      <c r="B291" s="86">
        <v>144</v>
      </c>
      <c r="C291" s="86"/>
      <c r="D291" s="88"/>
      <c r="E291" s="88"/>
      <c r="F291" s="90"/>
      <c r="G291" s="1" t="s">
        <v>14</v>
      </c>
      <c r="H291" s="53"/>
      <c r="I291" s="35"/>
      <c r="J291" s="27"/>
      <c r="K291" s="32"/>
      <c r="L291" s="92">
        <f t="shared" ref="L291" si="545">IF(O291=$P$3,0,IF(H291=H292,P291-I291-(1-I292),P291-I291-(1-I292)+1))</f>
        <v>0</v>
      </c>
      <c r="M291" s="137">
        <f t="shared" ref="M291" si="546">K292-K291</f>
        <v>0</v>
      </c>
      <c r="N291" s="94">
        <f t="shared" ref="N291" si="547">IF(L291&gt;M291,L291-M291,M291-L291)</f>
        <v>0</v>
      </c>
      <c r="O291" s="96"/>
      <c r="P291" s="82">
        <f t="shared" ref="P291" si="548">IF(H292-H291=0,1,H292-H291)</f>
        <v>1</v>
      </c>
      <c r="Q291" s="83">
        <f t="shared" ref="Q291" si="549">IF(J292-J291=0,1,J292-J291)</f>
        <v>1</v>
      </c>
    </row>
    <row r="292" spans="1:17" s="12" customFormat="1" ht="30" customHeight="1">
      <c r="A292" s="85"/>
      <c r="B292" s="87"/>
      <c r="C292" s="87"/>
      <c r="D292" s="89"/>
      <c r="E292" s="89"/>
      <c r="F292" s="91"/>
      <c r="G292" s="1" t="s">
        <v>15</v>
      </c>
      <c r="H292" s="53"/>
      <c r="I292" s="35"/>
      <c r="J292" s="27"/>
      <c r="K292" s="32"/>
      <c r="L292" s="93"/>
      <c r="M292" s="138"/>
      <c r="N292" s="95"/>
      <c r="O292" s="97"/>
      <c r="P292" s="82"/>
      <c r="Q292" s="83"/>
    </row>
    <row r="293" spans="1:17" s="12" customFormat="1" ht="30" customHeight="1">
      <c r="A293" s="84">
        <v>145</v>
      </c>
      <c r="B293" s="86">
        <v>145</v>
      </c>
      <c r="C293" s="86"/>
      <c r="D293" s="88"/>
      <c r="E293" s="88"/>
      <c r="F293" s="90"/>
      <c r="G293" s="1" t="s">
        <v>14</v>
      </c>
      <c r="H293" s="53"/>
      <c r="I293" s="35"/>
      <c r="J293" s="27"/>
      <c r="K293" s="32"/>
      <c r="L293" s="92">
        <f t="shared" ref="L293" si="550">IF(O293=$P$3,0,IF(H293=H294,P293-I293-(1-I294),P293-I293-(1-I294)+1))</f>
        <v>0</v>
      </c>
      <c r="M293" s="137">
        <f t="shared" ref="M293" si="551">K294-K293</f>
        <v>0</v>
      </c>
      <c r="N293" s="94">
        <f t="shared" ref="N293" si="552">IF(L293&gt;M293,L293-M293,M293-L293)</f>
        <v>0</v>
      </c>
      <c r="O293" s="96"/>
      <c r="P293" s="82">
        <f t="shared" ref="P293" si="553">IF(H294-H293=0,1,H294-H293)</f>
        <v>1</v>
      </c>
      <c r="Q293" s="83">
        <f t="shared" ref="Q293" si="554">IF(J294-J293=0,1,J294-J293)</f>
        <v>1</v>
      </c>
    </row>
    <row r="294" spans="1:17" s="12" customFormat="1" ht="30" customHeight="1">
      <c r="A294" s="85"/>
      <c r="B294" s="87"/>
      <c r="C294" s="87"/>
      <c r="D294" s="89"/>
      <c r="E294" s="89"/>
      <c r="F294" s="91"/>
      <c r="G294" s="1" t="s">
        <v>15</v>
      </c>
      <c r="H294" s="53"/>
      <c r="I294" s="35"/>
      <c r="J294" s="27"/>
      <c r="K294" s="32"/>
      <c r="L294" s="93"/>
      <c r="M294" s="138"/>
      <c r="N294" s="95"/>
      <c r="O294" s="97"/>
      <c r="P294" s="82"/>
      <c r="Q294" s="83"/>
    </row>
    <row r="295" spans="1:17" s="12" customFormat="1" ht="30" customHeight="1">
      <c r="A295" s="84">
        <v>146</v>
      </c>
      <c r="B295" s="86">
        <v>146</v>
      </c>
      <c r="C295" s="86"/>
      <c r="D295" s="88"/>
      <c r="E295" s="88"/>
      <c r="F295" s="90"/>
      <c r="G295" s="1" t="s">
        <v>14</v>
      </c>
      <c r="H295" s="53"/>
      <c r="I295" s="35"/>
      <c r="J295" s="27"/>
      <c r="K295" s="32"/>
      <c r="L295" s="92">
        <f t="shared" ref="L295" si="555">IF(O295=$P$3,0,IF(H295=H296,P295-I295-(1-I296),P295-I295-(1-I296)+1))</f>
        <v>0</v>
      </c>
      <c r="M295" s="137">
        <f t="shared" ref="M295" si="556">K296-K295</f>
        <v>0</v>
      </c>
      <c r="N295" s="94">
        <f t="shared" ref="N295" si="557">IF(L295&gt;M295,L295-M295,M295-L295)</f>
        <v>0</v>
      </c>
      <c r="O295" s="96"/>
      <c r="P295" s="82">
        <f t="shared" ref="P295" si="558">IF(H296-H295=0,1,H296-H295)</f>
        <v>1</v>
      </c>
      <c r="Q295" s="83">
        <f t="shared" ref="Q295" si="559">IF(J296-J295=0,1,J296-J295)</f>
        <v>1</v>
      </c>
    </row>
    <row r="296" spans="1:17" s="12" customFormat="1" ht="30" customHeight="1">
      <c r="A296" s="85"/>
      <c r="B296" s="87"/>
      <c r="C296" s="87"/>
      <c r="D296" s="89"/>
      <c r="E296" s="89"/>
      <c r="F296" s="91"/>
      <c r="G296" s="1" t="s">
        <v>15</v>
      </c>
      <c r="H296" s="53"/>
      <c r="I296" s="35"/>
      <c r="J296" s="27"/>
      <c r="K296" s="32"/>
      <c r="L296" s="93"/>
      <c r="M296" s="138"/>
      <c r="N296" s="95"/>
      <c r="O296" s="97"/>
      <c r="P296" s="82"/>
      <c r="Q296" s="83"/>
    </row>
    <row r="297" spans="1:17" s="12" customFormat="1" ht="30" customHeight="1">
      <c r="A297" s="84">
        <v>147</v>
      </c>
      <c r="B297" s="86">
        <v>147</v>
      </c>
      <c r="C297" s="86"/>
      <c r="D297" s="88"/>
      <c r="E297" s="88"/>
      <c r="F297" s="90"/>
      <c r="G297" s="1" t="s">
        <v>14</v>
      </c>
      <c r="H297" s="53"/>
      <c r="I297" s="35"/>
      <c r="J297" s="27"/>
      <c r="K297" s="32"/>
      <c r="L297" s="92">
        <f t="shared" ref="L297" si="560">IF(O297=$P$3,0,IF(H297=H298,P297-I297-(1-I298),P297-I297-(1-I298)+1))</f>
        <v>0</v>
      </c>
      <c r="M297" s="137">
        <f t="shared" ref="M297" si="561">K298-K297</f>
        <v>0</v>
      </c>
      <c r="N297" s="94">
        <f t="shared" ref="N297" si="562">IF(L297&gt;M297,L297-M297,M297-L297)</f>
        <v>0</v>
      </c>
      <c r="O297" s="112"/>
      <c r="P297" s="82">
        <f t="shared" ref="P297" si="563">IF(H298-H297=0,1,H298-H297)</f>
        <v>1</v>
      </c>
      <c r="Q297" s="83">
        <f t="shared" ref="Q297" si="564">IF(J298-J297=0,1,J298-J297)</f>
        <v>1</v>
      </c>
    </row>
    <row r="298" spans="1:17" s="12" customFormat="1" ht="30" customHeight="1">
      <c r="A298" s="85"/>
      <c r="B298" s="87"/>
      <c r="C298" s="87"/>
      <c r="D298" s="89"/>
      <c r="E298" s="89"/>
      <c r="F298" s="91"/>
      <c r="G298" s="1" t="s">
        <v>15</v>
      </c>
      <c r="H298" s="53"/>
      <c r="I298" s="35"/>
      <c r="J298" s="27"/>
      <c r="K298" s="32"/>
      <c r="L298" s="93"/>
      <c r="M298" s="138"/>
      <c r="N298" s="95"/>
      <c r="O298" s="113"/>
      <c r="P298" s="82"/>
      <c r="Q298" s="83"/>
    </row>
    <row r="299" spans="1:17" s="12" customFormat="1" ht="30" customHeight="1">
      <c r="A299" s="84">
        <v>148</v>
      </c>
      <c r="B299" s="86">
        <v>148</v>
      </c>
      <c r="C299" s="86"/>
      <c r="D299" s="88"/>
      <c r="E299" s="88"/>
      <c r="F299" s="90"/>
      <c r="G299" s="1" t="s">
        <v>14</v>
      </c>
      <c r="H299" s="53"/>
      <c r="I299" s="35"/>
      <c r="J299" s="27"/>
      <c r="K299" s="32"/>
      <c r="L299" s="92">
        <f t="shared" ref="L299" si="565">IF(O299=$P$3,0,IF(H299=H300,P299-I299-(1-I300),P299-I299-(1-I300)+1))</f>
        <v>0</v>
      </c>
      <c r="M299" s="137">
        <f t="shared" ref="M299" si="566">K300-K299</f>
        <v>0</v>
      </c>
      <c r="N299" s="94">
        <f t="shared" ref="N299" si="567">IF(L299&gt;M299,L299-M299,M299-L299)</f>
        <v>0</v>
      </c>
      <c r="O299" s="96"/>
      <c r="P299" s="82">
        <f t="shared" ref="P299" si="568">IF(H300-H299=0,1,H300-H299)</f>
        <v>1</v>
      </c>
      <c r="Q299" s="83">
        <f t="shared" ref="Q299" si="569">IF(J300-J299=0,1,J300-J299)</f>
        <v>1</v>
      </c>
    </row>
    <row r="300" spans="1:17" s="12" customFormat="1" ht="30" customHeight="1">
      <c r="A300" s="85"/>
      <c r="B300" s="87"/>
      <c r="C300" s="87"/>
      <c r="D300" s="89"/>
      <c r="E300" s="89"/>
      <c r="F300" s="91"/>
      <c r="G300" s="1" t="s">
        <v>15</v>
      </c>
      <c r="H300" s="53"/>
      <c r="I300" s="35"/>
      <c r="J300" s="27"/>
      <c r="K300" s="32"/>
      <c r="L300" s="93"/>
      <c r="M300" s="138"/>
      <c r="N300" s="95"/>
      <c r="O300" s="97"/>
      <c r="P300" s="82"/>
      <c r="Q300" s="83"/>
    </row>
    <row r="301" spans="1:17" s="12" customFormat="1" ht="30" customHeight="1">
      <c r="A301" s="84">
        <v>149</v>
      </c>
      <c r="B301" s="86">
        <v>149</v>
      </c>
      <c r="C301" s="86"/>
      <c r="D301" s="88"/>
      <c r="E301" s="88"/>
      <c r="F301" s="90"/>
      <c r="G301" s="1" t="s">
        <v>14</v>
      </c>
      <c r="H301" s="53"/>
      <c r="I301" s="35"/>
      <c r="J301" s="27"/>
      <c r="K301" s="32"/>
      <c r="L301" s="92">
        <f t="shared" ref="L301" si="570">IF(O301=$P$3,0,IF(H301=H302,P301-I301-(1-I302),P301-I301-(1-I302)+1))</f>
        <v>0</v>
      </c>
      <c r="M301" s="137">
        <f t="shared" ref="M301" si="571">K302-K301</f>
        <v>0</v>
      </c>
      <c r="N301" s="94">
        <f t="shared" ref="N301" si="572">IF(L301&gt;M301,L301-M301,M301-L301)</f>
        <v>0</v>
      </c>
      <c r="O301" s="96"/>
      <c r="P301" s="82">
        <f t="shared" ref="P301" si="573">IF(H302-H301=0,1,H302-H301)</f>
        <v>1</v>
      </c>
      <c r="Q301" s="83">
        <f t="shared" ref="Q301" si="574">IF(J302-J301=0,1,J302-J301)</f>
        <v>1</v>
      </c>
    </row>
    <row r="302" spans="1:17" s="12" customFormat="1" ht="30" customHeight="1">
      <c r="A302" s="85"/>
      <c r="B302" s="87"/>
      <c r="C302" s="87"/>
      <c r="D302" s="89"/>
      <c r="E302" s="89"/>
      <c r="F302" s="91"/>
      <c r="G302" s="1" t="s">
        <v>15</v>
      </c>
      <c r="H302" s="53"/>
      <c r="I302" s="35"/>
      <c r="J302" s="27"/>
      <c r="K302" s="32"/>
      <c r="L302" s="93"/>
      <c r="M302" s="138"/>
      <c r="N302" s="95"/>
      <c r="O302" s="97"/>
      <c r="P302" s="82"/>
      <c r="Q302" s="83"/>
    </row>
    <row r="303" spans="1:17" s="12" customFormat="1" ht="30" customHeight="1">
      <c r="A303" s="84">
        <v>150</v>
      </c>
      <c r="B303" s="86">
        <v>150</v>
      </c>
      <c r="C303" s="86"/>
      <c r="D303" s="88"/>
      <c r="E303" s="88"/>
      <c r="F303" s="90"/>
      <c r="G303" s="1" t="s">
        <v>14</v>
      </c>
      <c r="H303" s="53"/>
      <c r="I303" s="35"/>
      <c r="J303" s="27"/>
      <c r="K303" s="32"/>
      <c r="L303" s="92">
        <f t="shared" ref="L303" si="575">IF(O303=$P$3,0,IF(H303=H304,P303-I303-(1-I304),P303-I303-(1-I304)+1))</f>
        <v>0</v>
      </c>
      <c r="M303" s="137">
        <f t="shared" ref="M303" si="576">K304-K303</f>
        <v>0</v>
      </c>
      <c r="N303" s="94">
        <f t="shared" ref="N303" si="577">IF(L303&gt;M303,L303-M303,M303-L303)</f>
        <v>0</v>
      </c>
      <c r="O303" s="96"/>
      <c r="P303" s="82">
        <f t="shared" ref="P303" si="578">IF(H304-H303=0,1,H304-H303)</f>
        <v>1</v>
      </c>
      <c r="Q303" s="83">
        <f t="shared" ref="Q303" si="579">IF(J304-J303=0,1,J304-J303)</f>
        <v>1</v>
      </c>
    </row>
    <row r="304" spans="1:17" s="12" customFormat="1" ht="30" customHeight="1">
      <c r="A304" s="85"/>
      <c r="B304" s="87"/>
      <c r="C304" s="87"/>
      <c r="D304" s="89"/>
      <c r="E304" s="89"/>
      <c r="F304" s="91"/>
      <c r="G304" s="1" t="s">
        <v>15</v>
      </c>
      <c r="H304" s="53"/>
      <c r="I304" s="35"/>
      <c r="J304" s="27"/>
      <c r="K304" s="32"/>
      <c r="L304" s="93"/>
      <c r="M304" s="138"/>
      <c r="N304" s="95"/>
      <c r="O304" s="97"/>
      <c r="P304" s="82"/>
      <c r="Q304" s="83"/>
    </row>
    <row r="305" spans="1:17" s="12" customFormat="1" ht="30" customHeight="1">
      <c r="A305" s="84">
        <v>151</v>
      </c>
      <c r="B305" s="86">
        <v>151</v>
      </c>
      <c r="C305" s="86"/>
      <c r="D305" s="88"/>
      <c r="E305" s="88"/>
      <c r="F305" s="90"/>
      <c r="G305" s="1" t="s">
        <v>14</v>
      </c>
      <c r="H305" s="53"/>
      <c r="I305" s="35"/>
      <c r="J305" s="27"/>
      <c r="K305" s="32"/>
      <c r="L305" s="92">
        <f t="shared" ref="L305" si="580">IF(O305=$P$3,0,IF(H305=H306,P305-I305-(1-I306),P305-I305-(1-I306)+1))</f>
        <v>0</v>
      </c>
      <c r="M305" s="137">
        <f t="shared" ref="M305" si="581">K306-K305</f>
        <v>0</v>
      </c>
      <c r="N305" s="94">
        <f t="shared" ref="N305" si="582">IF(L305&gt;M305,L305-M305,M305-L305)</f>
        <v>0</v>
      </c>
      <c r="O305" s="109"/>
      <c r="P305" s="82">
        <f t="shared" ref="P305" si="583">IF(H306-H305=0,1,H306-H305)</f>
        <v>1</v>
      </c>
      <c r="Q305" s="83">
        <f t="shared" ref="Q305" si="584">IF(J306-J305=0,1,J306-J305)</f>
        <v>1</v>
      </c>
    </row>
    <row r="306" spans="1:17" s="12" customFormat="1" ht="30" customHeight="1">
      <c r="A306" s="85"/>
      <c r="B306" s="87"/>
      <c r="C306" s="87"/>
      <c r="D306" s="89"/>
      <c r="E306" s="89"/>
      <c r="F306" s="91"/>
      <c r="G306" s="1" t="s">
        <v>15</v>
      </c>
      <c r="H306" s="53"/>
      <c r="I306" s="35"/>
      <c r="J306" s="27"/>
      <c r="K306" s="32"/>
      <c r="L306" s="93"/>
      <c r="M306" s="138"/>
      <c r="N306" s="95"/>
      <c r="O306" s="110"/>
      <c r="P306" s="82"/>
      <c r="Q306" s="83"/>
    </row>
    <row r="307" spans="1:17" s="12" customFormat="1" ht="30" customHeight="1">
      <c r="A307" s="84">
        <v>152</v>
      </c>
      <c r="B307" s="86">
        <v>152</v>
      </c>
      <c r="C307" s="86"/>
      <c r="D307" s="88"/>
      <c r="E307" s="88"/>
      <c r="F307" s="90"/>
      <c r="G307" s="1" t="s">
        <v>14</v>
      </c>
      <c r="H307" s="53"/>
      <c r="I307" s="35"/>
      <c r="J307" s="27"/>
      <c r="K307" s="32"/>
      <c r="L307" s="92">
        <f t="shared" ref="L307" si="585">IF(O307=$P$3,0,IF(H307=H308,P307-I307-(1-I308),P307-I307-(1-I308)+1))</f>
        <v>0</v>
      </c>
      <c r="M307" s="137">
        <f t="shared" ref="M307" si="586">K308-K307</f>
        <v>0</v>
      </c>
      <c r="N307" s="94">
        <f t="shared" ref="N307" si="587">IF(L307&gt;M307,L307-M307,M307-L307)</f>
        <v>0</v>
      </c>
      <c r="O307" s="96"/>
      <c r="P307" s="82">
        <f t="shared" ref="P307" si="588">IF(H308-H307=0,1,H308-H307)</f>
        <v>1</v>
      </c>
      <c r="Q307" s="83">
        <f t="shared" ref="Q307" si="589">IF(J308-J307=0,1,J308-J307)</f>
        <v>1</v>
      </c>
    </row>
    <row r="308" spans="1:17" s="12" customFormat="1" ht="30" customHeight="1">
      <c r="A308" s="85"/>
      <c r="B308" s="87"/>
      <c r="C308" s="87"/>
      <c r="D308" s="89"/>
      <c r="E308" s="89"/>
      <c r="F308" s="91"/>
      <c r="G308" s="1" t="s">
        <v>15</v>
      </c>
      <c r="H308" s="53"/>
      <c r="I308" s="35"/>
      <c r="J308" s="27"/>
      <c r="K308" s="32"/>
      <c r="L308" s="93"/>
      <c r="M308" s="138"/>
      <c r="N308" s="95"/>
      <c r="O308" s="97"/>
      <c r="P308" s="82"/>
      <c r="Q308" s="83"/>
    </row>
    <row r="309" spans="1:17" s="12" customFormat="1" ht="30" customHeight="1">
      <c r="A309" s="84">
        <v>153</v>
      </c>
      <c r="B309" s="86">
        <v>153</v>
      </c>
      <c r="C309" s="86"/>
      <c r="D309" s="88"/>
      <c r="E309" s="88"/>
      <c r="F309" s="90"/>
      <c r="G309" s="1" t="s">
        <v>14</v>
      </c>
      <c r="H309" s="53"/>
      <c r="I309" s="35"/>
      <c r="J309" s="27"/>
      <c r="K309" s="32"/>
      <c r="L309" s="92">
        <f t="shared" ref="L309" si="590">IF(O309=$P$3,0,IF(H309=H310,P309-I309-(1-I310),P309-I309-(1-I310)+1))</f>
        <v>0</v>
      </c>
      <c r="M309" s="137">
        <f t="shared" ref="M309" si="591">K310-K309</f>
        <v>0</v>
      </c>
      <c r="N309" s="94">
        <f t="shared" ref="N309" si="592">IF(L309&gt;M309,L309-M309,M309-L309)</f>
        <v>0</v>
      </c>
      <c r="O309" s="96"/>
      <c r="P309" s="82">
        <f t="shared" ref="P309" si="593">IF(H310-H309=0,1,H310-H309)</f>
        <v>1</v>
      </c>
      <c r="Q309" s="83">
        <f t="shared" ref="Q309" si="594">IF(J310-J309=0,1,J310-J309)</f>
        <v>1</v>
      </c>
    </row>
    <row r="310" spans="1:17" s="12" customFormat="1" ht="30" customHeight="1">
      <c r="A310" s="85"/>
      <c r="B310" s="87"/>
      <c r="C310" s="87"/>
      <c r="D310" s="89"/>
      <c r="E310" s="89"/>
      <c r="F310" s="91"/>
      <c r="G310" s="1" t="s">
        <v>15</v>
      </c>
      <c r="H310" s="53"/>
      <c r="I310" s="35"/>
      <c r="J310" s="27"/>
      <c r="K310" s="32"/>
      <c r="L310" s="93"/>
      <c r="M310" s="138"/>
      <c r="N310" s="95"/>
      <c r="O310" s="97"/>
      <c r="P310" s="82"/>
      <c r="Q310" s="83"/>
    </row>
    <row r="311" spans="1:17" s="12" customFormat="1" ht="30" customHeight="1">
      <c r="A311" s="84">
        <v>154</v>
      </c>
      <c r="B311" s="86">
        <v>154</v>
      </c>
      <c r="C311" s="86"/>
      <c r="D311" s="88"/>
      <c r="E311" s="88"/>
      <c r="F311" s="90"/>
      <c r="G311" s="1" t="s">
        <v>14</v>
      </c>
      <c r="H311" s="53"/>
      <c r="I311" s="35"/>
      <c r="J311" s="27"/>
      <c r="K311" s="32"/>
      <c r="L311" s="92">
        <f t="shared" ref="L311" si="595">IF(O311=$P$3,0,IF(H311=H312,P311-I311-(1-I312),P311-I311-(1-I312)+1))</f>
        <v>0</v>
      </c>
      <c r="M311" s="137">
        <f t="shared" ref="M311" si="596">K312-K311</f>
        <v>0</v>
      </c>
      <c r="N311" s="94">
        <f t="shared" ref="N311" si="597">IF(L311&gt;M311,L311-M311,M311-L311)</f>
        <v>0</v>
      </c>
      <c r="O311" s="96"/>
      <c r="P311" s="82">
        <f t="shared" ref="P311" si="598">IF(H312-H311=0,1,H312-H311)</f>
        <v>1</v>
      </c>
      <c r="Q311" s="83">
        <f t="shared" ref="Q311" si="599">IF(J312-J311=0,1,J312-J311)</f>
        <v>1</v>
      </c>
    </row>
    <row r="312" spans="1:17" s="12" customFormat="1" ht="30" customHeight="1">
      <c r="A312" s="85"/>
      <c r="B312" s="87"/>
      <c r="C312" s="87"/>
      <c r="D312" s="89"/>
      <c r="E312" s="89"/>
      <c r="F312" s="91"/>
      <c r="G312" s="1" t="s">
        <v>15</v>
      </c>
      <c r="H312" s="53"/>
      <c r="I312" s="35"/>
      <c r="J312" s="27"/>
      <c r="K312" s="32"/>
      <c r="L312" s="93"/>
      <c r="M312" s="138"/>
      <c r="N312" s="95"/>
      <c r="O312" s="97"/>
      <c r="P312" s="82"/>
      <c r="Q312" s="83"/>
    </row>
    <row r="313" spans="1:17" s="12" customFormat="1" ht="30" customHeight="1">
      <c r="A313" s="84">
        <v>155</v>
      </c>
      <c r="B313" s="86">
        <v>155</v>
      </c>
      <c r="C313" s="86"/>
      <c r="D313" s="88"/>
      <c r="E313" s="88"/>
      <c r="F313" s="90"/>
      <c r="G313" s="1" t="s">
        <v>14</v>
      </c>
      <c r="H313" s="53"/>
      <c r="I313" s="35"/>
      <c r="J313" s="27"/>
      <c r="K313" s="32"/>
      <c r="L313" s="92">
        <f t="shared" ref="L313" si="600">IF(O313=$P$3,0,IF(H313=H314,P313-I313-(1-I314),P313-I313-(1-I314)+1))</f>
        <v>0</v>
      </c>
      <c r="M313" s="137">
        <f t="shared" ref="M313:M315" si="601">K314-K313</f>
        <v>0</v>
      </c>
      <c r="N313" s="94">
        <f t="shared" ref="N313" si="602">IF(L313&gt;M313,L313-M313,M313-L313)</f>
        <v>0</v>
      </c>
      <c r="O313" s="112"/>
      <c r="P313" s="82">
        <f t="shared" ref="P313" si="603">IF(H314-H313=0,1,H314-H313)</f>
        <v>1</v>
      </c>
      <c r="Q313" s="83">
        <f t="shared" ref="Q313" si="604">IF(J314-J313=0,1,J314-J313)</f>
        <v>1</v>
      </c>
    </row>
    <row r="314" spans="1:17" s="12" customFormat="1" ht="30" customHeight="1">
      <c r="A314" s="85"/>
      <c r="B314" s="87"/>
      <c r="C314" s="87"/>
      <c r="D314" s="89"/>
      <c r="E314" s="89"/>
      <c r="F314" s="91"/>
      <c r="G314" s="1" t="s">
        <v>15</v>
      </c>
      <c r="H314" s="53"/>
      <c r="I314" s="35"/>
      <c r="J314" s="27"/>
      <c r="K314" s="32"/>
      <c r="L314" s="93"/>
      <c r="M314" s="138"/>
      <c r="N314" s="95"/>
      <c r="O314" s="113"/>
      <c r="P314" s="82"/>
      <c r="Q314" s="83"/>
    </row>
    <row r="315" spans="1:17" s="12" customFormat="1" ht="30" customHeight="1">
      <c r="A315" s="84">
        <v>156</v>
      </c>
      <c r="B315" s="86">
        <v>156</v>
      </c>
      <c r="C315" s="86"/>
      <c r="D315" s="88"/>
      <c r="E315" s="88"/>
      <c r="F315" s="90"/>
      <c r="G315" s="1" t="s">
        <v>14</v>
      </c>
      <c r="H315" s="53"/>
      <c r="I315" s="35"/>
      <c r="J315" s="27"/>
      <c r="K315" s="32"/>
      <c r="L315" s="92">
        <f t="shared" ref="L315" si="605">IF(O315=$P$3,0,IF(H315=H316,P315-I315-(1-I316),P315-I315-(1-I316)+1))</f>
        <v>0</v>
      </c>
      <c r="M315" s="137">
        <f t="shared" si="601"/>
        <v>0</v>
      </c>
      <c r="N315" s="94">
        <f t="shared" ref="N315" si="606">IF(L315&gt;M315,L315-M315,M315-L315)</f>
        <v>0</v>
      </c>
      <c r="O315" s="96"/>
      <c r="P315" s="82">
        <f t="shared" ref="P315" si="607">IF(H316-H315=0,1,H316-H315)</f>
        <v>1</v>
      </c>
      <c r="Q315" s="83">
        <f t="shared" ref="Q315" si="608">IF(J316-J315=0,1,J316-J315)</f>
        <v>1</v>
      </c>
    </row>
    <row r="316" spans="1:17" s="12" customFormat="1" ht="30" customHeight="1">
      <c r="A316" s="85"/>
      <c r="B316" s="87"/>
      <c r="C316" s="87"/>
      <c r="D316" s="89"/>
      <c r="E316" s="89"/>
      <c r="F316" s="91"/>
      <c r="G316" s="1" t="s">
        <v>15</v>
      </c>
      <c r="H316" s="53"/>
      <c r="I316" s="35"/>
      <c r="J316" s="27"/>
      <c r="K316" s="32"/>
      <c r="L316" s="93"/>
      <c r="M316" s="138"/>
      <c r="N316" s="95"/>
      <c r="O316" s="97"/>
      <c r="P316" s="82"/>
      <c r="Q316" s="83"/>
    </row>
    <row r="317" spans="1:17" s="12" customFormat="1" ht="30" customHeight="1">
      <c r="A317" s="84">
        <v>157</v>
      </c>
      <c r="B317" s="86">
        <v>157</v>
      </c>
      <c r="C317" s="86"/>
      <c r="D317" s="88"/>
      <c r="E317" s="88"/>
      <c r="F317" s="90"/>
      <c r="G317" s="1" t="s">
        <v>14</v>
      </c>
      <c r="H317" s="53"/>
      <c r="I317" s="35"/>
      <c r="J317" s="27"/>
      <c r="K317" s="32"/>
      <c r="L317" s="92">
        <f t="shared" ref="L317" si="609">IF(O317=$P$3,0,IF(H317=H318,P317-I317-(1-I318),P317-I317-(1-I318)+1))</f>
        <v>0</v>
      </c>
      <c r="M317" s="137">
        <f t="shared" ref="M317" si="610">K318-K317</f>
        <v>0</v>
      </c>
      <c r="N317" s="94">
        <f t="shared" ref="N317" si="611">IF(L317&gt;M317,L317-M317,M317-L317)</f>
        <v>0</v>
      </c>
      <c r="O317" s="96"/>
      <c r="P317" s="82">
        <f t="shared" ref="P317" si="612">IF(H318-H317=0,1,H318-H317)</f>
        <v>1</v>
      </c>
      <c r="Q317" s="83">
        <f t="shared" ref="Q317" si="613">IF(J318-J317=0,1,J318-J317)</f>
        <v>1</v>
      </c>
    </row>
    <row r="318" spans="1:17" s="12" customFormat="1" ht="30" customHeight="1">
      <c r="A318" s="85"/>
      <c r="B318" s="87"/>
      <c r="C318" s="87"/>
      <c r="D318" s="89"/>
      <c r="E318" s="89"/>
      <c r="F318" s="91"/>
      <c r="G318" s="1" t="s">
        <v>15</v>
      </c>
      <c r="H318" s="53"/>
      <c r="I318" s="35"/>
      <c r="J318" s="27"/>
      <c r="K318" s="32"/>
      <c r="L318" s="93"/>
      <c r="M318" s="138"/>
      <c r="N318" s="95"/>
      <c r="O318" s="97"/>
      <c r="P318" s="82"/>
      <c r="Q318" s="83"/>
    </row>
    <row r="319" spans="1:17" s="12" customFormat="1" ht="30" customHeight="1">
      <c r="A319" s="84">
        <v>158</v>
      </c>
      <c r="B319" s="86">
        <v>158</v>
      </c>
      <c r="C319" s="86"/>
      <c r="D319" s="88"/>
      <c r="E319" s="88"/>
      <c r="F319" s="90"/>
      <c r="G319" s="1" t="s">
        <v>14</v>
      </c>
      <c r="H319" s="53"/>
      <c r="I319" s="35"/>
      <c r="J319" s="27"/>
      <c r="K319" s="32"/>
      <c r="L319" s="92">
        <f t="shared" ref="L319" si="614">IF(O319=$P$3,0,IF(H319=H320,P319-I319-(1-I320),P319-I319-(1-I320)+1))</f>
        <v>0</v>
      </c>
      <c r="M319" s="137">
        <f t="shared" ref="M319" si="615">K320-K319</f>
        <v>0</v>
      </c>
      <c r="N319" s="94">
        <f t="shared" ref="N319" si="616">IF(L319&gt;M319,L319-M319,M319-L319)</f>
        <v>0</v>
      </c>
      <c r="O319" s="96"/>
      <c r="P319" s="82">
        <f t="shared" ref="P319" si="617">IF(H320-H319=0,1,H320-H319)</f>
        <v>1</v>
      </c>
      <c r="Q319" s="83">
        <f t="shared" ref="Q319" si="618">IF(J320-J319=0,1,J320-J319)</f>
        <v>1</v>
      </c>
    </row>
    <row r="320" spans="1:17" s="12" customFormat="1" ht="30" customHeight="1">
      <c r="A320" s="85"/>
      <c r="B320" s="87"/>
      <c r="C320" s="87"/>
      <c r="D320" s="89"/>
      <c r="E320" s="89"/>
      <c r="F320" s="91"/>
      <c r="G320" s="1" t="s">
        <v>15</v>
      </c>
      <c r="H320" s="53"/>
      <c r="I320" s="35"/>
      <c r="J320" s="27"/>
      <c r="K320" s="32"/>
      <c r="L320" s="93"/>
      <c r="M320" s="138"/>
      <c r="N320" s="95"/>
      <c r="O320" s="97"/>
      <c r="P320" s="82"/>
      <c r="Q320" s="83"/>
    </row>
    <row r="321" spans="1:17" s="12" customFormat="1" ht="30" customHeight="1">
      <c r="A321" s="84">
        <v>159</v>
      </c>
      <c r="B321" s="86">
        <v>159</v>
      </c>
      <c r="C321" s="86"/>
      <c r="D321" s="88"/>
      <c r="E321" s="88"/>
      <c r="F321" s="90"/>
      <c r="G321" s="1" t="s">
        <v>14</v>
      </c>
      <c r="H321" s="53"/>
      <c r="I321" s="35"/>
      <c r="J321" s="27"/>
      <c r="K321" s="32"/>
      <c r="L321" s="92">
        <f t="shared" ref="L321" si="619">IF(O321=$P$3,0,IF(H321=H322,P321-I321-(1-I322),P321-I321-(1-I322)+1))</f>
        <v>0</v>
      </c>
      <c r="M321" s="137">
        <f t="shared" ref="M321" si="620">K322-K321</f>
        <v>0</v>
      </c>
      <c r="N321" s="94">
        <f t="shared" ref="N321" si="621">IF(L321&gt;M321,L321-M321,M321-L321)</f>
        <v>0</v>
      </c>
      <c r="O321" s="109"/>
      <c r="P321" s="82">
        <f t="shared" ref="P321" si="622">IF(H322-H321=0,1,H322-H321)</f>
        <v>1</v>
      </c>
      <c r="Q321" s="83">
        <f t="shared" ref="Q321" si="623">IF(J322-J321=0,1,J322-J321)</f>
        <v>1</v>
      </c>
    </row>
    <row r="322" spans="1:17" s="12" customFormat="1" ht="30" customHeight="1">
      <c r="A322" s="85"/>
      <c r="B322" s="87"/>
      <c r="C322" s="87"/>
      <c r="D322" s="89"/>
      <c r="E322" s="89"/>
      <c r="F322" s="91"/>
      <c r="G322" s="1" t="s">
        <v>15</v>
      </c>
      <c r="H322" s="53"/>
      <c r="I322" s="35"/>
      <c r="J322" s="27"/>
      <c r="K322" s="32"/>
      <c r="L322" s="93"/>
      <c r="M322" s="138"/>
      <c r="N322" s="95"/>
      <c r="O322" s="110"/>
      <c r="P322" s="82"/>
      <c r="Q322" s="83"/>
    </row>
    <row r="323" spans="1:17" s="12" customFormat="1" ht="30" customHeight="1">
      <c r="A323" s="84">
        <v>160</v>
      </c>
      <c r="B323" s="86">
        <v>160</v>
      </c>
      <c r="C323" s="86"/>
      <c r="D323" s="88"/>
      <c r="E323" s="88"/>
      <c r="F323" s="90"/>
      <c r="G323" s="1" t="s">
        <v>14</v>
      </c>
      <c r="H323" s="53"/>
      <c r="I323" s="35"/>
      <c r="J323" s="27"/>
      <c r="K323" s="32"/>
      <c r="L323" s="92">
        <f t="shared" ref="L323" si="624">IF(O323=$P$3,0,IF(H323=H324,P323-I323-(1-I324),P323-I323-(1-I324)+1))</f>
        <v>0</v>
      </c>
      <c r="M323" s="135">
        <f t="shared" ref="M323" si="625">K324-K323</f>
        <v>0</v>
      </c>
      <c r="N323" s="136">
        <f t="shared" ref="N323" si="626">IF(L323&gt;M323,L323-M323,M323-L323)</f>
        <v>0</v>
      </c>
      <c r="O323" s="134"/>
      <c r="P323" s="82">
        <f t="shared" ref="P323" si="627">IF(H324-H323=0,1,H324-H323)</f>
        <v>1</v>
      </c>
      <c r="Q323" s="83">
        <f t="shared" ref="Q323" si="628">IF(J324-J323=0,1,J324-J323)</f>
        <v>1</v>
      </c>
    </row>
    <row r="324" spans="1:17" s="12" customFormat="1" ht="30" customHeight="1">
      <c r="A324" s="85"/>
      <c r="B324" s="87"/>
      <c r="C324" s="87"/>
      <c r="D324" s="89"/>
      <c r="E324" s="89"/>
      <c r="F324" s="91"/>
      <c r="G324" s="1" t="s">
        <v>15</v>
      </c>
      <c r="H324" s="53"/>
      <c r="I324" s="35"/>
      <c r="J324" s="27"/>
      <c r="K324" s="32"/>
      <c r="L324" s="93"/>
      <c r="M324" s="135"/>
      <c r="N324" s="136"/>
      <c r="O324" s="134"/>
      <c r="P324" s="82"/>
      <c r="Q324" s="83"/>
    </row>
    <row r="325" spans="1:17" s="12" customFormat="1" ht="39.75" customHeight="1">
      <c r="A325" s="106" t="s">
        <v>20</v>
      </c>
      <c r="B325" s="107"/>
      <c r="C325" s="107"/>
      <c r="D325" s="107"/>
      <c r="E325" s="107"/>
      <c r="F325" s="107"/>
      <c r="G325" s="107"/>
      <c r="H325" s="107"/>
      <c r="I325" s="107"/>
      <c r="J325" s="107"/>
      <c r="K325" s="107"/>
      <c r="L325" s="108"/>
      <c r="M325" s="46"/>
      <c r="N325" s="46"/>
      <c r="O325" s="54"/>
    </row>
    <row r="326" spans="1:17" s="16" customFormat="1" ht="39.75" customHeight="1">
      <c r="A326" s="3" t="s">
        <v>19</v>
      </c>
      <c r="B326" s="4" t="s">
        <v>18</v>
      </c>
      <c r="C326" s="4"/>
      <c r="D326" s="47"/>
      <c r="E326" s="47"/>
      <c r="F326" s="5"/>
      <c r="G326" s="4"/>
      <c r="H326" s="39"/>
      <c r="I326" s="42"/>
      <c r="J326" s="39"/>
      <c r="K326" s="42"/>
      <c r="L326" s="4"/>
      <c r="M326" s="10"/>
      <c r="N326" s="10"/>
      <c r="O326" s="29"/>
    </row>
    <row r="327" spans="1:17" s="16" customFormat="1" ht="32.25" customHeight="1">
      <c r="A327" s="6" t="s">
        <v>23</v>
      </c>
      <c r="B327" s="7"/>
      <c r="C327" s="7"/>
      <c r="D327" s="8"/>
      <c r="E327" s="8"/>
      <c r="F327" s="9"/>
      <c r="G327" s="8"/>
      <c r="H327" s="40"/>
      <c r="I327" s="43"/>
      <c r="J327" s="41"/>
      <c r="K327" s="44"/>
      <c r="L327" s="11"/>
      <c r="M327" s="10"/>
      <c r="N327" s="10"/>
      <c r="O327" s="29"/>
    </row>
    <row r="328" spans="1:17" s="12" customFormat="1">
      <c r="B328" s="17"/>
      <c r="C328" s="17"/>
      <c r="D328" s="18"/>
      <c r="E328" s="18"/>
      <c r="F328" s="19"/>
      <c r="G328" s="20"/>
      <c r="H328" s="31"/>
      <c r="I328" s="36"/>
      <c r="J328" s="31"/>
      <c r="K328" s="36"/>
      <c r="L328" s="21"/>
      <c r="M328" s="29"/>
      <c r="N328" s="29"/>
      <c r="O328" s="29"/>
    </row>
    <row r="329" spans="1:17" s="12" customFormat="1">
      <c r="B329" s="17"/>
      <c r="C329" s="17"/>
      <c r="D329" s="18"/>
      <c r="E329" s="18"/>
      <c r="F329" s="19"/>
      <c r="G329" s="20"/>
      <c r="H329" s="31"/>
      <c r="I329" s="36"/>
      <c r="J329" s="31"/>
      <c r="K329" s="36"/>
      <c r="L329" s="21"/>
      <c r="M329" s="29"/>
      <c r="N329" s="29"/>
      <c r="O329" s="29"/>
    </row>
    <row r="330" spans="1:17" s="12" customFormat="1">
      <c r="B330" s="17"/>
      <c r="C330" s="17"/>
      <c r="D330" s="18"/>
      <c r="E330" s="18"/>
      <c r="F330" s="19"/>
      <c r="G330" s="20"/>
      <c r="H330" s="31"/>
      <c r="I330" s="36"/>
      <c r="J330" s="31"/>
      <c r="K330" s="36"/>
      <c r="L330" s="21"/>
      <c r="M330" s="29"/>
      <c r="N330" s="29"/>
      <c r="O330" s="29"/>
    </row>
    <row r="331" spans="1:17" s="12" customFormat="1">
      <c r="B331" s="17"/>
      <c r="C331" s="17"/>
      <c r="D331" s="18"/>
      <c r="E331" s="18"/>
      <c r="F331" s="19"/>
      <c r="G331" s="20"/>
      <c r="H331" s="31"/>
      <c r="I331" s="36"/>
      <c r="J331" s="31"/>
      <c r="K331" s="36"/>
      <c r="L331" s="21"/>
      <c r="M331" s="29"/>
      <c r="N331" s="29"/>
      <c r="O331" s="29"/>
    </row>
    <row r="332" spans="1:17" s="12" customFormat="1">
      <c r="B332" s="17"/>
      <c r="C332" s="17"/>
      <c r="D332" s="18"/>
      <c r="E332" s="18"/>
      <c r="F332" s="19"/>
      <c r="G332" s="20"/>
      <c r="H332" s="31"/>
      <c r="I332" s="36"/>
      <c r="J332" s="31"/>
      <c r="K332" s="36"/>
      <c r="L332" s="21"/>
      <c r="M332" s="29"/>
      <c r="N332" s="29"/>
      <c r="O332" s="29"/>
    </row>
    <row r="333" spans="1:17" s="12" customFormat="1">
      <c r="B333" s="17"/>
      <c r="C333" s="17"/>
      <c r="D333" s="18"/>
      <c r="E333" s="18"/>
      <c r="F333" s="19"/>
      <c r="G333" s="20"/>
      <c r="H333" s="31"/>
      <c r="I333" s="36"/>
      <c r="J333" s="31"/>
      <c r="K333" s="36"/>
      <c r="L333" s="21"/>
      <c r="M333" s="29"/>
      <c r="N333" s="29"/>
      <c r="O333" s="29"/>
    </row>
    <row r="334" spans="1:17" s="12" customFormat="1">
      <c r="B334" s="17"/>
      <c r="C334" s="17"/>
      <c r="D334" s="18"/>
      <c r="E334" s="18"/>
      <c r="F334" s="19"/>
      <c r="G334" s="20"/>
      <c r="H334" s="31"/>
      <c r="I334" s="36"/>
      <c r="J334" s="31"/>
      <c r="K334" s="36"/>
      <c r="L334" s="21"/>
      <c r="M334" s="29"/>
      <c r="N334" s="29"/>
      <c r="O334" s="29"/>
    </row>
    <row r="335" spans="1:17" s="12" customFormat="1">
      <c r="B335" s="17"/>
      <c r="C335" s="17"/>
      <c r="D335" s="18"/>
      <c r="E335" s="18"/>
      <c r="F335" s="19"/>
      <c r="G335" s="20"/>
      <c r="H335" s="31"/>
      <c r="I335" s="36"/>
      <c r="J335" s="31"/>
      <c r="K335" s="36"/>
      <c r="L335" s="21"/>
      <c r="M335" s="29"/>
      <c r="N335" s="29"/>
      <c r="O335" s="29"/>
    </row>
    <row r="336" spans="1:17" s="12" customFormat="1">
      <c r="B336" s="17"/>
      <c r="C336" s="17"/>
      <c r="D336" s="18"/>
      <c r="E336" s="18"/>
      <c r="F336" s="19"/>
      <c r="G336" s="20"/>
      <c r="H336" s="31"/>
      <c r="I336" s="36"/>
      <c r="J336" s="31"/>
      <c r="K336" s="36"/>
      <c r="L336" s="21"/>
      <c r="M336" s="29"/>
      <c r="N336" s="29"/>
      <c r="O336" s="29"/>
    </row>
    <row r="337" spans="2:15" s="12" customFormat="1">
      <c r="B337" s="17"/>
      <c r="C337" s="17"/>
      <c r="D337" s="18"/>
      <c r="E337" s="18"/>
      <c r="F337" s="19"/>
      <c r="G337" s="20"/>
      <c r="H337" s="31"/>
      <c r="I337" s="36"/>
      <c r="J337" s="31"/>
      <c r="K337" s="36"/>
      <c r="L337" s="21"/>
      <c r="M337" s="29"/>
      <c r="N337" s="29"/>
      <c r="O337" s="29"/>
    </row>
    <row r="338" spans="2:15" s="12" customFormat="1">
      <c r="B338" s="17"/>
      <c r="C338" s="17"/>
      <c r="D338" s="18"/>
      <c r="E338" s="18"/>
      <c r="F338" s="19"/>
      <c r="G338" s="20"/>
      <c r="H338" s="31"/>
      <c r="I338" s="36"/>
      <c r="J338" s="31"/>
      <c r="K338" s="36"/>
      <c r="L338" s="21"/>
      <c r="M338" s="29"/>
      <c r="N338" s="29"/>
      <c r="O338" s="29"/>
    </row>
    <row r="339" spans="2:15" s="12" customFormat="1">
      <c r="B339" s="17"/>
      <c r="C339" s="17"/>
      <c r="D339" s="18"/>
      <c r="E339" s="18"/>
      <c r="F339" s="19"/>
      <c r="G339" s="20"/>
      <c r="H339" s="31"/>
      <c r="I339" s="36"/>
      <c r="J339" s="31"/>
      <c r="K339" s="36"/>
      <c r="L339" s="21"/>
      <c r="M339" s="29"/>
      <c r="N339" s="29"/>
      <c r="O339" s="29"/>
    </row>
    <row r="340" spans="2:15" s="12" customFormat="1">
      <c r="B340" s="17"/>
      <c r="C340" s="17"/>
      <c r="D340" s="18"/>
      <c r="E340" s="18"/>
      <c r="F340" s="19"/>
      <c r="G340" s="20"/>
      <c r="H340" s="31"/>
      <c r="I340" s="36"/>
      <c r="J340" s="31"/>
      <c r="K340" s="36"/>
      <c r="L340" s="21"/>
      <c r="M340" s="29"/>
      <c r="N340" s="29"/>
      <c r="O340" s="29"/>
    </row>
    <row r="341" spans="2:15" s="12" customFormat="1">
      <c r="B341" s="17"/>
      <c r="C341" s="17"/>
      <c r="D341" s="18"/>
      <c r="E341" s="18"/>
      <c r="F341" s="19"/>
      <c r="G341" s="20"/>
      <c r="H341" s="31"/>
      <c r="I341" s="36"/>
      <c r="J341" s="31"/>
      <c r="K341" s="36"/>
      <c r="L341" s="21"/>
      <c r="M341" s="29"/>
      <c r="N341" s="29"/>
      <c r="O341" s="29"/>
    </row>
    <row r="342" spans="2:15" s="12" customFormat="1">
      <c r="B342" s="17"/>
      <c r="C342" s="17"/>
      <c r="D342" s="18"/>
      <c r="E342" s="18"/>
      <c r="F342" s="19"/>
      <c r="G342" s="20"/>
      <c r="H342" s="31"/>
      <c r="I342" s="36"/>
      <c r="J342" s="31"/>
      <c r="K342" s="36"/>
      <c r="L342" s="21"/>
      <c r="M342" s="29"/>
      <c r="N342" s="29"/>
      <c r="O342" s="29"/>
    </row>
    <row r="343" spans="2:15" s="12" customFormat="1">
      <c r="B343" s="17"/>
      <c r="C343" s="17"/>
      <c r="D343" s="18"/>
      <c r="E343" s="18"/>
      <c r="F343" s="19"/>
      <c r="G343" s="20"/>
      <c r="H343" s="31"/>
      <c r="I343" s="36"/>
      <c r="J343" s="31"/>
      <c r="K343" s="36"/>
      <c r="L343" s="21"/>
      <c r="M343" s="29"/>
      <c r="N343" s="29"/>
      <c r="O343" s="29"/>
    </row>
    <row r="344" spans="2:15" s="12" customFormat="1">
      <c r="B344" s="17"/>
      <c r="C344" s="17"/>
      <c r="D344" s="18"/>
      <c r="E344" s="18"/>
      <c r="F344" s="19"/>
      <c r="G344" s="20"/>
      <c r="H344" s="31"/>
      <c r="I344" s="36"/>
      <c r="J344" s="31"/>
      <c r="K344" s="36"/>
      <c r="L344" s="21"/>
      <c r="M344" s="29"/>
      <c r="N344" s="29"/>
      <c r="O344" s="29"/>
    </row>
    <row r="345" spans="2:15" s="12" customFormat="1">
      <c r="B345" s="17"/>
      <c r="C345" s="17"/>
      <c r="D345" s="18"/>
      <c r="E345" s="18"/>
      <c r="F345" s="19"/>
      <c r="G345" s="20"/>
      <c r="H345" s="31"/>
      <c r="I345" s="36"/>
      <c r="J345" s="31"/>
      <c r="K345" s="36"/>
      <c r="L345" s="21"/>
      <c r="M345" s="29"/>
      <c r="N345" s="29"/>
      <c r="O345" s="29"/>
    </row>
    <row r="346" spans="2:15" s="12" customFormat="1">
      <c r="B346" s="17"/>
      <c r="C346" s="17"/>
      <c r="D346" s="18"/>
      <c r="E346" s="18"/>
      <c r="F346" s="19"/>
      <c r="G346" s="20"/>
      <c r="H346" s="31"/>
      <c r="I346" s="36"/>
      <c r="J346" s="31"/>
      <c r="K346" s="36"/>
      <c r="L346" s="21"/>
      <c r="M346" s="29"/>
      <c r="N346" s="29"/>
      <c r="O346" s="29"/>
    </row>
    <row r="347" spans="2:15" s="12" customFormat="1">
      <c r="B347" s="17"/>
      <c r="C347" s="17"/>
      <c r="D347" s="18"/>
      <c r="E347" s="18"/>
      <c r="F347" s="19"/>
      <c r="G347" s="20"/>
      <c r="H347" s="31"/>
      <c r="I347" s="36"/>
      <c r="J347" s="31"/>
      <c r="K347" s="36"/>
      <c r="L347" s="21"/>
      <c r="M347" s="29"/>
      <c r="N347" s="29"/>
      <c r="O347" s="29"/>
    </row>
    <row r="348" spans="2:15" s="12" customFormat="1">
      <c r="B348" s="17"/>
      <c r="C348" s="17"/>
      <c r="D348" s="18"/>
      <c r="E348" s="18"/>
      <c r="F348" s="19"/>
      <c r="G348" s="20"/>
      <c r="H348" s="31"/>
      <c r="I348" s="36"/>
      <c r="J348" s="31"/>
      <c r="K348" s="36"/>
      <c r="L348" s="21"/>
      <c r="M348" s="29"/>
      <c r="N348" s="29"/>
      <c r="O348" s="29"/>
    </row>
    <row r="349" spans="2:15" s="12" customFormat="1">
      <c r="B349" s="17"/>
      <c r="C349" s="17"/>
      <c r="D349" s="18"/>
      <c r="E349" s="18"/>
      <c r="F349" s="19"/>
      <c r="G349" s="20"/>
      <c r="H349" s="31"/>
      <c r="I349" s="36"/>
      <c r="J349" s="31"/>
      <c r="K349" s="36"/>
      <c r="L349" s="21"/>
      <c r="M349" s="29"/>
      <c r="N349" s="29"/>
      <c r="O349" s="29"/>
    </row>
    <row r="350" spans="2:15" s="12" customFormat="1">
      <c r="B350" s="17"/>
      <c r="C350" s="17"/>
      <c r="D350" s="18"/>
      <c r="E350" s="18"/>
      <c r="F350" s="19"/>
      <c r="G350" s="20"/>
      <c r="H350" s="31"/>
      <c r="I350" s="36"/>
      <c r="J350" s="31"/>
      <c r="K350" s="36"/>
      <c r="L350" s="21"/>
      <c r="M350" s="29"/>
      <c r="N350" s="29"/>
      <c r="O350" s="29"/>
    </row>
    <row r="351" spans="2:15" s="12" customFormat="1">
      <c r="B351" s="17"/>
      <c r="C351" s="17"/>
      <c r="D351" s="18"/>
      <c r="E351" s="18"/>
      <c r="F351" s="19"/>
      <c r="G351" s="20"/>
      <c r="H351" s="31"/>
      <c r="I351" s="36"/>
      <c r="J351" s="31"/>
      <c r="K351" s="36"/>
      <c r="L351" s="21"/>
      <c r="M351" s="29"/>
      <c r="N351" s="29"/>
      <c r="O351" s="29"/>
    </row>
    <row r="352" spans="2:15" s="12" customFormat="1">
      <c r="B352" s="17"/>
      <c r="C352" s="17"/>
      <c r="D352" s="18"/>
      <c r="E352" s="18"/>
      <c r="F352" s="19"/>
      <c r="G352" s="20"/>
      <c r="H352" s="31"/>
      <c r="I352" s="36"/>
      <c r="J352" s="31"/>
      <c r="K352" s="36"/>
      <c r="L352" s="21"/>
      <c r="M352" s="29"/>
      <c r="N352" s="29"/>
      <c r="O352" s="29"/>
    </row>
    <row r="353" spans="2:15" s="12" customFormat="1">
      <c r="B353" s="17"/>
      <c r="C353" s="17"/>
      <c r="D353" s="18"/>
      <c r="E353" s="18"/>
      <c r="F353" s="19"/>
      <c r="G353" s="20"/>
      <c r="H353" s="31"/>
      <c r="I353" s="36"/>
      <c r="J353" s="31"/>
      <c r="K353" s="36"/>
      <c r="L353" s="21"/>
      <c r="M353" s="29"/>
      <c r="N353" s="29"/>
      <c r="O353" s="29"/>
    </row>
    <row r="354" spans="2:15" s="12" customFormat="1">
      <c r="B354" s="17"/>
      <c r="C354" s="17"/>
      <c r="D354" s="18"/>
      <c r="E354" s="18"/>
      <c r="F354" s="19"/>
      <c r="G354" s="20"/>
      <c r="H354" s="31" t="s">
        <v>21</v>
      </c>
      <c r="I354" s="36"/>
      <c r="J354" s="31"/>
      <c r="K354" s="36"/>
      <c r="L354" s="21"/>
      <c r="M354" s="29"/>
      <c r="N354" s="29"/>
      <c r="O354" s="29"/>
    </row>
    <row r="355" spans="2:15" s="12" customFormat="1">
      <c r="B355" s="17"/>
      <c r="C355" s="17"/>
      <c r="D355" s="18"/>
      <c r="E355" s="18"/>
      <c r="F355" s="19"/>
      <c r="G355" s="20"/>
      <c r="H355" s="31"/>
      <c r="I355" s="36"/>
      <c r="J355" s="31"/>
      <c r="K355" s="36"/>
      <c r="L355" s="21"/>
      <c r="M355" s="29"/>
      <c r="N355" s="29"/>
      <c r="O355" s="29"/>
    </row>
    <row r="356" spans="2:15" s="12" customFormat="1">
      <c r="B356" s="17"/>
      <c r="C356" s="17"/>
      <c r="D356" s="18"/>
      <c r="E356" s="18"/>
      <c r="F356" s="19"/>
      <c r="G356" s="20"/>
      <c r="H356" s="31"/>
      <c r="I356" s="36"/>
      <c r="J356" s="31"/>
      <c r="K356" s="36"/>
      <c r="L356" s="21"/>
      <c r="M356" s="29"/>
      <c r="N356" s="29"/>
      <c r="O356" s="29"/>
    </row>
    <row r="357" spans="2:15" s="12" customFormat="1">
      <c r="B357" s="17"/>
      <c r="C357" s="17"/>
      <c r="D357" s="18"/>
      <c r="E357" s="18"/>
      <c r="F357" s="19"/>
      <c r="G357" s="20"/>
      <c r="H357" s="31"/>
      <c r="I357" s="36"/>
      <c r="J357" s="31"/>
      <c r="K357" s="36"/>
      <c r="L357" s="21"/>
      <c r="M357" s="29"/>
      <c r="N357" s="29"/>
      <c r="O357" s="29"/>
    </row>
    <row r="358" spans="2:15" s="12" customFormat="1">
      <c r="B358" s="17"/>
      <c r="C358" s="17"/>
      <c r="D358" s="18"/>
      <c r="E358" s="18"/>
      <c r="F358" s="19"/>
      <c r="G358" s="20"/>
      <c r="H358" s="31"/>
      <c r="I358" s="36"/>
      <c r="J358" s="31"/>
      <c r="K358" s="36"/>
      <c r="L358" s="21"/>
      <c r="M358" s="29"/>
      <c r="N358" s="29"/>
      <c r="O358" s="29"/>
    </row>
    <row r="359" spans="2:15" s="12" customFormat="1">
      <c r="B359" s="17"/>
      <c r="C359" s="17"/>
      <c r="D359" s="18"/>
      <c r="E359" s="18"/>
      <c r="F359" s="19"/>
      <c r="G359" s="20"/>
      <c r="H359" s="31"/>
      <c r="I359" s="36"/>
      <c r="J359" s="31"/>
      <c r="K359" s="36"/>
      <c r="L359" s="21"/>
      <c r="M359" s="29"/>
      <c r="N359" s="29"/>
      <c r="O359" s="29"/>
    </row>
    <row r="360" spans="2:15" s="12" customFormat="1">
      <c r="B360" s="17"/>
      <c r="C360" s="17"/>
      <c r="D360" s="18"/>
      <c r="E360" s="18"/>
      <c r="F360" s="19"/>
      <c r="G360" s="20"/>
      <c r="H360" s="31"/>
      <c r="I360" s="36"/>
      <c r="J360" s="31"/>
      <c r="K360" s="36"/>
      <c r="L360" s="21"/>
      <c r="M360" s="29"/>
      <c r="N360" s="29"/>
      <c r="O360" s="29"/>
    </row>
    <row r="361" spans="2:15" s="12" customFormat="1">
      <c r="B361" s="17"/>
      <c r="C361" s="17"/>
      <c r="D361" s="18"/>
      <c r="E361" s="18"/>
      <c r="F361" s="19"/>
      <c r="G361" s="20"/>
      <c r="H361" s="31"/>
      <c r="I361" s="36"/>
      <c r="J361" s="31"/>
      <c r="K361" s="36"/>
      <c r="L361" s="21"/>
      <c r="M361" s="29"/>
      <c r="N361" s="29"/>
      <c r="O361" s="29"/>
    </row>
    <row r="362" spans="2:15" s="12" customFormat="1">
      <c r="B362" s="17"/>
      <c r="C362" s="17"/>
      <c r="D362" s="18"/>
      <c r="E362" s="18"/>
      <c r="F362" s="19"/>
      <c r="G362" s="20"/>
      <c r="H362" s="31"/>
      <c r="I362" s="36"/>
      <c r="J362" s="31"/>
      <c r="K362" s="36"/>
      <c r="L362" s="21"/>
      <c r="M362" s="29"/>
      <c r="N362" s="29"/>
      <c r="O362" s="29"/>
    </row>
    <row r="363" spans="2:15" s="12" customFormat="1">
      <c r="B363" s="17"/>
      <c r="C363" s="17"/>
      <c r="D363" s="18"/>
      <c r="E363" s="18"/>
      <c r="F363" s="19"/>
      <c r="G363" s="20"/>
      <c r="H363" s="31"/>
      <c r="I363" s="36"/>
      <c r="J363" s="31"/>
      <c r="K363" s="36"/>
      <c r="L363" s="21"/>
      <c r="M363" s="29"/>
      <c r="N363" s="29"/>
      <c r="O363" s="29"/>
    </row>
    <row r="364" spans="2:15" s="12" customFormat="1">
      <c r="B364" s="17"/>
      <c r="C364" s="17"/>
      <c r="D364" s="18"/>
      <c r="E364" s="18"/>
      <c r="F364" s="19"/>
      <c r="G364" s="20"/>
      <c r="H364" s="31"/>
      <c r="I364" s="36"/>
      <c r="J364" s="31"/>
      <c r="K364" s="36"/>
      <c r="L364" s="21"/>
      <c r="M364" s="29"/>
      <c r="N364" s="29"/>
      <c r="O364" s="29"/>
    </row>
    <row r="365" spans="2:15" s="12" customFormat="1">
      <c r="B365" s="17"/>
      <c r="C365" s="17"/>
      <c r="D365" s="18"/>
      <c r="E365" s="18"/>
      <c r="F365" s="19"/>
      <c r="G365" s="20"/>
      <c r="H365" s="31"/>
      <c r="I365" s="36"/>
      <c r="J365" s="31"/>
      <c r="K365" s="36"/>
      <c r="L365" s="21"/>
      <c r="M365" s="29"/>
      <c r="N365" s="29"/>
      <c r="O365" s="29"/>
    </row>
    <row r="366" spans="2:15" s="12" customFormat="1" ht="15.75" customHeight="1">
      <c r="B366" s="17"/>
      <c r="C366" s="17"/>
      <c r="D366" s="18"/>
      <c r="E366" s="18"/>
      <c r="F366" s="19"/>
      <c r="G366" s="20"/>
      <c r="H366" s="31"/>
      <c r="I366" s="36"/>
      <c r="J366" s="31"/>
      <c r="K366" s="36"/>
      <c r="L366" s="21"/>
      <c r="M366" s="29"/>
      <c r="N366" s="29"/>
      <c r="O366" s="29"/>
    </row>
    <row r="367" spans="2:15" s="12" customFormat="1">
      <c r="B367" s="17"/>
      <c r="C367" s="17"/>
      <c r="D367" s="18"/>
      <c r="E367" s="18"/>
      <c r="F367" s="19"/>
      <c r="G367" s="20"/>
      <c r="H367" s="31"/>
      <c r="I367" s="36"/>
      <c r="J367" s="31"/>
      <c r="K367" s="36"/>
      <c r="L367" s="21"/>
      <c r="M367" s="29"/>
      <c r="N367" s="29"/>
      <c r="O367" s="29"/>
    </row>
    <row r="368" spans="2:15" s="12" customFormat="1">
      <c r="B368" s="17"/>
      <c r="C368" s="17"/>
      <c r="D368" s="18"/>
      <c r="E368" s="18"/>
      <c r="F368" s="19"/>
      <c r="G368" s="20"/>
      <c r="H368" s="31"/>
      <c r="I368" s="36"/>
      <c r="J368" s="31"/>
      <c r="K368" s="36"/>
      <c r="L368" s="21"/>
      <c r="M368" s="29"/>
      <c r="N368" s="29"/>
      <c r="O368" s="29"/>
    </row>
    <row r="369" spans="2:15" s="12" customFormat="1">
      <c r="B369" s="17"/>
      <c r="C369" s="17"/>
      <c r="D369" s="18"/>
      <c r="E369" s="18"/>
      <c r="F369" s="19"/>
      <c r="G369" s="20"/>
      <c r="H369" s="31"/>
      <c r="I369" s="36"/>
      <c r="J369" s="31"/>
      <c r="K369" s="36"/>
      <c r="L369" s="21"/>
      <c r="M369" s="29"/>
      <c r="N369" s="29"/>
      <c r="O369" s="29"/>
    </row>
    <row r="370" spans="2:15" s="12" customFormat="1">
      <c r="B370" s="17"/>
      <c r="C370" s="17"/>
      <c r="D370" s="18"/>
      <c r="E370" s="18"/>
      <c r="F370" s="19"/>
      <c r="G370" s="20"/>
      <c r="H370" s="31"/>
      <c r="I370" s="36"/>
      <c r="J370" s="31"/>
      <c r="K370" s="36"/>
      <c r="L370" s="21"/>
      <c r="M370" s="29"/>
      <c r="N370" s="29"/>
      <c r="O370" s="29"/>
    </row>
    <row r="371" spans="2:15" s="12" customFormat="1">
      <c r="B371" s="17"/>
      <c r="C371" s="17"/>
      <c r="D371" s="18"/>
      <c r="E371" s="18"/>
      <c r="F371" s="19"/>
      <c r="G371" s="20"/>
      <c r="H371" s="31"/>
      <c r="I371" s="36"/>
      <c r="J371" s="31"/>
      <c r="K371" s="36"/>
      <c r="L371" s="21"/>
      <c r="M371" s="29"/>
      <c r="N371" s="29"/>
      <c r="O371" s="29"/>
    </row>
    <row r="372" spans="2:15" s="12" customFormat="1" ht="15.75" customHeight="1">
      <c r="B372" s="17"/>
      <c r="C372" s="17"/>
      <c r="D372" s="18"/>
      <c r="E372" s="18"/>
      <c r="F372" s="19"/>
      <c r="G372" s="20"/>
      <c r="H372" s="31"/>
      <c r="I372" s="36"/>
      <c r="J372" s="31"/>
      <c r="K372" s="36"/>
      <c r="L372" s="21"/>
      <c r="M372" s="29"/>
      <c r="N372" s="29"/>
      <c r="O372" s="29"/>
    </row>
    <row r="373" spans="2:15" s="12" customFormat="1">
      <c r="B373" s="17"/>
      <c r="C373" s="17"/>
      <c r="D373" s="18"/>
      <c r="E373" s="18"/>
      <c r="F373" s="19"/>
      <c r="G373" s="20"/>
      <c r="H373" s="31"/>
      <c r="I373" s="36"/>
      <c r="J373" s="31"/>
      <c r="K373" s="36"/>
      <c r="L373" s="21"/>
      <c r="M373" s="29"/>
      <c r="N373" s="29"/>
      <c r="O373" s="29"/>
    </row>
    <row r="374" spans="2:15" s="12" customFormat="1" ht="15.75" customHeight="1">
      <c r="B374" s="17"/>
      <c r="C374" s="17"/>
      <c r="D374" s="18"/>
      <c r="E374" s="18"/>
      <c r="F374" s="19"/>
      <c r="G374" s="20"/>
      <c r="H374" s="31"/>
      <c r="I374" s="36"/>
      <c r="J374" s="31"/>
      <c r="K374" s="36"/>
      <c r="L374" s="21"/>
      <c r="M374" s="29"/>
      <c r="N374" s="29"/>
      <c r="O374" s="29"/>
    </row>
    <row r="375" spans="2:15" s="12" customFormat="1">
      <c r="B375" s="17"/>
      <c r="C375" s="17"/>
      <c r="D375" s="18"/>
      <c r="E375" s="18"/>
      <c r="F375" s="19"/>
      <c r="G375" s="20"/>
      <c r="H375" s="31"/>
      <c r="I375" s="36"/>
      <c r="J375" s="31"/>
      <c r="K375" s="36"/>
      <c r="L375" s="21"/>
      <c r="M375" s="29"/>
      <c r="N375" s="29"/>
      <c r="O375" s="29"/>
    </row>
    <row r="376" spans="2:15" s="12" customFormat="1" ht="15.75" customHeight="1">
      <c r="B376" s="17"/>
      <c r="C376" s="17"/>
      <c r="D376" s="18"/>
      <c r="E376" s="18"/>
      <c r="F376" s="19"/>
      <c r="G376" s="20"/>
      <c r="H376" s="31"/>
      <c r="I376" s="36"/>
      <c r="J376" s="31"/>
      <c r="K376" s="36"/>
      <c r="L376" s="21"/>
      <c r="M376" s="29"/>
      <c r="N376" s="29"/>
      <c r="O376" s="29"/>
    </row>
    <row r="377" spans="2:15" s="12" customFormat="1">
      <c r="B377" s="17"/>
      <c r="C377" s="17"/>
      <c r="D377" s="18"/>
      <c r="E377" s="18"/>
      <c r="F377" s="19"/>
      <c r="G377" s="20"/>
      <c r="H377" s="31"/>
      <c r="I377" s="36"/>
      <c r="J377" s="31"/>
      <c r="K377" s="36"/>
      <c r="L377" s="21"/>
      <c r="M377" s="29"/>
      <c r="N377" s="29"/>
      <c r="O377" s="29"/>
    </row>
    <row r="378" spans="2:15" s="12" customFormat="1" ht="15.75" customHeight="1">
      <c r="B378" s="17"/>
      <c r="C378" s="17"/>
      <c r="D378" s="18"/>
      <c r="E378" s="18"/>
      <c r="F378" s="19"/>
      <c r="G378" s="20"/>
      <c r="H378" s="31"/>
      <c r="I378" s="36"/>
      <c r="J378" s="31"/>
      <c r="K378" s="36"/>
      <c r="L378" s="21"/>
      <c r="M378" s="29"/>
      <c r="N378" s="29"/>
      <c r="O378" s="29"/>
    </row>
    <row r="379" spans="2:15" s="12" customFormat="1">
      <c r="B379" s="17"/>
      <c r="C379" s="17"/>
      <c r="D379" s="18"/>
      <c r="E379" s="18"/>
      <c r="F379" s="19"/>
      <c r="G379" s="20"/>
      <c r="H379" s="31"/>
      <c r="I379" s="36"/>
      <c r="J379" s="31"/>
      <c r="K379" s="36"/>
      <c r="L379" s="21"/>
      <c r="M379" s="29"/>
      <c r="N379" s="29"/>
      <c r="O379" s="29"/>
    </row>
    <row r="380" spans="2:15" s="12" customFormat="1" ht="15.75" customHeight="1">
      <c r="B380" s="17"/>
      <c r="C380" s="17"/>
      <c r="D380" s="18"/>
      <c r="E380" s="18"/>
      <c r="F380" s="19"/>
      <c r="G380" s="20"/>
      <c r="H380" s="31"/>
      <c r="I380" s="36"/>
      <c r="J380" s="31"/>
      <c r="K380" s="36"/>
      <c r="L380" s="21"/>
      <c r="M380" s="29"/>
      <c r="N380" s="29"/>
      <c r="O380" s="29"/>
    </row>
    <row r="381" spans="2:15" s="12" customFormat="1">
      <c r="B381" s="17"/>
      <c r="C381" s="17"/>
      <c r="D381" s="18"/>
      <c r="E381" s="18"/>
      <c r="F381" s="19"/>
      <c r="G381" s="20"/>
      <c r="H381" s="31"/>
      <c r="I381" s="36"/>
      <c r="J381" s="31"/>
      <c r="K381" s="36"/>
      <c r="L381" s="21"/>
      <c r="M381" s="29"/>
      <c r="N381" s="29"/>
      <c r="O381" s="29"/>
    </row>
    <row r="382" spans="2:15" s="12" customFormat="1" ht="15.75" customHeight="1">
      <c r="B382" s="17"/>
      <c r="C382" s="17"/>
      <c r="D382" s="18"/>
      <c r="E382" s="18"/>
      <c r="F382" s="19"/>
      <c r="G382" s="20"/>
      <c r="H382" s="31"/>
      <c r="I382" s="36"/>
      <c r="J382" s="31"/>
      <c r="K382" s="36"/>
      <c r="L382" s="21"/>
      <c r="M382" s="29"/>
      <c r="N382" s="29"/>
      <c r="O382" s="29"/>
    </row>
    <row r="383" spans="2:15" s="12" customFormat="1">
      <c r="B383" s="17"/>
      <c r="C383" s="17"/>
      <c r="D383" s="18"/>
      <c r="E383" s="18"/>
      <c r="F383" s="19"/>
      <c r="G383" s="20"/>
      <c r="H383" s="31"/>
      <c r="I383" s="36"/>
      <c r="J383" s="31"/>
      <c r="K383" s="36"/>
      <c r="L383" s="21"/>
      <c r="M383" s="29"/>
      <c r="N383" s="29"/>
      <c r="O383" s="29"/>
    </row>
    <row r="384" spans="2:15" s="12" customFormat="1">
      <c r="B384" s="17"/>
      <c r="C384" s="17"/>
      <c r="D384" s="18"/>
      <c r="E384" s="18"/>
      <c r="F384" s="19"/>
      <c r="G384" s="20"/>
      <c r="H384" s="31"/>
      <c r="I384" s="36"/>
      <c r="J384" s="31"/>
      <c r="K384" s="36"/>
      <c r="L384" s="21"/>
      <c r="M384" s="29"/>
      <c r="N384" s="29"/>
      <c r="O384" s="29"/>
    </row>
    <row r="385" spans="2:15" s="12" customFormat="1">
      <c r="B385" s="17"/>
      <c r="C385" s="17"/>
      <c r="D385" s="18"/>
      <c r="E385" s="18"/>
      <c r="F385" s="19"/>
      <c r="G385" s="20"/>
      <c r="H385" s="31"/>
      <c r="I385" s="36"/>
      <c r="J385" s="31"/>
      <c r="K385" s="36"/>
      <c r="L385" s="21"/>
      <c r="M385" s="29"/>
      <c r="N385" s="29"/>
      <c r="O385" s="29"/>
    </row>
    <row r="386" spans="2:15" s="12" customFormat="1">
      <c r="B386" s="17"/>
      <c r="C386" s="17"/>
      <c r="D386" s="18"/>
      <c r="E386" s="18"/>
      <c r="F386" s="19"/>
      <c r="G386" s="20"/>
      <c r="H386" s="31"/>
      <c r="I386" s="36"/>
      <c r="J386" s="31"/>
      <c r="K386" s="36"/>
      <c r="L386" s="21"/>
      <c r="M386" s="29"/>
      <c r="N386" s="29"/>
      <c r="O386" s="29"/>
    </row>
    <row r="387" spans="2:15" s="12" customFormat="1">
      <c r="B387" s="17"/>
      <c r="C387" s="17"/>
      <c r="D387" s="18"/>
      <c r="E387" s="18"/>
      <c r="F387" s="19"/>
      <c r="G387" s="20"/>
      <c r="H387" s="31"/>
      <c r="I387" s="36"/>
      <c r="J387" s="31"/>
      <c r="K387" s="36"/>
      <c r="L387" s="21"/>
      <c r="M387" s="29"/>
      <c r="N387" s="29"/>
      <c r="O387" s="29"/>
    </row>
    <row r="388" spans="2:15" s="12" customFormat="1">
      <c r="B388" s="17"/>
      <c r="C388" s="17"/>
      <c r="D388" s="18"/>
      <c r="E388" s="18"/>
      <c r="F388" s="19"/>
      <c r="G388" s="20"/>
      <c r="H388" s="31"/>
      <c r="I388" s="36"/>
      <c r="J388" s="31"/>
      <c r="K388" s="36"/>
      <c r="L388" s="21"/>
      <c r="M388" s="29"/>
      <c r="N388" s="29"/>
      <c r="O388" s="29"/>
    </row>
    <row r="389" spans="2:15" s="12" customFormat="1">
      <c r="B389" s="17"/>
      <c r="C389" s="17"/>
      <c r="D389" s="18"/>
      <c r="E389" s="18"/>
      <c r="F389" s="19"/>
      <c r="G389" s="20"/>
      <c r="H389" s="31"/>
      <c r="I389" s="36"/>
      <c r="J389" s="31"/>
      <c r="K389" s="36"/>
      <c r="L389" s="21"/>
      <c r="M389" s="29"/>
      <c r="N389" s="29"/>
      <c r="O389" s="29"/>
    </row>
    <row r="390" spans="2:15" s="12" customFormat="1">
      <c r="B390" s="17"/>
      <c r="C390" s="17"/>
      <c r="D390" s="18"/>
      <c r="E390" s="18"/>
      <c r="F390" s="19"/>
      <c r="G390" s="20"/>
      <c r="H390" s="31"/>
      <c r="I390" s="36"/>
      <c r="J390" s="31"/>
      <c r="K390" s="36"/>
      <c r="L390" s="21"/>
      <c r="M390" s="29"/>
      <c r="N390" s="29"/>
      <c r="O390" s="29"/>
    </row>
    <row r="391" spans="2:15" s="12" customFormat="1">
      <c r="B391" s="17"/>
      <c r="C391" s="17"/>
      <c r="D391" s="18"/>
      <c r="E391" s="18"/>
      <c r="F391" s="19"/>
      <c r="G391" s="20"/>
      <c r="H391" s="31"/>
      <c r="I391" s="36"/>
      <c r="J391" s="31"/>
      <c r="K391" s="36"/>
      <c r="L391" s="21"/>
      <c r="M391" s="29"/>
      <c r="N391" s="29"/>
      <c r="O391" s="29"/>
    </row>
    <row r="392" spans="2:15" s="12" customFormat="1">
      <c r="B392" s="17"/>
      <c r="C392" s="17"/>
      <c r="D392" s="18"/>
      <c r="E392" s="18"/>
      <c r="F392" s="19"/>
      <c r="G392" s="20"/>
      <c r="H392" s="31"/>
      <c r="I392" s="36"/>
      <c r="J392" s="31"/>
      <c r="K392" s="36"/>
      <c r="L392" s="21"/>
      <c r="M392" s="29"/>
      <c r="N392" s="29"/>
      <c r="O392" s="29"/>
    </row>
    <row r="393" spans="2:15" s="12" customFormat="1">
      <c r="B393" s="17"/>
      <c r="C393" s="17"/>
      <c r="D393" s="18"/>
      <c r="E393" s="18"/>
      <c r="F393" s="19"/>
      <c r="G393" s="20"/>
      <c r="H393" s="31"/>
      <c r="I393" s="36"/>
      <c r="J393" s="31"/>
      <c r="K393" s="36"/>
      <c r="L393" s="21"/>
      <c r="M393" s="29"/>
      <c r="N393" s="29"/>
      <c r="O393" s="29"/>
    </row>
    <row r="394" spans="2:15" s="12" customFormat="1">
      <c r="B394" s="17"/>
      <c r="C394" s="17"/>
      <c r="D394" s="18"/>
      <c r="E394" s="18"/>
      <c r="F394" s="19"/>
      <c r="G394" s="20"/>
      <c r="H394" s="31"/>
      <c r="I394" s="36"/>
      <c r="J394" s="31"/>
      <c r="K394" s="36"/>
      <c r="L394" s="21"/>
      <c r="M394" s="29"/>
      <c r="N394" s="29"/>
      <c r="O394" s="29"/>
    </row>
    <row r="395" spans="2:15" s="12" customFormat="1">
      <c r="B395" s="17"/>
      <c r="C395" s="17"/>
      <c r="D395" s="18"/>
      <c r="E395" s="18"/>
      <c r="F395" s="19"/>
      <c r="G395" s="20"/>
      <c r="H395" s="31"/>
      <c r="I395" s="36"/>
      <c r="J395" s="31"/>
      <c r="K395" s="36"/>
      <c r="L395" s="21"/>
      <c r="M395" s="29"/>
      <c r="N395" s="29"/>
      <c r="O395" s="29"/>
    </row>
    <row r="396" spans="2:15" s="12" customFormat="1">
      <c r="B396" s="17"/>
      <c r="C396" s="17"/>
      <c r="D396" s="18"/>
      <c r="E396" s="18"/>
      <c r="F396" s="19"/>
      <c r="G396" s="20"/>
      <c r="H396" s="31"/>
      <c r="I396" s="36"/>
      <c r="J396" s="31"/>
      <c r="K396" s="36"/>
      <c r="L396" s="21"/>
      <c r="M396" s="29"/>
      <c r="N396" s="29"/>
      <c r="O396" s="29"/>
    </row>
    <row r="397" spans="2:15" s="12" customFormat="1">
      <c r="B397" s="17"/>
      <c r="C397" s="17"/>
      <c r="D397" s="18"/>
      <c r="E397" s="18"/>
      <c r="F397" s="19"/>
      <c r="G397" s="20"/>
      <c r="H397" s="31"/>
      <c r="I397" s="36"/>
      <c r="J397" s="31"/>
      <c r="K397" s="36"/>
      <c r="L397" s="21"/>
      <c r="M397" s="29"/>
      <c r="N397" s="29"/>
      <c r="O397" s="29"/>
    </row>
    <row r="398" spans="2:15" s="12" customFormat="1">
      <c r="B398" s="17"/>
      <c r="C398" s="17"/>
      <c r="D398" s="18"/>
      <c r="E398" s="18"/>
      <c r="F398" s="19"/>
      <c r="G398" s="20"/>
      <c r="H398" s="31"/>
      <c r="I398" s="36"/>
      <c r="J398" s="31"/>
      <c r="K398" s="36"/>
      <c r="L398" s="21"/>
      <c r="M398" s="29"/>
      <c r="N398" s="29"/>
      <c r="O398" s="29"/>
    </row>
    <row r="399" spans="2:15" s="12" customFormat="1">
      <c r="B399" s="17"/>
      <c r="C399" s="17"/>
      <c r="D399" s="18"/>
      <c r="E399" s="18"/>
      <c r="F399" s="19"/>
      <c r="G399" s="20"/>
      <c r="H399" s="31"/>
      <c r="I399" s="36"/>
      <c r="J399" s="31"/>
      <c r="K399" s="36"/>
      <c r="L399" s="21"/>
      <c r="M399" s="29"/>
      <c r="N399" s="29"/>
      <c r="O399" s="29"/>
    </row>
    <row r="400" spans="2:15" s="12" customFormat="1">
      <c r="B400" s="17"/>
      <c r="C400" s="17"/>
      <c r="D400" s="18"/>
      <c r="E400" s="18"/>
      <c r="F400" s="19"/>
      <c r="G400" s="20"/>
      <c r="H400" s="31"/>
      <c r="I400" s="36"/>
      <c r="J400" s="31"/>
      <c r="K400" s="36"/>
      <c r="L400" s="21"/>
      <c r="M400" s="29"/>
      <c r="N400" s="29"/>
      <c r="O400" s="29"/>
    </row>
    <row r="401" spans="2:15" s="12" customFormat="1">
      <c r="B401" s="17"/>
      <c r="C401" s="17"/>
      <c r="D401" s="18"/>
      <c r="E401" s="18"/>
      <c r="F401" s="19"/>
      <c r="G401" s="20"/>
      <c r="H401" s="31"/>
      <c r="I401" s="36"/>
      <c r="J401" s="31"/>
      <c r="K401" s="36"/>
      <c r="L401" s="21"/>
      <c r="M401" s="29"/>
      <c r="N401" s="29"/>
      <c r="O401" s="29"/>
    </row>
    <row r="402" spans="2:15" s="12" customFormat="1">
      <c r="B402" s="17"/>
      <c r="C402" s="17"/>
      <c r="D402" s="18"/>
      <c r="E402" s="18"/>
      <c r="F402" s="19"/>
      <c r="G402" s="20"/>
      <c r="H402" s="31"/>
      <c r="I402" s="36"/>
      <c r="J402" s="31"/>
      <c r="K402" s="36"/>
      <c r="L402" s="21"/>
      <c r="M402" s="29"/>
      <c r="N402" s="29"/>
      <c r="O402" s="29"/>
    </row>
    <row r="403" spans="2:15" s="12" customFormat="1">
      <c r="B403" s="17"/>
      <c r="C403" s="17"/>
      <c r="D403" s="18"/>
      <c r="E403" s="18"/>
      <c r="F403" s="19"/>
      <c r="G403" s="20"/>
      <c r="H403" s="31"/>
      <c r="I403" s="36"/>
      <c r="J403" s="31"/>
      <c r="K403" s="36"/>
      <c r="L403" s="21"/>
      <c r="M403" s="29"/>
      <c r="N403" s="29"/>
      <c r="O403" s="29"/>
    </row>
    <row r="404" spans="2:15" s="12" customFormat="1">
      <c r="B404" s="17"/>
      <c r="C404" s="17"/>
      <c r="D404" s="18"/>
      <c r="E404" s="18"/>
      <c r="F404" s="19"/>
      <c r="G404" s="20"/>
      <c r="H404" s="31"/>
      <c r="I404" s="36"/>
      <c r="J404" s="31"/>
      <c r="K404" s="36"/>
      <c r="L404" s="21"/>
      <c r="M404" s="29"/>
      <c r="N404" s="29"/>
      <c r="O404" s="29"/>
    </row>
    <row r="405" spans="2:15" s="12" customFormat="1">
      <c r="B405" s="17"/>
      <c r="C405" s="17"/>
      <c r="D405" s="18"/>
      <c r="E405" s="18"/>
      <c r="F405" s="19"/>
      <c r="G405" s="20"/>
      <c r="H405" s="31"/>
      <c r="I405" s="36"/>
      <c r="J405" s="31"/>
      <c r="K405" s="36"/>
      <c r="L405" s="21"/>
      <c r="M405" s="29"/>
      <c r="N405" s="29"/>
      <c r="O405" s="29"/>
    </row>
    <row r="406" spans="2:15" s="12" customFormat="1">
      <c r="B406" s="17"/>
      <c r="C406" s="17"/>
      <c r="D406" s="18"/>
      <c r="E406" s="18"/>
      <c r="F406" s="19"/>
      <c r="G406" s="20"/>
      <c r="H406" s="31"/>
      <c r="I406" s="36"/>
      <c r="J406" s="31"/>
      <c r="K406" s="36"/>
      <c r="L406" s="21"/>
      <c r="M406" s="29"/>
      <c r="N406" s="29"/>
      <c r="O406" s="29"/>
    </row>
    <row r="407" spans="2:15" s="12" customFormat="1">
      <c r="B407" s="17"/>
      <c r="C407" s="17"/>
      <c r="D407" s="18"/>
      <c r="E407" s="18"/>
      <c r="F407" s="19"/>
      <c r="G407" s="20"/>
      <c r="H407" s="31"/>
      <c r="I407" s="36"/>
      <c r="J407" s="31"/>
      <c r="K407" s="36"/>
      <c r="L407" s="21"/>
      <c r="M407" s="29"/>
      <c r="N407" s="29"/>
      <c r="O407" s="29"/>
    </row>
    <row r="408" spans="2:15" s="12" customFormat="1">
      <c r="B408" s="17"/>
      <c r="C408" s="17"/>
      <c r="D408" s="18"/>
      <c r="E408" s="18"/>
      <c r="F408" s="19"/>
      <c r="G408" s="20"/>
      <c r="H408" s="31"/>
      <c r="I408" s="36"/>
      <c r="J408" s="31"/>
      <c r="K408" s="36"/>
      <c r="L408" s="21"/>
      <c r="M408" s="29"/>
      <c r="N408" s="29"/>
      <c r="O408" s="29"/>
    </row>
    <row r="409" spans="2:15" s="12" customFormat="1">
      <c r="B409" s="17"/>
      <c r="C409" s="17"/>
      <c r="D409" s="18"/>
      <c r="E409" s="18"/>
      <c r="F409" s="19"/>
      <c r="G409" s="20"/>
      <c r="H409" s="31"/>
      <c r="I409" s="36"/>
      <c r="J409" s="31"/>
      <c r="K409" s="36"/>
      <c r="L409" s="21"/>
      <c r="M409" s="29"/>
      <c r="N409" s="29"/>
      <c r="O409" s="29"/>
    </row>
    <row r="410" spans="2:15" s="12" customFormat="1">
      <c r="B410" s="17"/>
      <c r="C410" s="17"/>
      <c r="D410" s="18"/>
      <c r="E410" s="18"/>
      <c r="F410" s="19"/>
      <c r="G410" s="20"/>
      <c r="H410" s="31"/>
      <c r="I410" s="36"/>
      <c r="J410" s="31"/>
      <c r="K410" s="36"/>
      <c r="L410" s="21"/>
      <c r="M410" s="29"/>
      <c r="N410" s="29"/>
      <c r="O410" s="29"/>
    </row>
    <row r="411" spans="2:15" s="12" customFormat="1">
      <c r="B411" s="17"/>
      <c r="C411" s="17"/>
      <c r="D411" s="18"/>
      <c r="E411" s="18"/>
      <c r="F411" s="19"/>
      <c r="G411" s="20"/>
      <c r="H411" s="31"/>
      <c r="I411" s="36"/>
      <c r="J411" s="31"/>
      <c r="K411" s="36"/>
      <c r="L411" s="21"/>
      <c r="M411" s="29"/>
      <c r="N411" s="29"/>
      <c r="O411" s="29"/>
    </row>
    <row r="412" spans="2:15" s="12" customFormat="1">
      <c r="B412" s="17"/>
      <c r="C412" s="17"/>
      <c r="D412" s="18"/>
      <c r="E412" s="18"/>
      <c r="F412" s="19"/>
      <c r="G412" s="20"/>
      <c r="H412" s="31"/>
      <c r="I412" s="36"/>
      <c r="J412" s="31"/>
      <c r="K412" s="36"/>
      <c r="L412" s="21"/>
      <c r="M412" s="29"/>
      <c r="N412" s="29"/>
      <c r="O412" s="29"/>
    </row>
    <row r="413" spans="2:15" s="12" customFormat="1">
      <c r="B413" s="17"/>
      <c r="C413" s="17"/>
      <c r="D413" s="18"/>
      <c r="E413" s="18"/>
      <c r="F413" s="19"/>
      <c r="G413" s="20"/>
      <c r="H413" s="31"/>
      <c r="I413" s="36"/>
      <c r="J413" s="31"/>
      <c r="K413" s="36"/>
      <c r="L413" s="21"/>
      <c r="M413" s="29"/>
      <c r="N413" s="29"/>
      <c r="O413" s="29"/>
    </row>
    <row r="414" spans="2:15" s="12" customFormat="1">
      <c r="B414" s="17"/>
      <c r="C414" s="17"/>
      <c r="D414" s="18"/>
      <c r="E414" s="18"/>
      <c r="F414" s="19"/>
      <c r="G414" s="20"/>
      <c r="H414" s="31"/>
      <c r="I414" s="36"/>
      <c r="J414" s="31"/>
      <c r="K414" s="36"/>
      <c r="L414" s="21"/>
      <c r="M414" s="29"/>
      <c r="N414" s="29"/>
      <c r="O414" s="29"/>
    </row>
    <row r="415" spans="2:15" s="12" customFormat="1">
      <c r="B415" s="17"/>
      <c r="C415" s="17"/>
      <c r="D415" s="18"/>
      <c r="E415" s="18"/>
      <c r="F415" s="19"/>
      <c r="G415" s="20"/>
      <c r="H415" s="31"/>
      <c r="I415" s="36"/>
      <c r="J415" s="31"/>
      <c r="K415" s="36"/>
      <c r="L415" s="21"/>
      <c r="M415" s="29"/>
      <c r="N415" s="29"/>
      <c r="O415" s="29"/>
    </row>
    <row r="416" spans="2:15" s="12" customFormat="1">
      <c r="B416" s="17"/>
      <c r="C416" s="17"/>
      <c r="D416" s="18"/>
      <c r="E416" s="18"/>
      <c r="F416" s="19"/>
      <c r="G416" s="20"/>
      <c r="H416" s="31"/>
      <c r="I416" s="36"/>
      <c r="J416" s="31"/>
      <c r="K416" s="36"/>
      <c r="L416" s="21"/>
      <c r="M416" s="29"/>
      <c r="N416" s="29"/>
      <c r="O416" s="29"/>
    </row>
    <row r="417" spans="2:15" s="12" customFormat="1">
      <c r="B417" s="17"/>
      <c r="C417" s="17"/>
      <c r="D417" s="18"/>
      <c r="E417" s="18"/>
      <c r="F417" s="19"/>
      <c r="G417" s="20"/>
      <c r="H417" s="31"/>
      <c r="I417" s="36"/>
      <c r="J417" s="31"/>
      <c r="K417" s="36"/>
      <c r="L417" s="21"/>
      <c r="M417" s="29"/>
      <c r="N417" s="29"/>
      <c r="O417" s="29"/>
    </row>
    <row r="418" spans="2:15" s="12" customFormat="1">
      <c r="B418" s="17"/>
      <c r="C418" s="17"/>
      <c r="D418" s="18"/>
      <c r="E418" s="18"/>
      <c r="F418" s="19"/>
      <c r="G418" s="20"/>
      <c r="H418" s="31"/>
      <c r="I418" s="36"/>
      <c r="J418" s="31"/>
      <c r="K418" s="36"/>
      <c r="L418" s="21"/>
      <c r="M418" s="29"/>
      <c r="N418" s="29"/>
      <c r="O418" s="29"/>
    </row>
    <row r="419" spans="2:15" s="12" customFormat="1">
      <c r="B419" s="17"/>
      <c r="C419" s="17"/>
      <c r="D419" s="18"/>
      <c r="E419" s="18"/>
      <c r="F419" s="19"/>
      <c r="G419" s="20"/>
      <c r="H419" s="31"/>
      <c r="I419" s="36"/>
      <c r="J419" s="31"/>
      <c r="K419" s="36"/>
      <c r="L419" s="21"/>
      <c r="M419" s="29"/>
      <c r="N419" s="29"/>
      <c r="O419" s="29"/>
    </row>
    <row r="420" spans="2:15" s="12" customFormat="1">
      <c r="B420" s="17"/>
      <c r="C420" s="17"/>
      <c r="D420" s="18"/>
      <c r="E420" s="18"/>
      <c r="F420" s="19"/>
      <c r="G420" s="20"/>
      <c r="H420" s="31"/>
      <c r="I420" s="36"/>
      <c r="J420" s="31"/>
      <c r="K420" s="36"/>
      <c r="L420" s="21"/>
      <c r="M420" s="29"/>
      <c r="N420" s="29"/>
      <c r="O420" s="29"/>
    </row>
    <row r="421" spans="2:15" s="12" customFormat="1">
      <c r="B421" s="17"/>
      <c r="C421" s="17"/>
      <c r="D421" s="18"/>
      <c r="E421" s="18"/>
      <c r="F421" s="19"/>
      <c r="G421" s="20"/>
      <c r="H421" s="31"/>
      <c r="I421" s="36"/>
      <c r="J421" s="31"/>
      <c r="K421" s="36"/>
      <c r="L421" s="21"/>
      <c r="M421" s="29"/>
      <c r="N421" s="29"/>
      <c r="O421" s="29"/>
    </row>
    <row r="422" spans="2:15" s="12" customFormat="1">
      <c r="B422" s="17"/>
      <c r="C422" s="17"/>
      <c r="D422" s="18"/>
      <c r="E422" s="18"/>
      <c r="F422" s="19"/>
      <c r="G422" s="20"/>
      <c r="H422" s="31"/>
      <c r="I422" s="36"/>
      <c r="J422" s="31"/>
      <c r="K422" s="36"/>
      <c r="L422" s="21"/>
      <c r="M422" s="29"/>
      <c r="N422" s="29"/>
      <c r="O422" s="29"/>
    </row>
    <row r="423" spans="2:15" s="12" customFormat="1">
      <c r="B423" s="17"/>
      <c r="C423" s="17"/>
      <c r="D423" s="18"/>
      <c r="E423" s="18"/>
      <c r="F423" s="19"/>
      <c r="G423" s="20"/>
      <c r="H423" s="31"/>
      <c r="I423" s="36"/>
      <c r="J423" s="31"/>
      <c r="K423" s="36"/>
      <c r="L423" s="21"/>
      <c r="M423" s="29"/>
      <c r="N423" s="29"/>
      <c r="O423" s="29"/>
    </row>
    <row r="424" spans="2:15" s="12" customFormat="1">
      <c r="B424" s="17"/>
      <c r="C424" s="17"/>
      <c r="D424" s="18"/>
      <c r="E424" s="18"/>
      <c r="F424" s="19"/>
      <c r="G424" s="20"/>
      <c r="H424" s="31"/>
      <c r="I424" s="36"/>
      <c r="J424" s="31"/>
      <c r="K424" s="36"/>
      <c r="L424" s="21"/>
      <c r="M424" s="29"/>
      <c r="N424" s="29"/>
      <c r="O424" s="29"/>
    </row>
    <row r="425" spans="2:15" s="12" customFormat="1">
      <c r="B425" s="17"/>
      <c r="C425" s="17"/>
      <c r="D425" s="18"/>
      <c r="E425" s="18"/>
      <c r="F425" s="19"/>
      <c r="G425" s="20"/>
      <c r="H425" s="31"/>
      <c r="I425" s="36"/>
      <c r="J425" s="31"/>
      <c r="K425" s="36"/>
      <c r="L425" s="21"/>
      <c r="M425" s="29"/>
      <c r="N425" s="29"/>
      <c r="O425" s="29"/>
    </row>
    <row r="426" spans="2:15" s="12" customFormat="1">
      <c r="B426" s="17"/>
      <c r="C426" s="17"/>
      <c r="D426" s="18"/>
      <c r="E426" s="18"/>
      <c r="F426" s="19"/>
      <c r="G426" s="20"/>
      <c r="H426" s="31"/>
      <c r="I426" s="36"/>
      <c r="J426" s="31"/>
      <c r="K426" s="36"/>
      <c r="L426" s="21"/>
      <c r="M426" s="29"/>
      <c r="N426" s="29"/>
      <c r="O426" s="29"/>
    </row>
    <row r="427" spans="2:15" s="12" customFormat="1">
      <c r="B427" s="17"/>
      <c r="C427" s="17"/>
      <c r="D427" s="18"/>
      <c r="E427" s="18"/>
      <c r="F427" s="19"/>
      <c r="G427" s="20"/>
      <c r="H427" s="31"/>
      <c r="I427" s="36"/>
      <c r="J427" s="31"/>
      <c r="K427" s="36"/>
      <c r="L427" s="21"/>
      <c r="M427" s="29"/>
      <c r="N427" s="29"/>
      <c r="O427" s="29"/>
    </row>
    <row r="428" spans="2:15" s="12" customFormat="1">
      <c r="B428" s="17"/>
      <c r="C428" s="17"/>
      <c r="D428" s="18"/>
      <c r="E428" s="18"/>
      <c r="F428" s="19"/>
      <c r="G428" s="20"/>
      <c r="H428" s="31"/>
      <c r="I428" s="36"/>
      <c r="J428" s="31"/>
      <c r="K428" s="36"/>
      <c r="L428" s="21"/>
      <c r="M428" s="29"/>
      <c r="N428" s="29"/>
      <c r="O428" s="29"/>
    </row>
    <row r="429" spans="2:15" s="12" customFormat="1">
      <c r="B429" s="17"/>
      <c r="C429" s="17"/>
      <c r="D429" s="18"/>
      <c r="E429" s="18"/>
      <c r="F429" s="19"/>
      <c r="G429" s="20"/>
      <c r="H429" s="31"/>
      <c r="I429" s="36"/>
      <c r="J429" s="31"/>
      <c r="K429" s="36"/>
      <c r="L429" s="21"/>
      <c r="M429" s="29"/>
      <c r="N429" s="29"/>
      <c r="O429" s="29"/>
    </row>
    <row r="430" spans="2:15" s="12" customFormat="1">
      <c r="B430" s="17"/>
      <c r="C430" s="17"/>
      <c r="D430" s="18"/>
      <c r="E430" s="18"/>
      <c r="F430" s="19"/>
      <c r="G430" s="20"/>
      <c r="H430" s="31"/>
      <c r="I430" s="36"/>
      <c r="J430" s="31"/>
      <c r="K430" s="36"/>
      <c r="L430" s="21"/>
      <c r="M430" s="29"/>
      <c r="N430" s="29"/>
      <c r="O430" s="29"/>
    </row>
    <row r="431" spans="2:15" s="12" customFormat="1">
      <c r="B431" s="17"/>
      <c r="C431" s="17"/>
      <c r="D431" s="18"/>
      <c r="E431" s="18"/>
      <c r="F431" s="19"/>
      <c r="G431" s="20"/>
      <c r="H431" s="31"/>
      <c r="I431" s="36"/>
      <c r="J431" s="31"/>
      <c r="K431" s="36"/>
      <c r="L431" s="21"/>
      <c r="M431" s="29"/>
      <c r="N431" s="29"/>
      <c r="O431" s="29"/>
    </row>
    <row r="432" spans="2:15" s="12" customFormat="1">
      <c r="B432" s="17"/>
      <c r="C432" s="17"/>
      <c r="D432" s="18"/>
      <c r="E432" s="18"/>
      <c r="F432" s="19"/>
      <c r="G432" s="20"/>
      <c r="H432" s="31"/>
      <c r="I432" s="36"/>
      <c r="J432" s="31"/>
      <c r="K432" s="36"/>
      <c r="L432" s="21"/>
      <c r="M432" s="29"/>
      <c r="N432" s="29"/>
      <c r="O432" s="29"/>
    </row>
    <row r="433" spans="2:15" s="12" customFormat="1">
      <c r="B433" s="17"/>
      <c r="C433" s="17"/>
      <c r="D433" s="18"/>
      <c r="E433" s="18"/>
      <c r="F433" s="19"/>
      <c r="G433" s="20"/>
      <c r="H433" s="31"/>
      <c r="I433" s="36"/>
      <c r="J433" s="31"/>
      <c r="K433" s="36"/>
      <c r="L433" s="21"/>
      <c r="M433" s="29"/>
      <c r="N433" s="29"/>
      <c r="O433" s="29"/>
    </row>
    <row r="434" spans="2:15" s="12" customFormat="1">
      <c r="B434" s="17"/>
      <c r="C434" s="17"/>
      <c r="D434" s="18"/>
      <c r="E434" s="18"/>
      <c r="F434" s="19"/>
      <c r="G434" s="20"/>
      <c r="H434" s="31"/>
      <c r="I434" s="36"/>
      <c r="J434" s="31"/>
      <c r="K434" s="36"/>
      <c r="L434" s="21"/>
      <c r="M434" s="29"/>
      <c r="N434" s="29"/>
      <c r="O434" s="29"/>
    </row>
    <row r="435" spans="2:15" s="12" customFormat="1">
      <c r="B435" s="17"/>
      <c r="C435" s="17"/>
      <c r="D435" s="18"/>
      <c r="E435" s="18"/>
      <c r="F435" s="19"/>
      <c r="G435" s="20"/>
      <c r="H435" s="31"/>
      <c r="I435" s="36"/>
      <c r="J435" s="31"/>
      <c r="K435" s="36"/>
      <c r="L435" s="21"/>
      <c r="M435" s="29"/>
      <c r="N435" s="29"/>
      <c r="O435" s="29"/>
    </row>
    <row r="436" spans="2:15" s="12" customFormat="1">
      <c r="B436" s="17"/>
      <c r="C436" s="17"/>
      <c r="D436" s="18"/>
      <c r="E436" s="18"/>
      <c r="F436" s="19"/>
      <c r="G436" s="20"/>
      <c r="H436" s="31"/>
      <c r="I436" s="36"/>
      <c r="J436" s="31"/>
      <c r="K436" s="36"/>
      <c r="L436" s="21"/>
      <c r="M436" s="29"/>
      <c r="N436" s="29"/>
      <c r="O436" s="29"/>
    </row>
    <row r="437" spans="2:15" s="12" customFormat="1">
      <c r="B437" s="17"/>
      <c r="C437" s="17"/>
      <c r="D437" s="18"/>
      <c r="E437" s="18"/>
      <c r="F437" s="19"/>
      <c r="G437" s="20"/>
      <c r="H437" s="31"/>
      <c r="I437" s="36"/>
      <c r="J437" s="31"/>
      <c r="K437" s="36"/>
      <c r="L437" s="21"/>
      <c r="M437" s="29"/>
      <c r="N437" s="29"/>
      <c r="O437" s="29"/>
    </row>
    <row r="438" spans="2:15" s="12" customFormat="1">
      <c r="B438" s="17"/>
      <c r="C438" s="17"/>
      <c r="D438" s="18"/>
      <c r="E438" s="18"/>
      <c r="F438" s="19"/>
      <c r="G438" s="20"/>
      <c r="H438" s="31"/>
      <c r="I438" s="36"/>
      <c r="J438" s="31"/>
      <c r="K438" s="36"/>
      <c r="L438" s="21"/>
      <c r="M438" s="29"/>
      <c r="N438" s="29"/>
      <c r="O438" s="29"/>
    </row>
    <row r="439" spans="2:15" s="12" customFormat="1">
      <c r="B439" s="17"/>
      <c r="C439" s="17"/>
      <c r="D439" s="18"/>
      <c r="E439" s="18"/>
      <c r="F439" s="19"/>
      <c r="G439" s="20"/>
      <c r="H439" s="31"/>
      <c r="I439" s="36"/>
      <c r="J439" s="31"/>
      <c r="K439" s="36"/>
      <c r="L439" s="21"/>
      <c r="M439" s="29"/>
      <c r="N439" s="29"/>
      <c r="O439" s="29"/>
    </row>
    <row r="440" spans="2:15" s="12" customFormat="1">
      <c r="B440" s="17"/>
      <c r="C440" s="17"/>
      <c r="D440" s="18"/>
      <c r="E440" s="18"/>
      <c r="F440" s="19"/>
      <c r="G440" s="20"/>
      <c r="H440" s="31"/>
      <c r="I440" s="36"/>
      <c r="J440" s="31"/>
      <c r="K440" s="36"/>
      <c r="L440" s="21"/>
      <c r="M440" s="29"/>
      <c r="N440" s="29"/>
      <c r="O440" s="29"/>
    </row>
    <row r="441" spans="2:15" s="12" customFormat="1">
      <c r="B441" s="17"/>
      <c r="C441" s="17"/>
      <c r="D441" s="18"/>
      <c r="E441" s="18"/>
      <c r="F441" s="19"/>
      <c r="G441" s="20"/>
      <c r="H441" s="31"/>
      <c r="I441" s="36"/>
      <c r="J441" s="31"/>
      <c r="K441" s="36"/>
      <c r="L441" s="21"/>
      <c r="M441" s="29"/>
      <c r="N441" s="29"/>
      <c r="O441" s="29"/>
    </row>
    <row r="442" spans="2:15" s="12" customFormat="1">
      <c r="B442" s="17"/>
      <c r="C442" s="17"/>
      <c r="D442" s="18"/>
      <c r="E442" s="18"/>
      <c r="F442" s="19"/>
      <c r="G442" s="20"/>
      <c r="H442" s="31"/>
      <c r="I442" s="36"/>
      <c r="J442" s="31"/>
      <c r="K442" s="36"/>
      <c r="L442" s="21"/>
      <c r="M442" s="29"/>
      <c r="N442" s="29"/>
      <c r="O442" s="29"/>
    </row>
    <row r="443" spans="2:15" s="12" customFormat="1">
      <c r="B443" s="17"/>
      <c r="C443" s="17"/>
      <c r="D443" s="18"/>
      <c r="E443" s="18"/>
      <c r="F443" s="19"/>
      <c r="G443" s="20"/>
      <c r="H443" s="31"/>
      <c r="I443" s="36"/>
      <c r="J443" s="31"/>
      <c r="K443" s="36"/>
      <c r="L443" s="21"/>
      <c r="M443" s="29"/>
      <c r="N443" s="29"/>
      <c r="O443" s="29"/>
    </row>
    <row r="444" spans="2:15" s="12" customFormat="1">
      <c r="B444" s="17"/>
      <c r="C444" s="17"/>
      <c r="D444" s="18"/>
      <c r="E444" s="18"/>
      <c r="F444" s="19"/>
      <c r="G444" s="20"/>
      <c r="H444" s="31"/>
      <c r="I444" s="36"/>
      <c r="J444" s="31"/>
      <c r="K444" s="36"/>
      <c r="L444" s="21"/>
      <c r="M444" s="29"/>
      <c r="N444" s="29"/>
      <c r="O444" s="29"/>
    </row>
    <row r="445" spans="2:15" s="12" customFormat="1">
      <c r="B445" s="17"/>
      <c r="C445" s="17"/>
      <c r="D445" s="18"/>
      <c r="E445" s="18"/>
      <c r="F445" s="19"/>
      <c r="G445" s="20"/>
      <c r="H445" s="31"/>
      <c r="I445" s="36"/>
      <c r="J445" s="31"/>
      <c r="K445" s="36"/>
      <c r="L445" s="21"/>
      <c r="M445" s="29"/>
      <c r="N445" s="29"/>
      <c r="O445" s="29"/>
    </row>
    <row r="446" spans="2:15" s="12" customFormat="1">
      <c r="B446" s="17"/>
      <c r="C446" s="17"/>
      <c r="D446" s="18"/>
      <c r="E446" s="18"/>
      <c r="F446" s="19"/>
      <c r="G446" s="20"/>
      <c r="H446" s="31"/>
      <c r="I446" s="36"/>
      <c r="J446" s="31"/>
      <c r="K446" s="36"/>
      <c r="L446" s="21"/>
      <c r="M446" s="29"/>
      <c r="N446" s="29"/>
      <c r="O446" s="29"/>
    </row>
    <row r="447" spans="2:15" s="12" customFormat="1">
      <c r="B447" s="17"/>
      <c r="C447" s="17"/>
      <c r="D447" s="18"/>
      <c r="E447" s="18"/>
      <c r="F447" s="19"/>
      <c r="G447" s="20"/>
      <c r="H447" s="31"/>
      <c r="I447" s="36"/>
      <c r="J447" s="31"/>
      <c r="K447" s="36"/>
      <c r="L447" s="21"/>
      <c r="M447" s="29"/>
      <c r="N447" s="29"/>
      <c r="O447" s="29"/>
    </row>
    <row r="448" spans="2:15" s="12" customFormat="1">
      <c r="B448" s="17"/>
      <c r="C448" s="17"/>
      <c r="D448" s="18"/>
      <c r="E448" s="18"/>
      <c r="F448" s="19"/>
      <c r="G448" s="20"/>
      <c r="H448" s="31"/>
      <c r="I448" s="36"/>
      <c r="J448" s="31"/>
      <c r="K448" s="36"/>
      <c r="L448" s="21"/>
      <c r="M448" s="29"/>
      <c r="N448" s="29"/>
      <c r="O448" s="29"/>
    </row>
    <row r="449" spans="2:15" s="12" customFormat="1">
      <c r="B449" s="17"/>
      <c r="C449" s="17"/>
      <c r="D449" s="18"/>
      <c r="E449" s="18"/>
      <c r="F449" s="19"/>
      <c r="G449" s="20"/>
      <c r="H449" s="31"/>
      <c r="I449" s="36"/>
      <c r="J449" s="31"/>
      <c r="K449" s="36"/>
      <c r="L449" s="21"/>
      <c r="M449" s="29"/>
      <c r="N449" s="29"/>
      <c r="O449" s="29"/>
    </row>
    <row r="450" spans="2:15" s="12" customFormat="1">
      <c r="B450" s="17"/>
      <c r="C450" s="17"/>
      <c r="D450" s="18"/>
      <c r="E450" s="18"/>
      <c r="F450" s="19"/>
      <c r="G450" s="20"/>
      <c r="H450" s="31"/>
      <c r="I450" s="36"/>
      <c r="J450" s="31"/>
      <c r="K450" s="36"/>
      <c r="L450" s="21"/>
      <c r="M450" s="29"/>
      <c r="N450" s="29"/>
      <c r="O450" s="29"/>
    </row>
    <row r="451" spans="2:15" s="12" customFormat="1">
      <c r="B451" s="17"/>
      <c r="C451" s="17"/>
      <c r="D451" s="18"/>
      <c r="E451" s="18"/>
      <c r="F451" s="19"/>
      <c r="G451" s="20"/>
      <c r="H451" s="31"/>
      <c r="I451" s="36"/>
      <c r="J451" s="31"/>
      <c r="K451" s="36"/>
      <c r="L451" s="21"/>
      <c r="M451" s="29"/>
      <c r="N451" s="29"/>
      <c r="O451" s="29"/>
    </row>
    <row r="452" spans="2:15" s="12" customFormat="1">
      <c r="B452" s="17"/>
      <c r="C452" s="17"/>
      <c r="D452" s="18"/>
      <c r="E452" s="18"/>
      <c r="F452" s="19"/>
      <c r="G452" s="20"/>
      <c r="H452" s="31"/>
      <c r="I452" s="36"/>
      <c r="J452" s="31"/>
      <c r="K452" s="36"/>
      <c r="L452" s="21"/>
      <c r="M452" s="29"/>
      <c r="N452" s="29"/>
      <c r="O452" s="29"/>
    </row>
    <row r="453" spans="2:15" s="12" customFormat="1">
      <c r="B453" s="17"/>
      <c r="C453" s="17"/>
      <c r="D453" s="18"/>
      <c r="E453" s="18"/>
      <c r="F453" s="19"/>
      <c r="G453" s="20"/>
      <c r="H453" s="31"/>
      <c r="I453" s="36"/>
      <c r="J453" s="31"/>
      <c r="K453" s="36"/>
      <c r="L453" s="21"/>
      <c r="M453" s="29"/>
      <c r="N453" s="29"/>
      <c r="O453" s="29"/>
    </row>
    <row r="454" spans="2:15" s="12" customFormat="1">
      <c r="B454" s="17"/>
      <c r="C454" s="17"/>
      <c r="D454" s="18"/>
      <c r="E454" s="18"/>
      <c r="F454" s="19"/>
      <c r="G454" s="20"/>
      <c r="H454" s="31"/>
      <c r="I454" s="36"/>
      <c r="J454" s="31"/>
      <c r="K454" s="36"/>
      <c r="L454" s="21"/>
      <c r="M454" s="29"/>
      <c r="N454" s="29"/>
      <c r="O454" s="29"/>
    </row>
    <row r="455" spans="2:15" s="12" customFormat="1">
      <c r="B455" s="17"/>
      <c r="C455" s="17"/>
      <c r="D455" s="18"/>
      <c r="E455" s="18"/>
      <c r="F455" s="19"/>
      <c r="G455" s="20"/>
      <c r="H455" s="31"/>
      <c r="I455" s="36"/>
      <c r="J455" s="31"/>
      <c r="K455" s="36"/>
      <c r="L455" s="21"/>
      <c r="M455" s="29"/>
      <c r="N455" s="29"/>
      <c r="O455" s="29"/>
    </row>
    <row r="456" spans="2:15" s="12" customFormat="1">
      <c r="B456" s="17"/>
      <c r="C456" s="17"/>
      <c r="D456" s="18"/>
      <c r="E456" s="18"/>
      <c r="F456" s="19"/>
      <c r="G456" s="20"/>
      <c r="H456" s="31"/>
      <c r="I456" s="36"/>
      <c r="J456" s="31"/>
      <c r="K456" s="36"/>
      <c r="L456" s="21"/>
      <c r="M456" s="29"/>
      <c r="N456" s="29"/>
      <c r="O456" s="29"/>
    </row>
    <row r="457" spans="2:15" s="12" customFormat="1">
      <c r="B457" s="17"/>
      <c r="C457" s="17"/>
      <c r="D457" s="18"/>
      <c r="E457" s="18"/>
      <c r="F457" s="19"/>
      <c r="G457" s="20"/>
      <c r="H457" s="31"/>
      <c r="I457" s="36"/>
      <c r="J457" s="31"/>
      <c r="K457" s="36"/>
      <c r="L457" s="21"/>
      <c r="M457" s="29"/>
      <c r="N457" s="29"/>
      <c r="O457" s="29"/>
    </row>
    <row r="458" spans="2:15" s="12" customFormat="1">
      <c r="B458" s="17"/>
      <c r="C458" s="17"/>
      <c r="D458" s="18"/>
      <c r="E458" s="18"/>
      <c r="F458" s="19"/>
      <c r="G458" s="20"/>
      <c r="H458" s="31"/>
      <c r="I458" s="36"/>
      <c r="J458" s="31"/>
      <c r="K458" s="36"/>
      <c r="L458" s="21"/>
      <c r="M458" s="29"/>
      <c r="N458" s="29"/>
      <c r="O458" s="29"/>
    </row>
    <row r="459" spans="2:15" s="12" customFormat="1">
      <c r="B459" s="17"/>
      <c r="C459" s="17"/>
      <c r="D459" s="18"/>
      <c r="E459" s="18"/>
      <c r="F459" s="19"/>
      <c r="G459" s="20"/>
      <c r="H459" s="31"/>
      <c r="I459" s="36"/>
      <c r="J459" s="31"/>
      <c r="K459" s="36"/>
      <c r="L459" s="21"/>
      <c r="M459" s="29"/>
      <c r="N459" s="29"/>
      <c r="O459" s="29"/>
    </row>
    <row r="460" spans="2:15" s="12" customFormat="1">
      <c r="B460" s="17"/>
      <c r="C460" s="17"/>
      <c r="D460" s="18"/>
      <c r="E460" s="18"/>
      <c r="F460" s="19"/>
      <c r="G460" s="20"/>
      <c r="H460" s="31"/>
      <c r="I460" s="36"/>
      <c r="J460" s="31"/>
      <c r="K460" s="36"/>
      <c r="L460" s="21"/>
      <c r="M460" s="29"/>
      <c r="N460" s="29"/>
      <c r="O460" s="29"/>
    </row>
    <row r="461" spans="2:15" s="12" customFormat="1">
      <c r="B461" s="17"/>
      <c r="C461" s="17"/>
      <c r="D461" s="18"/>
      <c r="E461" s="18"/>
      <c r="F461" s="19"/>
      <c r="G461" s="20"/>
      <c r="H461" s="31"/>
      <c r="I461" s="36"/>
      <c r="J461" s="31"/>
      <c r="K461" s="36"/>
      <c r="L461" s="21"/>
      <c r="M461" s="29"/>
      <c r="N461" s="29"/>
      <c r="O461" s="29"/>
    </row>
    <row r="462" spans="2:15" s="12" customFormat="1">
      <c r="B462" s="17"/>
      <c r="C462" s="17"/>
      <c r="D462" s="18"/>
      <c r="E462" s="18"/>
      <c r="F462" s="19"/>
      <c r="G462" s="20"/>
      <c r="H462" s="31"/>
      <c r="I462" s="36"/>
      <c r="J462" s="31"/>
      <c r="K462" s="36"/>
      <c r="L462" s="21"/>
      <c r="M462" s="29"/>
      <c r="N462" s="29"/>
      <c r="O462" s="29"/>
    </row>
    <row r="463" spans="2:15" s="12" customFormat="1">
      <c r="B463" s="17"/>
      <c r="C463" s="17"/>
      <c r="D463" s="18"/>
      <c r="E463" s="18"/>
      <c r="F463" s="19"/>
      <c r="G463" s="20"/>
      <c r="H463" s="31"/>
      <c r="I463" s="36"/>
      <c r="J463" s="31"/>
      <c r="K463" s="36"/>
      <c r="L463" s="21"/>
      <c r="M463" s="29"/>
      <c r="N463" s="29"/>
      <c r="O463" s="29"/>
    </row>
    <row r="464" spans="2:15" s="12" customFormat="1">
      <c r="B464" s="17"/>
      <c r="C464" s="17"/>
      <c r="D464" s="18"/>
      <c r="E464" s="18"/>
      <c r="F464" s="19"/>
      <c r="G464" s="20"/>
      <c r="H464" s="31"/>
      <c r="I464" s="36"/>
      <c r="J464" s="31"/>
      <c r="K464" s="36"/>
      <c r="L464" s="21"/>
      <c r="M464" s="29"/>
      <c r="N464" s="29"/>
      <c r="O464" s="29"/>
    </row>
    <row r="465" spans="2:15" s="12" customFormat="1">
      <c r="B465" s="17"/>
      <c r="C465" s="17"/>
      <c r="D465" s="18"/>
      <c r="E465" s="18"/>
      <c r="F465" s="19"/>
      <c r="G465" s="20"/>
      <c r="H465" s="31"/>
      <c r="I465" s="36"/>
      <c r="J465" s="31"/>
      <c r="K465" s="36"/>
      <c r="L465" s="21"/>
      <c r="M465" s="29"/>
      <c r="N465" s="29"/>
      <c r="O465" s="29"/>
    </row>
    <row r="466" spans="2:15" s="12" customFormat="1">
      <c r="B466" s="17"/>
      <c r="C466" s="17"/>
      <c r="D466" s="18"/>
      <c r="E466" s="18"/>
      <c r="F466" s="19"/>
      <c r="G466" s="20"/>
      <c r="H466" s="31"/>
      <c r="I466" s="36"/>
      <c r="J466" s="31"/>
      <c r="K466" s="36"/>
      <c r="L466" s="21"/>
      <c r="M466" s="29"/>
      <c r="N466" s="29"/>
      <c r="O466" s="29"/>
    </row>
    <row r="467" spans="2:15" s="12" customFormat="1">
      <c r="B467" s="17"/>
      <c r="C467" s="17"/>
      <c r="D467" s="18"/>
      <c r="E467" s="18"/>
      <c r="F467" s="19"/>
      <c r="G467" s="20"/>
      <c r="H467" s="31"/>
      <c r="I467" s="36"/>
      <c r="J467" s="31"/>
      <c r="K467" s="36"/>
      <c r="L467" s="21"/>
      <c r="M467" s="29"/>
      <c r="N467" s="29"/>
      <c r="O467" s="29"/>
    </row>
    <row r="468" spans="2:15" s="12" customFormat="1">
      <c r="B468" s="17"/>
      <c r="C468" s="17"/>
      <c r="D468" s="18"/>
      <c r="E468" s="18"/>
      <c r="F468" s="19"/>
      <c r="G468" s="20"/>
      <c r="H468" s="31"/>
      <c r="I468" s="36"/>
      <c r="J468" s="31"/>
      <c r="K468" s="36"/>
      <c r="L468" s="21"/>
      <c r="M468" s="29"/>
      <c r="N468" s="29"/>
      <c r="O468" s="29"/>
    </row>
    <row r="469" spans="2:15" s="12" customFormat="1">
      <c r="B469" s="17"/>
      <c r="C469" s="17"/>
      <c r="D469" s="18"/>
      <c r="E469" s="18"/>
      <c r="F469" s="19"/>
      <c r="G469" s="20"/>
      <c r="H469" s="31"/>
      <c r="I469" s="36"/>
      <c r="J469" s="31"/>
      <c r="K469" s="36"/>
      <c r="L469" s="21"/>
      <c r="M469" s="29"/>
      <c r="N469" s="29"/>
      <c r="O469" s="29"/>
    </row>
    <row r="470" spans="2:15" s="12" customFormat="1">
      <c r="B470" s="17"/>
      <c r="C470" s="17"/>
      <c r="D470" s="18"/>
      <c r="E470" s="18"/>
      <c r="F470" s="19"/>
      <c r="G470" s="20"/>
      <c r="H470" s="31"/>
      <c r="I470" s="36"/>
      <c r="J470" s="31"/>
      <c r="K470" s="36"/>
      <c r="L470" s="21"/>
      <c r="M470" s="29"/>
      <c r="N470" s="29"/>
      <c r="O470" s="29"/>
    </row>
    <row r="471" spans="2:15" s="12" customFormat="1">
      <c r="B471" s="17"/>
      <c r="C471" s="17"/>
      <c r="D471" s="18"/>
      <c r="E471" s="18"/>
      <c r="F471" s="19"/>
      <c r="G471" s="20"/>
      <c r="H471" s="31"/>
      <c r="I471" s="36"/>
      <c r="J471" s="31"/>
      <c r="K471" s="36"/>
      <c r="L471" s="21"/>
      <c r="M471" s="29"/>
      <c r="N471" s="29"/>
      <c r="O471" s="29"/>
    </row>
    <row r="472" spans="2:15" s="12" customFormat="1">
      <c r="B472" s="17"/>
      <c r="C472" s="17"/>
      <c r="D472" s="18"/>
      <c r="E472" s="18"/>
      <c r="F472" s="19"/>
      <c r="G472" s="20"/>
      <c r="H472" s="31"/>
      <c r="I472" s="36"/>
      <c r="J472" s="31"/>
      <c r="K472" s="36"/>
      <c r="L472" s="21"/>
      <c r="M472" s="29"/>
      <c r="N472" s="29"/>
      <c r="O472" s="29"/>
    </row>
    <row r="473" spans="2:15" s="12" customFormat="1">
      <c r="B473" s="17"/>
      <c r="C473" s="17"/>
      <c r="D473" s="18"/>
      <c r="E473" s="18"/>
      <c r="F473" s="19"/>
      <c r="G473" s="20"/>
      <c r="H473" s="31"/>
      <c r="I473" s="36"/>
      <c r="J473" s="31"/>
      <c r="K473" s="36"/>
      <c r="L473" s="21"/>
      <c r="M473" s="29"/>
      <c r="N473" s="29"/>
      <c r="O473" s="29"/>
    </row>
    <row r="474" spans="2:15" s="12" customFormat="1">
      <c r="B474" s="17"/>
      <c r="C474" s="17"/>
      <c r="D474" s="18"/>
      <c r="E474" s="18"/>
      <c r="F474" s="19"/>
      <c r="G474" s="20"/>
      <c r="H474" s="31"/>
      <c r="I474" s="36"/>
      <c r="J474" s="31"/>
      <c r="K474" s="36"/>
      <c r="L474" s="21"/>
      <c r="M474" s="29"/>
      <c r="N474" s="29"/>
      <c r="O474" s="29"/>
    </row>
    <row r="475" spans="2:15" s="12" customFormat="1">
      <c r="B475" s="17"/>
      <c r="C475" s="17"/>
      <c r="D475" s="18"/>
      <c r="E475" s="18"/>
      <c r="F475" s="19"/>
      <c r="G475" s="20"/>
      <c r="H475" s="31"/>
      <c r="I475" s="36"/>
      <c r="J475" s="31"/>
      <c r="K475" s="36"/>
      <c r="L475" s="21"/>
      <c r="M475" s="29"/>
      <c r="N475" s="29"/>
      <c r="O475" s="29"/>
    </row>
    <row r="476" spans="2:15" s="12" customFormat="1">
      <c r="B476" s="17"/>
      <c r="C476" s="17"/>
      <c r="D476" s="18"/>
      <c r="E476" s="18"/>
      <c r="F476" s="19"/>
      <c r="G476" s="20"/>
      <c r="H476" s="31"/>
      <c r="I476" s="36"/>
      <c r="J476" s="31"/>
      <c r="K476" s="36"/>
      <c r="L476" s="21"/>
      <c r="M476" s="29"/>
      <c r="N476" s="29"/>
      <c r="O476" s="29"/>
    </row>
    <row r="477" spans="2:15" s="12" customFormat="1">
      <c r="B477" s="17"/>
      <c r="C477" s="17"/>
      <c r="D477" s="18"/>
      <c r="E477" s="18"/>
      <c r="F477" s="19"/>
      <c r="G477" s="20"/>
      <c r="H477" s="31"/>
      <c r="I477" s="36"/>
      <c r="J477" s="31"/>
      <c r="K477" s="36"/>
      <c r="L477" s="21"/>
      <c r="M477" s="29"/>
      <c r="N477" s="29"/>
      <c r="O477" s="29"/>
    </row>
    <row r="478" spans="2:15" s="12" customFormat="1">
      <c r="B478" s="17"/>
      <c r="C478" s="17"/>
      <c r="D478" s="18"/>
      <c r="E478" s="18"/>
      <c r="F478" s="19"/>
      <c r="G478" s="20"/>
      <c r="H478" s="31"/>
      <c r="I478" s="36"/>
      <c r="J478" s="37"/>
      <c r="K478" s="38"/>
      <c r="L478" s="22"/>
      <c r="M478" s="5"/>
      <c r="N478" s="5"/>
      <c r="O478" s="5"/>
    </row>
    <row r="479" spans="2:15" s="12" customFormat="1">
      <c r="B479" s="17"/>
      <c r="C479" s="17"/>
      <c r="D479" s="18"/>
      <c r="E479" s="18"/>
      <c r="F479" s="19"/>
      <c r="G479" s="20"/>
      <c r="H479" s="31"/>
      <c r="I479" s="36"/>
      <c r="J479" s="37"/>
      <c r="K479" s="38"/>
      <c r="L479" s="22"/>
      <c r="M479" s="5"/>
      <c r="N479" s="5"/>
      <c r="O479" s="5"/>
    </row>
    <row r="480" spans="2:15" s="12" customFormat="1">
      <c r="B480" s="17"/>
      <c r="C480" s="17"/>
      <c r="D480" s="18"/>
      <c r="E480" s="18"/>
      <c r="F480" s="19"/>
      <c r="G480" s="20"/>
      <c r="H480" s="31"/>
      <c r="I480" s="36"/>
      <c r="J480" s="37"/>
      <c r="K480" s="38"/>
      <c r="L480" s="22"/>
      <c r="M480" s="5"/>
      <c r="N480" s="5"/>
      <c r="O480" s="5"/>
    </row>
    <row r="481" spans="2:15" s="12" customFormat="1">
      <c r="B481" s="17"/>
      <c r="C481" s="17"/>
      <c r="D481" s="18"/>
      <c r="E481" s="18"/>
      <c r="F481" s="19"/>
      <c r="G481" s="20"/>
      <c r="H481" s="31"/>
      <c r="I481" s="36"/>
      <c r="J481" s="37"/>
      <c r="K481" s="38"/>
      <c r="L481" s="22"/>
      <c r="M481" s="5"/>
      <c r="N481" s="5"/>
      <c r="O481" s="5"/>
    </row>
    <row r="482" spans="2:15" s="12" customFormat="1">
      <c r="B482" s="17"/>
      <c r="C482" s="17"/>
      <c r="D482" s="18"/>
      <c r="E482" s="18"/>
      <c r="F482" s="19"/>
      <c r="G482" s="20"/>
      <c r="H482" s="31"/>
      <c r="I482" s="36"/>
      <c r="J482" s="37"/>
      <c r="K482" s="38"/>
      <c r="L482" s="22"/>
      <c r="M482" s="5"/>
      <c r="N482" s="5"/>
      <c r="O482" s="5"/>
    </row>
    <row r="483" spans="2:15" s="12" customFormat="1">
      <c r="B483" s="17"/>
      <c r="C483" s="17"/>
      <c r="D483" s="18"/>
      <c r="E483" s="18"/>
      <c r="F483" s="19"/>
      <c r="G483" s="20"/>
      <c r="H483" s="31"/>
      <c r="I483" s="36"/>
      <c r="J483" s="37"/>
      <c r="K483" s="38"/>
      <c r="L483" s="22"/>
      <c r="M483" s="5"/>
      <c r="N483" s="5"/>
      <c r="O483" s="5"/>
    </row>
    <row r="484" spans="2:15" s="12" customFormat="1">
      <c r="B484" s="17"/>
      <c r="C484" s="17"/>
      <c r="D484" s="18"/>
      <c r="E484" s="18"/>
      <c r="F484" s="19"/>
      <c r="G484" s="20"/>
      <c r="H484" s="31"/>
      <c r="I484" s="36"/>
      <c r="J484" s="37"/>
      <c r="K484" s="38"/>
      <c r="L484" s="22"/>
      <c r="M484" s="5"/>
      <c r="N484" s="5"/>
      <c r="O484" s="5"/>
    </row>
    <row r="485" spans="2:15" s="12" customFormat="1">
      <c r="B485" s="17"/>
      <c r="C485" s="17"/>
      <c r="D485" s="18"/>
      <c r="E485" s="18"/>
      <c r="F485" s="19"/>
      <c r="G485" s="20"/>
      <c r="H485" s="31"/>
      <c r="I485" s="36"/>
      <c r="J485" s="37"/>
      <c r="K485" s="38"/>
      <c r="L485" s="22"/>
      <c r="M485" s="5"/>
      <c r="N485" s="5"/>
      <c r="O485" s="5"/>
    </row>
    <row r="486" spans="2:15" s="12" customFormat="1">
      <c r="B486" s="17"/>
      <c r="C486" s="17"/>
      <c r="D486" s="18"/>
      <c r="E486" s="18"/>
      <c r="F486" s="19"/>
      <c r="G486" s="20"/>
      <c r="H486" s="31"/>
      <c r="I486" s="36"/>
      <c r="J486" s="37"/>
      <c r="K486" s="38"/>
      <c r="L486" s="22"/>
      <c r="M486" s="5"/>
      <c r="N486" s="5"/>
      <c r="O486" s="5"/>
    </row>
    <row r="487" spans="2:15" s="12" customFormat="1">
      <c r="B487" s="17"/>
      <c r="C487" s="17"/>
      <c r="D487" s="18"/>
      <c r="E487" s="18"/>
      <c r="F487" s="19"/>
      <c r="G487" s="20"/>
      <c r="H487" s="31"/>
      <c r="I487" s="36"/>
      <c r="J487" s="37"/>
      <c r="K487" s="38"/>
      <c r="L487" s="22"/>
      <c r="M487" s="5"/>
      <c r="N487" s="5"/>
      <c r="O487" s="5"/>
    </row>
    <row r="488" spans="2:15" s="12" customFormat="1">
      <c r="B488" s="17"/>
      <c r="C488" s="17"/>
      <c r="D488" s="18"/>
      <c r="E488" s="18"/>
      <c r="F488" s="19"/>
      <c r="G488" s="20"/>
      <c r="H488" s="31"/>
      <c r="I488" s="36"/>
      <c r="J488" s="37"/>
      <c r="K488" s="38"/>
      <c r="L488" s="22"/>
      <c r="M488" s="5"/>
      <c r="N488" s="5"/>
      <c r="O488" s="5"/>
    </row>
    <row r="489" spans="2:15" s="12" customFormat="1">
      <c r="B489" s="17"/>
      <c r="C489" s="17"/>
      <c r="D489" s="18"/>
      <c r="E489" s="18"/>
      <c r="F489" s="19"/>
      <c r="G489" s="20"/>
      <c r="H489" s="31"/>
      <c r="I489" s="36"/>
      <c r="J489" s="37"/>
      <c r="K489" s="38"/>
      <c r="L489" s="22"/>
      <c r="M489" s="5"/>
      <c r="N489" s="5"/>
      <c r="O489" s="5"/>
    </row>
    <row r="490" spans="2:15" s="12" customFormat="1">
      <c r="B490" s="17"/>
      <c r="C490" s="17"/>
      <c r="D490" s="18"/>
      <c r="E490" s="18"/>
      <c r="F490" s="19"/>
      <c r="G490" s="20"/>
      <c r="H490" s="31"/>
      <c r="I490" s="36"/>
      <c r="J490" s="37"/>
      <c r="K490" s="38"/>
      <c r="L490" s="22"/>
      <c r="M490" s="5"/>
      <c r="N490" s="5"/>
      <c r="O490" s="5"/>
    </row>
    <row r="491" spans="2:15" s="12" customFormat="1">
      <c r="B491" s="17"/>
      <c r="C491" s="17"/>
      <c r="D491" s="18"/>
      <c r="E491" s="18"/>
      <c r="F491" s="19"/>
      <c r="G491" s="20"/>
      <c r="H491" s="31"/>
      <c r="I491" s="36"/>
      <c r="J491" s="37"/>
      <c r="K491" s="38"/>
      <c r="L491" s="22"/>
      <c r="M491" s="5"/>
      <c r="N491" s="5"/>
      <c r="O491" s="5"/>
    </row>
    <row r="492" spans="2:15" s="12" customFormat="1">
      <c r="B492" s="17"/>
      <c r="C492" s="17"/>
      <c r="D492" s="18"/>
      <c r="E492" s="18"/>
      <c r="F492" s="19"/>
      <c r="G492" s="20"/>
      <c r="H492" s="31"/>
      <c r="I492" s="36"/>
      <c r="J492" s="37"/>
      <c r="K492" s="38"/>
      <c r="L492" s="22"/>
      <c r="M492" s="5"/>
      <c r="N492" s="5"/>
      <c r="O492" s="5"/>
    </row>
    <row r="493" spans="2:15" s="12" customFormat="1">
      <c r="B493" s="17"/>
      <c r="C493" s="17"/>
      <c r="D493" s="18"/>
      <c r="E493" s="18"/>
      <c r="F493" s="19"/>
      <c r="G493" s="20"/>
      <c r="H493" s="31"/>
      <c r="I493" s="36"/>
      <c r="J493" s="37"/>
      <c r="K493" s="38"/>
      <c r="L493" s="22"/>
      <c r="M493" s="5"/>
      <c r="N493" s="5"/>
      <c r="O493" s="5"/>
    </row>
    <row r="494" spans="2:15" s="12" customFormat="1">
      <c r="B494" s="17"/>
      <c r="C494" s="17"/>
      <c r="D494" s="18"/>
      <c r="E494" s="18"/>
      <c r="F494" s="19"/>
      <c r="G494" s="20"/>
      <c r="H494" s="31"/>
      <c r="I494" s="36"/>
      <c r="J494" s="37"/>
      <c r="K494" s="38"/>
      <c r="L494" s="22"/>
      <c r="M494" s="5"/>
      <c r="N494" s="5"/>
      <c r="O494" s="5"/>
    </row>
    <row r="495" spans="2:15" s="12" customFormat="1">
      <c r="B495" s="17"/>
      <c r="C495" s="17"/>
      <c r="D495" s="18"/>
      <c r="E495" s="18"/>
      <c r="F495" s="19"/>
      <c r="G495" s="20"/>
      <c r="H495" s="31"/>
      <c r="I495" s="36"/>
      <c r="J495" s="37"/>
      <c r="K495" s="38"/>
      <c r="L495" s="22"/>
      <c r="M495" s="5"/>
      <c r="N495" s="5"/>
      <c r="O495" s="5"/>
    </row>
    <row r="496" spans="2:15" s="12" customFormat="1">
      <c r="B496" s="17"/>
      <c r="C496" s="17"/>
      <c r="D496" s="18"/>
      <c r="E496" s="18"/>
      <c r="F496" s="19"/>
      <c r="G496" s="20"/>
      <c r="H496" s="31"/>
      <c r="I496" s="36"/>
      <c r="J496" s="37"/>
      <c r="K496" s="38"/>
      <c r="L496" s="22"/>
      <c r="M496" s="5"/>
      <c r="N496" s="5"/>
      <c r="O496" s="5"/>
    </row>
    <row r="497" spans="2:15" s="12" customFormat="1">
      <c r="B497" s="17"/>
      <c r="C497" s="17"/>
      <c r="D497" s="18"/>
      <c r="E497" s="18"/>
      <c r="F497" s="19"/>
      <c r="G497" s="20"/>
      <c r="H497" s="31"/>
      <c r="I497" s="36"/>
      <c r="J497" s="37"/>
      <c r="K497" s="38"/>
      <c r="L497" s="22"/>
      <c r="M497" s="5"/>
      <c r="N497" s="5"/>
      <c r="O497" s="5"/>
    </row>
    <row r="498" spans="2:15" s="12" customFormat="1">
      <c r="B498" s="17"/>
      <c r="C498" s="17"/>
      <c r="D498" s="18"/>
      <c r="E498" s="18"/>
      <c r="F498" s="19"/>
      <c r="G498" s="20"/>
      <c r="H498" s="31"/>
      <c r="I498" s="36"/>
      <c r="J498" s="37"/>
      <c r="K498" s="38"/>
      <c r="L498" s="22"/>
      <c r="M498" s="5"/>
      <c r="N498" s="5"/>
      <c r="O498" s="5"/>
    </row>
    <row r="499" spans="2:15" s="12" customFormat="1">
      <c r="B499" s="17"/>
      <c r="C499" s="17"/>
      <c r="D499" s="18"/>
      <c r="E499" s="18"/>
      <c r="F499" s="19"/>
      <c r="G499" s="20"/>
      <c r="H499" s="31"/>
      <c r="I499" s="36"/>
      <c r="J499" s="37"/>
      <c r="K499" s="38"/>
      <c r="L499" s="22"/>
      <c r="M499" s="5"/>
      <c r="N499" s="5"/>
      <c r="O499" s="5"/>
    </row>
    <row r="500" spans="2:15" s="12" customFormat="1">
      <c r="B500" s="17"/>
      <c r="C500" s="17"/>
      <c r="D500" s="18"/>
      <c r="E500" s="18"/>
      <c r="F500" s="19"/>
      <c r="G500" s="20"/>
      <c r="H500" s="31"/>
      <c r="I500" s="36"/>
      <c r="J500" s="37"/>
      <c r="K500" s="38"/>
      <c r="L500" s="22"/>
      <c r="M500" s="5"/>
      <c r="N500" s="5"/>
      <c r="O500" s="5"/>
    </row>
    <row r="501" spans="2:15" s="12" customFormat="1">
      <c r="B501" s="17"/>
      <c r="C501" s="17"/>
      <c r="D501" s="18"/>
      <c r="E501" s="18"/>
      <c r="F501" s="19"/>
      <c r="G501" s="20"/>
      <c r="H501" s="31"/>
      <c r="I501" s="36"/>
      <c r="J501" s="37"/>
      <c r="K501" s="38"/>
      <c r="L501" s="22"/>
      <c r="M501" s="5"/>
      <c r="N501" s="5"/>
      <c r="O501" s="5"/>
    </row>
    <row r="502" spans="2:15" s="12" customFormat="1">
      <c r="B502" s="17"/>
      <c r="C502" s="17"/>
      <c r="D502" s="18"/>
      <c r="E502" s="18"/>
      <c r="F502" s="19"/>
      <c r="G502" s="20"/>
      <c r="H502" s="31"/>
      <c r="I502" s="36"/>
      <c r="J502" s="37"/>
      <c r="K502" s="38"/>
      <c r="L502" s="22"/>
      <c r="M502" s="5"/>
      <c r="N502" s="5"/>
      <c r="O502" s="5"/>
    </row>
    <row r="503" spans="2:15" s="12" customFormat="1">
      <c r="B503" s="17"/>
      <c r="C503" s="17"/>
      <c r="D503" s="18"/>
      <c r="E503" s="18"/>
      <c r="F503" s="19"/>
      <c r="G503" s="20"/>
      <c r="H503" s="31"/>
      <c r="I503" s="36"/>
      <c r="J503" s="37"/>
      <c r="K503" s="38"/>
      <c r="L503" s="22"/>
      <c r="M503" s="5"/>
      <c r="N503" s="5"/>
      <c r="O503" s="5"/>
    </row>
    <row r="504" spans="2:15" s="12" customFormat="1">
      <c r="B504" s="17"/>
      <c r="C504" s="17"/>
      <c r="D504" s="18"/>
      <c r="E504" s="18"/>
      <c r="F504" s="19"/>
      <c r="G504" s="20"/>
      <c r="H504" s="31"/>
      <c r="I504" s="36"/>
      <c r="J504" s="37"/>
      <c r="K504" s="38"/>
      <c r="L504" s="22"/>
      <c r="M504" s="5"/>
      <c r="N504" s="5"/>
      <c r="O504" s="5"/>
    </row>
    <row r="505" spans="2:15" s="12" customFormat="1">
      <c r="B505" s="17"/>
      <c r="C505" s="17"/>
      <c r="D505" s="18"/>
      <c r="E505" s="18"/>
      <c r="F505" s="19"/>
      <c r="G505" s="20"/>
      <c r="H505" s="31"/>
      <c r="I505" s="36"/>
      <c r="J505" s="37"/>
      <c r="K505" s="38"/>
      <c r="L505" s="22"/>
      <c r="M505" s="5"/>
      <c r="N505" s="5"/>
      <c r="O505" s="5"/>
    </row>
    <row r="506" spans="2:15" s="12" customFormat="1">
      <c r="B506" s="17"/>
      <c r="C506" s="17"/>
      <c r="D506" s="18"/>
      <c r="E506" s="18"/>
      <c r="F506" s="19"/>
      <c r="G506" s="20"/>
      <c r="H506" s="31"/>
      <c r="I506" s="36"/>
      <c r="J506" s="37"/>
      <c r="K506" s="38"/>
      <c r="L506" s="22"/>
      <c r="M506" s="5"/>
      <c r="N506" s="5"/>
      <c r="O506" s="5"/>
    </row>
    <row r="507" spans="2:15" s="12" customFormat="1">
      <c r="B507" s="17"/>
      <c r="C507" s="17"/>
      <c r="D507" s="18"/>
      <c r="E507" s="18"/>
      <c r="F507" s="19"/>
      <c r="G507" s="20"/>
      <c r="H507" s="31"/>
      <c r="I507" s="36"/>
      <c r="J507" s="37"/>
      <c r="K507" s="38"/>
      <c r="L507" s="22"/>
      <c r="M507" s="5"/>
      <c r="N507" s="5"/>
      <c r="O507" s="5"/>
    </row>
    <row r="508" spans="2:15" s="12" customFormat="1">
      <c r="B508" s="17"/>
      <c r="C508" s="17"/>
      <c r="D508" s="18"/>
      <c r="E508" s="18"/>
      <c r="F508" s="19"/>
      <c r="G508" s="20"/>
      <c r="H508" s="31"/>
      <c r="I508" s="36"/>
      <c r="J508" s="37"/>
      <c r="K508" s="38"/>
      <c r="L508" s="22"/>
      <c r="M508" s="5"/>
      <c r="N508" s="5"/>
      <c r="O508" s="5"/>
    </row>
    <row r="509" spans="2:15" s="12" customFormat="1">
      <c r="B509" s="17"/>
      <c r="C509" s="17"/>
      <c r="D509" s="18"/>
      <c r="E509" s="18"/>
      <c r="F509" s="19"/>
      <c r="G509" s="20"/>
      <c r="H509" s="31"/>
      <c r="I509" s="36"/>
      <c r="J509" s="37"/>
      <c r="K509" s="38"/>
      <c r="L509" s="22"/>
      <c r="M509" s="5"/>
      <c r="N509" s="5"/>
      <c r="O509" s="5"/>
    </row>
    <row r="510" spans="2:15" s="12" customFormat="1">
      <c r="B510" s="17"/>
      <c r="C510" s="17"/>
      <c r="D510" s="18"/>
      <c r="E510" s="18"/>
      <c r="F510" s="19"/>
      <c r="G510" s="20"/>
      <c r="H510" s="31"/>
      <c r="I510" s="36"/>
      <c r="J510" s="37"/>
      <c r="K510" s="38"/>
      <c r="L510" s="22"/>
      <c r="M510" s="5"/>
      <c r="N510" s="5"/>
      <c r="O510" s="5"/>
    </row>
    <row r="511" spans="2:15" s="12" customFormat="1">
      <c r="B511" s="17"/>
      <c r="C511" s="17"/>
      <c r="D511" s="18"/>
      <c r="E511" s="18"/>
      <c r="F511" s="19"/>
      <c r="G511" s="20"/>
      <c r="H511" s="31"/>
      <c r="I511" s="36"/>
      <c r="J511" s="37"/>
      <c r="K511" s="38"/>
      <c r="L511" s="22"/>
      <c r="M511" s="5"/>
      <c r="N511" s="5"/>
      <c r="O511" s="5"/>
    </row>
    <row r="512" spans="2:15" s="12" customFormat="1">
      <c r="B512" s="17"/>
      <c r="C512" s="17"/>
      <c r="D512" s="18"/>
      <c r="E512" s="18"/>
      <c r="F512" s="19"/>
      <c r="G512" s="20"/>
      <c r="H512" s="31"/>
      <c r="I512" s="36"/>
      <c r="J512" s="37"/>
      <c r="K512" s="38"/>
      <c r="L512" s="22"/>
      <c r="M512" s="5"/>
      <c r="N512" s="5"/>
      <c r="O512" s="5"/>
    </row>
    <row r="513" spans="2:15" s="12" customFormat="1">
      <c r="B513" s="17"/>
      <c r="C513" s="17"/>
      <c r="D513" s="18"/>
      <c r="E513" s="18"/>
      <c r="F513" s="19"/>
      <c r="G513" s="20"/>
      <c r="H513" s="31"/>
      <c r="I513" s="36"/>
      <c r="J513" s="37"/>
      <c r="K513" s="38"/>
      <c r="L513" s="22"/>
      <c r="M513" s="5"/>
      <c r="N513" s="5"/>
      <c r="O513" s="5"/>
    </row>
    <row r="514" spans="2:15" s="12" customFormat="1">
      <c r="B514" s="17"/>
      <c r="C514" s="17"/>
      <c r="D514" s="18"/>
      <c r="E514" s="18"/>
      <c r="F514" s="19"/>
      <c r="G514" s="20"/>
      <c r="H514" s="31"/>
      <c r="I514" s="36"/>
      <c r="J514" s="37"/>
      <c r="K514" s="38"/>
      <c r="L514" s="22"/>
      <c r="M514" s="5"/>
      <c r="N514" s="5"/>
      <c r="O514" s="5"/>
    </row>
    <row r="515" spans="2:15" s="12" customFormat="1">
      <c r="B515" s="17"/>
      <c r="C515" s="17"/>
      <c r="D515" s="18"/>
      <c r="E515" s="18"/>
      <c r="F515" s="19"/>
      <c r="G515" s="20"/>
      <c r="H515" s="31"/>
      <c r="I515" s="36"/>
      <c r="J515" s="37"/>
      <c r="K515" s="38"/>
      <c r="L515" s="22"/>
      <c r="M515" s="5"/>
      <c r="N515" s="5"/>
      <c r="O515" s="5"/>
    </row>
    <row r="516" spans="2:15" s="12" customFormat="1">
      <c r="B516" s="17"/>
      <c r="C516" s="17"/>
      <c r="D516" s="18"/>
      <c r="E516" s="18"/>
      <c r="F516" s="19"/>
      <c r="G516" s="20"/>
      <c r="H516" s="31"/>
      <c r="I516" s="36"/>
      <c r="J516" s="37"/>
      <c r="K516" s="38"/>
      <c r="L516" s="22"/>
      <c r="M516" s="5"/>
      <c r="N516" s="5"/>
      <c r="O516" s="5"/>
    </row>
    <row r="517" spans="2:15" s="12" customFormat="1">
      <c r="B517" s="17"/>
      <c r="C517" s="17"/>
      <c r="D517" s="18"/>
      <c r="E517" s="18"/>
      <c r="F517" s="19"/>
      <c r="G517" s="20"/>
      <c r="H517" s="31"/>
      <c r="I517" s="36"/>
      <c r="J517" s="37"/>
      <c r="K517" s="38"/>
      <c r="L517" s="22"/>
      <c r="M517" s="5"/>
      <c r="N517" s="5"/>
      <c r="O517" s="5"/>
    </row>
    <row r="518" spans="2:15" s="12" customFormat="1">
      <c r="B518" s="17"/>
      <c r="C518" s="17"/>
      <c r="D518" s="18"/>
      <c r="E518" s="18"/>
      <c r="F518" s="19"/>
      <c r="G518" s="20"/>
      <c r="H518" s="31"/>
      <c r="I518" s="36"/>
      <c r="J518" s="37"/>
      <c r="K518" s="38"/>
      <c r="L518" s="22"/>
      <c r="M518" s="5"/>
      <c r="N518" s="5"/>
      <c r="O518" s="5"/>
    </row>
    <row r="519" spans="2:15" s="12" customFormat="1">
      <c r="B519" s="17"/>
      <c r="C519" s="17"/>
      <c r="D519" s="18"/>
      <c r="E519" s="18"/>
      <c r="F519" s="19"/>
      <c r="G519" s="20"/>
      <c r="H519" s="31"/>
      <c r="I519" s="36"/>
      <c r="J519" s="37"/>
      <c r="K519" s="38"/>
      <c r="L519" s="22"/>
      <c r="M519" s="5"/>
      <c r="N519" s="5"/>
      <c r="O519" s="5"/>
    </row>
    <row r="520" spans="2:15" s="12" customFormat="1">
      <c r="B520" s="17"/>
      <c r="C520" s="17"/>
      <c r="D520" s="18"/>
      <c r="E520" s="18"/>
      <c r="F520" s="19"/>
      <c r="G520" s="20"/>
      <c r="H520" s="31"/>
      <c r="I520" s="36"/>
      <c r="J520" s="37"/>
      <c r="K520" s="38"/>
      <c r="L520" s="22"/>
      <c r="M520" s="5"/>
      <c r="N520" s="5"/>
      <c r="O520" s="5"/>
    </row>
    <row r="521" spans="2:15" s="12" customFormat="1">
      <c r="B521" s="17"/>
      <c r="C521" s="17"/>
      <c r="D521" s="18"/>
      <c r="E521" s="18"/>
      <c r="F521" s="19"/>
      <c r="G521" s="20"/>
      <c r="H521" s="31"/>
      <c r="I521" s="36"/>
      <c r="J521" s="37"/>
      <c r="K521" s="38"/>
      <c r="L521" s="22"/>
      <c r="M521" s="5"/>
      <c r="N521" s="5"/>
      <c r="O521" s="5"/>
    </row>
    <row r="522" spans="2:15" s="12" customFormat="1">
      <c r="B522" s="17"/>
      <c r="C522" s="17"/>
      <c r="D522" s="18"/>
      <c r="E522" s="18"/>
      <c r="F522" s="19"/>
      <c r="G522" s="20"/>
      <c r="H522" s="31"/>
      <c r="I522" s="36"/>
      <c r="J522" s="37"/>
      <c r="K522" s="38"/>
      <c r="L522" s="22"/>
      <c r="M522" s="5"/>
      <c r="N522" s="5"/>
      <c r="O522" s="5"/>
    </row>
    <row r="523" spans="2:15" s="12" customFormat="1">
      <c r="B523" s="17"/>
      <c r="C523" s="17"/>
      <c r="D523" s="18"/>
      <c r="E523" s="18"/>
      <c r="F523" s="19"/>
      <c r="G523" s="20"/>
      <c r="H523" s="31"/>
      <c r="I523" s="36"/>
      <c r="J523" s="37"/>
      <c r="K523" s="38"/>
      <c r="L523" s="22"/>
      <c r="M523" s="5"/>
      <c r="N523" s="5"/>
      <c r="O523" s="5"/>
    </row>
    <row r="524" spans="2:15" s="12" customFormat="1">
      <c r="B524" s="17"/>
      <c r="C524" s="17"/>
      <c r="D524" s="18"/>
      <c r="E524" s="18"/>
      <c r="F524" s="19"/>
      <c r="G524" s="20"/>
      <c r="H524" s="31"/>
      <c r="I524" s="36"/>
      <c r="J524" s="37"/>
      <c r="K524" s="38"/>
      <c r="L524" s="22"/>
      <c r="M524" s="5"/>
      <c r="N524" s="5"/>
      <c r="O524" s="5"/>
    </row>
    <row r="525" spans="2:15" s="12" customFormat="1">
      <c r="B525" s="17"/>
      <c r="C525" s="17"/>
      <c r="D525" s="18"/>
      <c r="E525" s="18"/>
      <c r="F525" s="19"/>
      <c r="G525" s="20"/>
      <c r="H525" s="31"/>
      <c r="I525" s="36"/>
      <c r="J525" s="37"/>
      <c r="K525" s="38"/>
      <c r="L525" s="22"/>
      <c r="M525" s="5"/>
      <c r="N525" s="5"/>
      <c r="O525" s="5"/>
    </row>
    <row r="526" spans="2:15" s="12" customFormat="1">
      <c r="B526" s="17"/>
      <c r="C526" s="17"/>
      <c r="D526" s="18"/>
      <c r="E526" s="18"/>
      <c r="F526" s="19"/>
      <c r="G526" s="20"/>
      <c r="H526" s="31"/>
      <c r="I526" s="36"/>
      <c r="J526" s="37"/>
      <c r="K526" s="38"/>
      <c r="L526" s="22"/>
      <c r="M526" s="5"/>
      <c r="N526" s="5"/>
      <c r="O526" s="5"/>
    </row>
    <row r="527" spans="2:15" s="12" customFormat="1">
      <c r="B527" s="17"/>
      <c r="C527" s="17"/>
      <c r="D527" s="18"/>
      <c r="E527" s="18"/>
      <c r="F527" s="19"/>
      <c r="G527" s="20"/>
      <c r="H527" s="31"/>
      <c r="I527" s="36"/>
      <c r="J527" s="37"/>
      <c r="K527" s="38"/>
      <c r="L527" s="22"/>
      <c r="M527" s="5"/>
      <c r="N527" s="5"/>
      <c r="O527" s="5"/>
    </row>
    <row r="528" spans="2:15" s="12" customFormat="1">
      <c r="B528" s="17"/>
      <c r="C528" s="17"/>
      <c r="D528" s="18"/>
      <c r="E528" s="18"/>
      <c r="F528" s="19"/>
      <c r="G528" s="20"/>
      <c r="H528" s="31"/>
      <c r="I528" s="36"/>
      <c r="J528" s="37"/>
      <c r="K528" s="38"/>
      <c r="L528" s="22"/>
      <c r="M528" s="5"/>
      <c r="N528" s="5"/>
      <c r="O528" s="5"/>
    </row>
    <row r="529" spans="2:15" s="12" customFormat="1">
      <c r="B529" s="17"/>
      <c r="C529" s="17"/>
      <c r="D529" s="18"/>
      <c r="E529" s="18"/>
      <c r="F529" s="19"/>
      <c r="G529" s="20"/>
      <c r="H529" s="31"/>
      <c r="I529" s="36"/>
      <c r="J529" s="37"/>
      <c r="K529" s="38"/>
      <c r="L529" s="22"/>
      <c r="M529" s="5"/>
      <c r="N529" s="5"/>
      <c r="O529" s="5"/>
    </row>
    <row r="530" spans="2:15" s="12" customFormat="1">
      <c r="B530" s="17"/>
      <c r="C530" s="17"/>
      <c r="D530" s="18"/>
      <c r="E530" s="18"/>
      <c r="F530" s="19"/>
      <c r="G530" s="20"/>
      <c r="H530" s="31"/>
      <c r="I530" s="36"/>
      <c r="J530" s="37"/>
      <c r="K530" s="38"/>
      <c r="L530" s="22"/>
      <c r="M530" s="5"/>
      <c r="N530" s="5"/>
      <c r="O530" s="5"/>
    </row>
    <row r="531" spans="2:15" s="12" customFormat="1">
      <c r="B531" s="17"/>
      <c r="C531" s="17"/>
      <c r="D531" s="18"/>
      <c r="E531" s="18"/>
      <c r="F531" s="19"/>
      <c r="G531" s="20"/>
      <c r="H531" s="31"/>
      <c r="I531" s="36"/>
      <c r="J531" s="37"/>
      <c r="K531" s="38"/>
      <c r="L531" s="22"/>
      <c r="M531" s="5"/>
      <c r="N531" s="5"/>
      <c r="O531" s="5"/>
    </row>
    <row r="532" spans="2:15" s="12" customFormat="1">
      <c r="B532" s="17"/>
      <c r="C532" s="17"/>
      <c r="D532" s="18"/>
      <c r="E532" s="18"/>
      <c r="F532" s="19"/>
      <c r="G532" s="20"/>
      <c r="H532" s="31"/>
      <c r="I532" s="36"/>
      <c r="J532" s="37"/>
      <c r="K532" s="38"/>
      <c r="L532" s="22"/>
      <c r="M532" s="5"/>
      <c r="N532" s="5"/>
      <c r="O532" s="5"/>
    </row>
    <row r="533" spans="2:15" s="12" customFormat="1">
      <c r="B533" s="17"/>
      <c r="C533" s="17"/>
      <c r="D533" s="18"/>
      <c r="E533" s="18"/>
      <c r="F533" s="19"/>
      <c r="G533" s="20"/>
      <c r="H533" s="31"/>
      <c r="I533" s="36"/>
      <c r="J533" s="37"/>
      <c r="K533" s="38"/>
      <c r="L533" s="22"/>
      <c r="M533" s="5"/>
      <c r="N533" s="5"/>
      <c r="O533" s="5"/>
    </row>
    <row r="534" spans="2:15" s="12" customFormat="1">
      <c r="B534" s="17"/>
      <c r="C534" s="17"/>
      <c r="D534" s="18"/>
      <c r="E534" s="18"/>
      <c r="F534" s="19"/>
      <c r="G534" s="20"/>
      <c r="H534" s="31"/>
      <c r="I534" s="36"/>
      <c r="J534" s="37"/>
      <c r="K534" s="38"/>
      <c r="L534" s="22"/>
      <c r="M534" s="5"/>
      <c r="N534" s="5"/>
      <c r="O534" s="5"/>
    </row>
    <row r="535" spans="2:15" s="12" customFormat="1">
      <c r="B535" s="17"/>
      <c r="C535" s="17"/>
      <c r="D535" s="18"/>
      <c r="E535" s="18"/>
      <c r="F535" s="19"/>
      <c r="G535" s="20"/>
      <c r="H535" s="31"/>
      <c r="I535" s="36"/>
      <c r="J535" s="37"/>
      <c r="K535" s="38"/>
      <c r="L535" s="22"/>
      <c r="M535" s="5"/>
      <c r="N535" s="5"/>
      <c r="O535" s="5"/>
    </row>
    <row r="536" spans="2:15" s="12" customFormat="1">
      <c r="B536" s="17"/>
      <c r="C536" s="17"/>
      <c r="D536" s="18"/>
      <c r="E536" s="18"/>
      <c r="F536" s="19"/>
      <c r="G536" s="20"/>
      <c r="H536" s="31"/>
      <c r="I536" s="36"/>
      <c r="J536" s="37"/>
      <c r="K536" s="38"/>
      <c r="L536" s="22"/>
      <c r="M536" s="5"/>
      <c r="N536" s="5"/>
      <c r="O536" s="5"/>
    </row>
    <row r="537" spans="2:15" s="12" customFormat="1">
      <c r="B537" s="17"/>
      <c r="C537" s="17"/>
      <c r="D537" s="18"/>
      <c r="E537" s="18"/>
      <c r="F537" s="19"/>
      <c r="G537" s="20"/>
      <c r="H537" s="31"/>
      <c r="I537" s="36"/>
      <c r="J537" s="37"/>
      <c r="K537" s="38"/>
      <c r="L537" s="22"/>
      <c r="M537" s="5"/>
      <c r="N537" s="5"/>
      <c r="O537" s="5"/>
    </row>
    <row r="538" spans="2:15" s="12" customFormat="1">
      <c r="B538" s="17"/>
      <c r="C538" s="17"/>
      <c r="D538" s="18"/>
      <c r="E538" s="18"/>
      <c r="F538" s="19"/>
      <c r="G538" s="20"/>
      <c r="H538" s="31"/>
      <c r="I538" s="36"/>
      <c r="J538" s="37"/>
      <c r="K538" s="38"/>
      <c r="L538" s="22"/>
      <c r="M538" s="5"/>
      <c r="N538" s="5"/>
      <c r="O538" s="5"/>
    </row>
    <row r="539" spans="2:15" s="12" customFormat="1">
      <c r="B539" s="17"/>
      <c r="C539" s="17"/>
      <c r="D539" s="18"/>
      <c r="E539" s="18"/>
      <c r="F539" s="19"/>
      <c r="G539" s="20"/>
      <c r="H539" s="31"/>
      <c r="I539" s="36"/>
      <c r="J539" s="37"/>
      <c r="K539" s="38"/>
      <c r="L539" s="22"/>
      <c r="M539" s="5"/>
      <c r="N539" s="5"/>
      <c r="O539" s="5"/>
    </row>
    <row r="540" spans="2:15" s="12" customFormat="1">
      <c r="B540" s="17"/>
      <c r="C540" s="17"/>
      <c r="D540" s="18"/>
      <c r="E540" s="18"/>
      <c r="F540" s="19"/>
      <c r="G540" s="20"/>
      <c r="H540" s="31"/>
      <c r="I540" s="36"/>
      <c r="J540" s="37"/>
      <c r="K540" s="38"/>
      <c r="L540" s="22"/>
      <c r="M540" s="5"/>
      <c r="N540" s="5"/>
      <c r="O540" s="5"/>
    </row>
    <row r="541" spans="2:15" s="12" customFormat="1">
      <c r="B541" s="17"/>
      <c r="C541" s="17"/>
      <c r="D541" s="18"/>
      <c r="E541" s="18"/>
      <c r="F541" s="19"/>
      <c r="G541" s="20"/>
      <c r="H541" s="31"/>
      <c r="I541" s="36"/>
      <c r="J541" s="37"/>
      <c r="K541" s="38"/>
      <c r="L541" s="22"/>
      <c r="M541" s="5"/>
      <c r="N541" s="5"/>
      <c r="O541" s="5"/>
    </row>
    <row r="542" spans="2:15" s="12" customFormat="1">
      <c r="B542" s="17"/>
      <c r="C542" s="17"/>
      <c r="D542" s="18"/>
      <c r="E542" s="18"/>
      <c r="F542" s="19"/>
      <c r="G542" s="20"/>
      <c r="H542" s="31"/>
      <c r="I542" s="36"/>
      <c r="J542" s="37"/>
      <c r="K542" s="38"/>
      <c r="L542" s="22"/>
      <c r="M542" s="5"/>
      <c r="N542" s="5"/>
      <c r="O542" s="5"/>
    </row>
    <row r="543" spans="2:15" s="12" customFormat="1">
      <c r="B543" s="17"/>
      <c r="C543" s="17"/>
      <c r="D543" s="18"/>
      <c r="E543" s="18"/>
      <c r="F543" s="19"/>
      <c r="G543" s="20"/>
      <c r="H543" s="31"/>
      <c r="I543" s="36"/>
      <c r="J543" s="37"/>
      <c r="K543" s="38"/>
      <c r="L543" s="22"/>
      <c r="M543" s="5"/>
      <c r="N543" s="5"/>
      <c r="O543" s="5"/>
    </row>
    <row r="544" spans="2:15" s="12" customFormat="1">
      <c r="B544" s="17"/>
      <c r="C544" s="17"/>
      <c r="D544" s="18"/>
      <c r="E544" s="18"/>
      <c r="F544" s="19"/>
      <c r="G544" s="20"/>
      <c r="H544" s="31"/>
      <c r="I544" s="36"/>
      <c r="J544" s="37"/>
      <c r="K544" s="38"/>
      <c r="L544" s="22"/>
      <c r="M544" s="5"/>
      <c r="N544" s="5"/>
      <c r="O544" s="5"/>
    </row>
    <row r="545" spans="2:15" s="12" customFormat="1">
      <c r="B545" s="17"/>
      <c r="C545" s="17"/>
      <c r="D545" s="18"/>
      <c r="E545" s="18"/>
      <c r="F545" s="19"/>
      <c r="G545" s="20"/>
      <c r="H545" s="31"/>
      <c r="I545" s="36"/>
      <c r="J545" s="37"/>
      <c r="K545" s="38"/>
      <c r="L545" s="22"/>
      <c r="M545" s="5"/>
      <c r="N545" s="5"/>
      <c r="O545" s="5"/>
    </row>
    <row r="546" spans="2:15" s="12" customFormat="1">
      <c r="B546" s="17"/>
      <c r="C546" s="17"/>
      <c r="D546" s="18"/>
      <c r="E546" s="18"/>
      <c r="F546" s="19"/>
      <c r="G546" s="20"/>
      <c r="H546" s="31"/>
      <c r="I546" s="36"/>
      <c r="J546" s="37"/>
      <c r="K546" s="38"/>
      <c r="L546" s="22"/>
      <c r="M546" s="5"/>
      <c r="N546" s="5"/>
      <c r="O546" s="5"/>
    </row>
    <row r="547" spans="2:15" s="12" customFormat="1">
      <c r="B547" s="17"/>
      <c r="C547" s="17"/>
      <c r="D547" s="18"/>
      <c r="E547" s="18"/>
      <c r="F547" s="19"/>
      <c r="G547" s="20"/>
      <c r="H547" s="31"/>
      <c r="I547" s="36"/>
      <c r="J547" s="37"/>
      <c r="K547" s="38"/>
      <c r="L547" s="22"/>
      <c r="M547" s="5"/>
      <c r="N547" s="5"/>
      <c r="O547" s="5"/>
    </row>
    <row r="548" spans="2:15" s="12" customFormat="1">
      <c r="B548" s="17"/>
      <c r="C548" s="17"/>
      <c r="D548" s="18"/>
      <c r="E548" s="18"/>
      <c r="F548" s="19"/>
      <c r="G548" s="20"/>
      <c r="H548" s="31"/>
      <c r="I548" s="36"/>
      <c r="J548" s="37"/>
      <c r="K548" s="38"/>
      <c r="L548" s="22"/>
      <c r="M548" s="5"/>
      <c r="N548" s="5"/>
      <c r="O548" s="5"/>
    </row>
    <row r="549" spans="2:15" s="12" customFormat="1">
      <c r="B549" s="17"/>
      <c r="C549" s="17"/>
      <c r="D549" s="18"/>
      <c r="E549" s="18"/>
      <c r="F549" s="19"/>
      <c r="G549" s="20"/>
      <c r="H549" s="31"/>
      <c r="I549" s="36"/>
      <c r="J549" s="37"/>
      <c r="K549" s="38"/>
      <c r="L549" s="22"/>
      <c r="M549" s="5"/>
      <c r="N549" s="5"/>
      <c r="O549" s="5"/>
    </row>
    <row r="550" spans="2:15" s="12" customFormat="1">
      <c r="B550" s="17"/>
      <c r="C550" s="17"/>
      <c r="D550" s="18"/>
      <c r="E550" s="18"/>
      <c r="F550" s="19"/>
      <c r="G550" s="20"/>
      <c r="H550" s="31"/>
      <c r="I550" s="36"/>
      <c r="J550" s="37"/>
      <c r="K550" s="38"/>
      <c r="L550" s="22"/>
      <c r="M550" s="5"/>
      <c r="N550" s="5"/>
      <c r="O550" s="5"/>
    </row>
    <row r="551" spans="2:15" s="12" customFormat="1">
      <c r="B551" s="17"/>
      <c r="C551" s="17"/>
      <c r="D551" s="18"/>
      <c r="E551" s="18"/>
      <c r="F551" s="19"/>
      <c r="G551" s="20"/>
      <c r="H551" s="31"/>
      <c r="I551" s="36"/>
      <c r="J551" s="37"/>
      <c r="K551" s="38"/>
      <c r="L551" s="22"/>
      <c r="M551" s="5"/>
      <c r="N551" s="5"/>
      <c r="O551" s="5"/>
    </row>
    <row r="552" spans="2:15" s="12" customFormat="1">
      <c r="B552" s="17"/>
      <c r="C552" s="17"/>
      <c r="D552" s="18"/>
      <c r="E552" s="18"/>
      <c r="F552" s="19"/>
      <c r="G552" s="20"/>
      <c r="H552" s="31"/>
      <c r="I552" s="36"/>
      <c r="J552" s="37"/>
      <c r="K552" s="38"/>
      <c r="L552" s="22"/>
      <c r="M552" s="5"/>
      <c r="N552" s="5"/>
      <c r="O552" s="5"/>
    </row>
    <row r="553" spans="2:15" s="12" customFormat="1">
      <c r="B553" s="17"/>
      <c r="C553" s="17"/>
      <c r="D553" s="18"/>
      <c r="E553" s="18"/>
      <c r="F553" s="19"/>
      <c r="G553" s="20"/>
      <c r="H553" s="31"/>
      <c r="I553" s="36"/>
      <c r="J553" s="37"/>
      <c r="K553" s="38"/>
      <c r="L553" s="22"/>
      <c r="M553" s="5"/>
      <c r="N553" s="5"/>
      <c r="O553" s="5"/>
    </row>
    <row r="554" spans="2:15" s="12" customFormat="1">
      <c r="B554" s="17"/>
      <c r="C554" s="17"/>
      <c r="D554" s="18"/>
      <c r="E554" s="18"/>
      <c r="F554" s="19"/>
      <c r="G554" s="20"/>
      <c r="H554" s="31"/>
      <c r="I554" s="36"/>
      <c r="J554" s="37"/>
      <c r="K554" s="38"/>
      <c r="L554" s="22"/>
      <c r="M554" s="5"/>
      <c r="N554" s="5"/>
      <c r="O554" s="5"/>
    </row>
    <row r="555" spans="2:15" s="12" customFormat="1">
      <c r="B555" s="17"/>
      <c r="C555" s="17"/>
      <c r="D555" s="18"/>
      <c r="E555" s="18"/>
      <c r="F555" s="19"/>
      <c r="G555" s="20"/>
      <c r="H555" s="31"/>
      <c r="I555" s="36"/>
      <c r="J555" s="37"/>
      <c r="K555" s="38"/>
      <c r="L555" s="22"/>
      <c r="M555" s="5"/>
      <c r="N555" s="5"/>
      <c r="O555" s="5"/>
    </row>
    <row r="556" spans="2:15" s="12" customFormat="1">
      <c r="B556" s="17"/>
      <c r="C556" s="17"/>
      <c r="D556" s="18"/>
      <c r="E556" s="18"/>
      <c r="F556" s="19"/>
      <c r="G556" s="20"/>
      <c r="H556" s="31"/>
      <c r="I556" s="36"/>
      <c r="J556" s="37"/>
      <c r="K556" s="38"/>
      <c r="L556" s="22"/>
      <c r="M556" s="5"/>
      <c r="N556" s="5"/>
      <c r="O556" s="5"/>
    </row>
    <row r="557" spans="2:15" s="12" customFormat="1">
      <c r="B557" s="17"/>
      <c r="C557" s="17"/>
      <c r="D557" s="18"/>
      <c r="E557" s="18"/>
      <c r="F557" s="19"/>
      <c r="G557" s="20"/>
      <c r="H557" s="31"/>
      <c r="I557" s="36"/>
      <c r="J557" s="37"/>
      <c r="K557" s="38"/>
      <c r="L557" s="22"/>
      <c r="M557" s="5"/>
      <c r="N557" s="5"/>
      <c r="O557" s="5"/>
    </row>
    <row r="558" spans="2:15" s="12" customFormat="1">
      <c r="B558" s="17"/>
      <c r="C558" s="17"/>
      <c r="D558" s="18"/>
      <c r="E558" s="18"/>
      <c r="F558" s="19"/>
      <c r="G558" s="20"/>
      <c r="H558" s="31"/>
      <c r="I558" s="36"/>
      <c r="J558" s="37"/>
      <c r="K558" s="38"/>
      <c r="L558" s="22"/>
      <c r="M558" s="5"/>
      <c r="N558" s="5"/>
      <c r="O558" s="5"/>
    </row>
    <row r="559" spans="2:15" s="12" customFormat="1">
      <c r="B559" s="17"/>
      <c r="C559" s="17"/>
      <c r="D559" s="18"/>
      <c r="E559" s="18"/>
      <c r="F559" s="19"/>
      <c r="G559" s="20"/>
      <c r="H559" s="31"/>
      <c r="I559" s="36"/>
      <c r="J559" s="37"/>
      <c r="K559" s="38"/>
      <c r="L559" s="22"/>
      <c r="M559" s="5"/>
      <c r="N559" s="5"/>
      <c r="O559" s="5"/>
    </row>
    <row r="560" spans="2:15" s="12" customFormat="1">
      <c r="B560" s="17"/>
      <c r="C560" s="17"/>
      <c r="D560" s="18"/>
      <c r="E560" s="18"/>
      <c r="F560" s="19"/>
      <c r="G560" s="20"/>
      <c r="H560" s="31"/>
      <c r="I560" s="36"/>
      <c r="J560" s="37"/>
      <c r="K560" s="38"/>
      <c r="L560" s="22"/>
      <c r="M560" s="5"/>
      <c r="N560" s="5"/>
      <c r="O560" s="5"/>
    </row>
    <row r="561" spans="2:15" s="12" customFormat="1">
      <c r="B561" s="17"/>
      <c r="C561" s="17"/>
      <c r="D561" s="18"/>
      <c r="E561" s="18"/>
      <c r="F561" s="19"/>
      <c r="G561" s="20"/>
      <c r="H561" s="31"/>
      <c r="I561" s="36"/>
      <c r="J561" s="37"/>
      <c r="K561" s="38"/>
      <c r="L561" s="22"/>
      <c r="M561" s="5"/>
      <c r="N561" s="5"/>
      <c r="O561" s="5"/>
    </row>
    <row r="562" spans="2:15" s="12" customFormat="1">
      <c r="B562" s="17"/>
      <c r="C562" s="17"/>
      <c r="D562" s="18"/>
      <c r="E562" s="18"/>
      <c r="F562" s="19"/>
      <c r="G562" s="20"/>
      <c r="H562" s="31"/>
      <c r="I562" s="36"/>
      <c r="J562" s="37"/>
      <c r="K562" s="38"/>
      <c r="L562" s="22"/>
      <c r="M562" s="5"/>
      <c r="N562" s="5"/>
      <c r="O562" s="5"/>
    </row>
    <row r="563" spans="2:15" s="12" customFormat="1">
      <c r="B563" s="17"/>
      <c r="C563" s="17"/>
      <c r="D563" s="18"/>
      <c r="E563" s="18"/>
      <c r="F563" s="19"/>
      <c r="G563" s="20"/>
      <c r="H563" s="31"/>
      <c r="I563" s="36"/>
      <c r="J563" s="37"/>
      <c r="K563" s="38"/>
      <c r="L563" s="22"/>
      <c r="M563" s="5"/>
      <c r="N563" s="5"/>
      <c r="O563" s="5"/>
    </row>
    <row r="564" spans="2:15" s="12" customFormat="1">
      <c r="B564" s="17"/>
      <c r="C564" s="17"/>
      <c r="D564" s="18"/>
      <c r="E564" s="18"/>
      <c r="F564" s="19"/>
      <c r="G564" s="20"/>
      <c r="H564" s="31"/>
      <c r="I564" s="36"/>
      <c r="J564" s="37"/>
      <c r="K564" s="38"/>
      <c r="L564" s="22"/>
      <c r="M564" s="5"/>
      <c r="N564" s="5"/>
      <c r="O564" s="5"/>
    </row>
    <row r="565" spans="2:15" s="12" customFormat="1">
      <c r="B565" s="17"/>
      <c r="C565" s="17"/>
      <c r="D565" s="18"/>
      <c r="E565" s="18"/>
      <c r="F565" s="19"/>
      <c r="G565" s="20"/>
      <c r="H565" s="31"/>
      <c r="I565" s="36"/>
      <c r="J565" s="37"/>
      <c r="K565" s="38"/>
      <c r="L565" s="22"/>
      <c r="M565" s="5"/>
      <c r="N565" s="5"/>
      <c r="O565" s="5"/>
    </row>
    <row r="566" spans="2:15" s="12" customFormat="1">
      <c r="B566" s="17"/>
      <c r="C566" s="17"/>
      <c r="D566" s="18"/>
      <c r="E566" s="18"/>
      <c r="F566" s="19"/>
      <c r="G566" s="20"/>
      <c r="H566" s="31"/>
      <c r="I566" s="36"/>
      <c r="J566" s="37"/>
      <c r="K566" s="38"/>
      <c r="L566" s="22"/>
      <c r="M566" s="5"/>
      <c r="N566" s="5"/>
      <c r="O566" s="5"/>
    </row>
    <row r="567" spans="2:15" s="12" customFormat="1">
      <c r="B567" s="17"/>
      <c r="C567" s="17"/>
      <c r="D567" s="18"/>
      <c r="E567" s="18"/>
      <c r="F567" s="19"/>
      <c r="G567" s="20"/>
      <c r="H567" s="31"/>
      <c r="I567" s="36"/>
      <c r="J567" s="37"/>
      <c r="K567" s="38"/>
      <c r="L567" s="22"/>
      <c r="M567" s="5"/>
      <c r="N567" s="5"/>
      <c r="O567" s="5"/>
    </row>
    <row r="568" spans="2:15" s="12" customFormat="1">
      <c r="B568" s="17"/>
      <c r="C568" s="17"/>
      <c r="D568" s="18"/>
      <c r="E568" s="18"/>
      <c r="F568" s="19"/>
      <c r="G568" s="20"/>
      <c r="H568" s="31"/>
      <c r="I568" s="36"/>
      <c r="J568" s="37"/>
      <c r="K568" s="38"/>
      <c r="L568" s="22"/>
      <c r="M568" s="5"/>
      <c r="N568" s="5"/>
      <c r="O568" s="5"/>
    </row>
    <row r="569" spans="2:15" s="12" customFormat="1">
      <c r="B569" s="17"/>
      <c r="C569" s="17"/>
      <c r="D569" s="18"/>
      <c r="E569" s="18"/>
      <c r="F569" s="19"/>
      <c r="G569" s="20"/>
      <c r="H569" s="31"/>
      <c r="I569" s="36"/>
      <c r="J569" s="37"/>
      <c r="K569" s="38"/>
      <c r="L569" s="22"/>
      <c r="M569" s="5"/>
      <c r="N569" s="5"/>
      <c r="O569" s="5"/>
    </row>
    <row r="570" spans="2:15" s="12" customFormat="1">
      <c r="B570" s="17"/>
      <c r="C570" s="17"/>
      <c r="D570" s="18"/>
      <c r="E570" s="18"/>
      <c r="F570" s="19"/>
      <c r="G570" s="20"/>
      <c r="H570" s="31"/>
      <c r="I570" s="36"/>
      <c r="J570" s="37"/>
      <c r="K570" s="38"/>
      <c r="L570" s="22"/>
      <c r="M570" s="5"/>
      <c r="N570" s="5"/>
      <c r="O570" s="5"/>
    </row>
    <row r="571" spans="2:15" s="12" customFormat="1">
      <c r="B571" s="17"/>
      <c r="C571" s="17"/>
      <c r="D571" s="18"/>
      <c r="E571" s="18"/>
      <c r="F571" s="19"/>
      <c r="G571" s="20"/>
      <c r="H571" s="31"/>
      <c r="I571" s="36"/>
      <c r="J571" s="37"/>
      <c r="K571" s="38"/>
      <c r="L571" s="22"/>
      <c r="M571" s="5"/>
      <c r="N571" s="5"/>
      <c r="O571" s="5"/>
    </row>
    <row r="572" spans="2:15" s="12" customFormat="1">
      <c r="B572" s="17"/>
      <c r="C572" s="17"/>
      <c r="D572" s="18"/>
      <c r="E572" s="18"/>
      <c r="F572" s="19"/>
      <c r="G572" s="20"/>
      <c r="H572" s="31"/>
      <c r="I572" s="36"/>
      <c r="J572" s="37"/>
      <c r="K572" s="38"/>
      <c r="L572" s="22"/>
      <c r="M572" s="5"/>
      <c r="N572" s="5"/>
      <c r="O572" s="5"/>
    </row>
    <row r="573" spans="2:15" s="12" customFormat="1">
      <c r="B573" s="17"/>
      <c r="C573" s="17"/>
      <c r="D573" s="18"/>
      <c r="E573" s="18"/>
      <c r="F573" s="19"/>
      <c r="G573" s="20"/>
      <c r="H573" s="31"/>
      <c r="I573" s="36"/>
      <c r="J573" s="37"/>
      <c r="K573" s="38"/>
      <c r="L573" s="22"/>
      <c r="M573" s="5"/>
      <c r="N573" s="5"/>
      <c r="O573" s="5"/>
    </row>
    <row r="574" spans="2:15" s="12" customFormat="1">
      <c r="B574" s="17"/>
      <c r="C574" s="17"/>
      <c r="D574" s="18"/>
      <c r="E574" s="18"/>
      <c r="F574" s="19"/>
      <c r="G574" s="20"/>
      <c r="H574" s="31"/>
      <c r="I574" s="36"/>
      <c r="J574" s="37"/>
      <c r="K574" s="38"/>
      <c r="L574" s="22"/>
      <c r="M574" s="5"/>
      <c r="N574" s="5"/>
      <c r="O574" s="5"/>
    </row>
    <row r="575" spans="2:15" s="12" customFormat="1">
      <c r="B575" s="17"/>
      <c r="C575" s="17"/>
      <c r="D575" s="18"/>
      <c r="E575" s="18"/>
      <c r="F575" s="19"/>
      <c r="G575" s="20"/>
      <c r="H575" s="31"/>
      <c r="I575" s="36"/>
      <c r="J575" s="37"/>
      <c r="K575" s="38"/>
      <c r="L575" s="22"/>
      <c r="M575" s="5"/>
      <c r="N575" s="5"/>
      <c r="O575" s="5"/>
    </row>
    <row r="576" spans="2:15" s="12" customFormat="1">
      <c r="B576" s="17"/>
      <c r="C576" s="17"/>
      <c r="D576" s="18"/>
      <c r="E576" s="18"/>
      <c r="F576" s="19"/>
      <c r="G576" s="20"/>
      <c r="H576" s="31"/>
      <c r="I576" s="36"/>
      <c r="J576" s="37"/>
      <c r="K576" s="38"/>
      <c r="L576" s="22"/>
      <c r="M576" s="5"/>
      <c r="N576" s="5"/>
      <c r="O576" s="5"/>
    </row>
    <row r="577" spans="2:15" s="12" customFormat="1">
      <c r="B577" s="17"/>
      <c r="C577" s="17"/>
      <c r="D577" s="18"/>
      <c r="E577" s="18"/>
      <c r="F577" s="19"/>
      <c r="G577" s="20"/>
      <c r="H577" s="31"/>
      <c r="I577" s="36"/>
      <c r="J577" s="37"/>
      <c r="K577" s="38"/>
      <c r="L577" s="22"/>
      <c r="M577" s="5"/>
      <c r="N577" s="5"/>
      <c r="O577" s="5"/>
    </row>
    <row r="578" spans="2:15" s="12" customFormat="1">
      <c r="B578" s="17"/>
      <c r="C578" s="17"/>
      <c r="D578" s="18"/>
      <c r="E578" s="18"/>
      <c r="F578" s="19"/>
      <c r="G578" s="20"/>
      <c r="H578" s="31"/>
      <c r="I578" s="36"/>
      <c r="J578" s="37"/>
      <c r="K578" s="38"/>
      <c r="L578" s="22"/>
      <c r="M578" s="5"/>
      <c r="N578" s="5"/>
      <c r="O578" s="5"/>
    </row>
    <row r="579" spans="2:15" s="12" customFormat="1">
      <c r="B579" s="17"/>
      <c r="C579" s="17"/>
      <c r="D579" s="18"/>
      <c r="E579" s="18"/>
      <c r="F579" s="19"/>
      <c r="G579" s="20"/>
      <c r="H579" s="31"/>
      <c r="I579" s="36"/>
      <c r="J579" s="37"/>
      <c r="K579" s="38"/>
      <c r="L579" s="22"/>
      <c r="M579" s="5"/>
      <c r="N579" s="5"/>
      <c r="O579" s="5"/>
    </row>
    <row r="580" spans="2:15" s="12" customFormat="1">
      <c r="B580" s="17"/>
      <c r="C580" s="17"/>
      <c r="D580" s="18"/>
      <c r="E580" s="18"/>
      <c r="F580" s="19"/>
      <c r="G580" s="20"/>
      <c r="H580" s="31"/>
      <c r="I580" s="36"/>
      <c r="J580" s="37"/>
      <c r="K580" s="38"/>
      <c r="L580" s="22"/>
      <c r="M580" s="5"/>
      <c r="N580" s="5"/>
      <c r="O580" s="5"/>
    </row>
    <row r="581" spans="2:15" s="12" customFormat="1">
      <c r="B581" s="17"/>
      <c r="C581" s="17"/>
      <c r="D581" s="18"/>
      <c r="E581" s="18"/>
      <c r="F581" s="19"/>
      <c r="G581" s="20"/>
      <c r="H581" s="31"/>
      <c r="I581" s="36"/>
      <c r="J581" s="37"/>
      <c r="K581" s="38"/>
      <c r="L581" s="22"/>
      <c r="M581" s="5"/>
      <c r="N581" s="5"/>
      <c r="O581" s="5"/>
    </row>
    <row r="582" spans="2:15" s="12" customFormat="1">
      <c r="B582" s="17"/>
      <c r="C582" s="17"/>
      <c r="D582" s="18"/>
      <c r="E582" s="18"/>
      <c r="F582" s="19"/>
      <c r="G582" s="20"/>
      <c r="H582" s="31"/>
      <c r="I582" s="36"/>
      <c r="J582" s="37"/>
      <c r="K582" s="38"/>
      <c r="L582" s="22"/>
      <c r="M582" s="5"/>
      <c r="N582" s="5"/>
      <c r="O582" s="5"/>
    </row>
    <row r="583" spans="2:15" s="12" customFormat="1">
      <c r="B583" s="17"/>
      <c r="C583" s="17"/>
      <c r="D583" s="18"/>
      <c r="E583" s="18"/>
      <c r="F583" s="19"/>
      <c r="G583" s="20"/>
      <c r="H583" s="31"/>
      <c r="I583" s="36"/>
      <c r="J583" s="37"/>
      <c r="K583" s="38"/>
      <c r="L583" s="22"/>
      <c r="M583" s="5"/>
      <c r="N583" s="5"/>
      <c r="O583" s="5"/>
    </row>
    <row r="584" spans="2:15" s="12" customFormat="1">
      <c r="B584" s="17"/>
      <c r="C584" s="17"/>
      <c r="D584" s="18"/>
      <c r="E584" s="18"/>
      <c r="F584" s="19"/>
      <c r="G584" s="20"/>
      <c r="H584" s="31"/>
      <c r="I584" s="36"/>
      <c r="J584" s="37"/>
      <c r="K584" s="38"/>
      <c r="L584" s="22"/>
      <c r="M584" s="5"/>
      <c r="N584" s="5"/>
      <c r="O584" s="5"/>
    </row>
    <row r="585" spans="2:15" s="12" customFormat="1">
      <c r="B585" s="17"/>
      <c r="C585" s="17"/>
      <c r="D585" s="18"/>
      <c r="E585" s="18"/>
      <c r="F585" s="19"/>
      <c r="G585" s="20"/>
      <c r="H585" s="31"/>
      <c r="I585" s="36"/>
      <c r="J585" s="37"/>
      <c r="K585" s="38"/>
      <c r="L585" s="22"/>
      <c r="M585" s="5"/>
      <c r="N585" s="5"/>
      <c r="O585" s="5"/>
    </row>
    <row r="586" spans="2:15" s="12" customFormat="1">
      <c r="B586" s="17"/>
      <c r="C586" s="17"/>
      <c r="D586" s="18"/>
      <c r="E586" s="18"/>
      <c r="F586" s="19"/>
      <c r="G586" s="20"/>
      <c r="H586" s="31"/>
      <c r="I586" s="36"/>
      <c r="J586" s="37"/>
      <c r="K586" s="38"/>
      <c r="L586" s="22"/>
      <c r="M586" s="5"/>
      <c r="N586" s="5"/>
      <c r="O586" s="5"/>
    </row>
    <row r="587" spans="2:15" s="12" customFormat="1">
      <c r="B587" s="17"/>
      <c r="C587" s="17"/>
      <c r="D587" s="18"/>
      <c r="E587" s="18"/>
      <c r="F587" s="19"/>
      <c r="G587" s="20"/>
      <c r="H587" s="31"/>
      <c r="I587" s="36"/>
      <c r="J587" s="37"/>
      <c r="K587" s="38"/>
      <c r="L587" s="22"/>
      <c r="M587" s="5"/>
      <c r="N587" s="5"/>
      <c r="O587" s="5"/>
    </row>
    <row r="588" spans="2:15" s="12" customFormat="1">
      <c r="B588" s="17"/>
      <c r="C588" s="17"/>
      <c r="D588" s="18"/>
      <c r="E588" s="18"/>
      <c r="F588" s="19"/>
      <c r="G588" s="20"/>
      <c r="H588" s="31"/>
      <c r="I588" s="36"/>
      <c r="J588" s="37"/>
      <c r="K588" s="38"/>
      <c r="L588" s="22"/>
      <c r="M588" s="5"/>
      <c r="N588" s="5"/>
      <c r="O588" s="5"/>
    </row>
    <row r="589" spans="2:15" s="12" customFormat="1">
      <c r="B589" s="17"/>
      <c r="C589" s="17"/>
      <c r="D589" s="18"/>
      <c r="E589" s="18"/>
      <c r="F589" s="19"/>
      <c r="G589" s="20"/>
      <c r="H589" s="31"/>
      <c r="I589" s="36"/>
      <c r="J589" s="37"/>
      <c r="K589" s="38"/>
      <c r="L589" s="22"/>
      <c r="M589" s="5"/>
      <c r="N589" s="5"/>
      <c r="O589" s="5"/>
    </row>
    <row r="590" spans="2:15" s="12" customFormat="1">
      <c r="B590" s="17"/>
      <c r="C590" s="17"/>
      <c r="D590" s="18"/>
      <c r="E590" s="18"/>
      <c r="F590" s="19"/>
      <c r="G590" s="20"/>
      <c r="H590" s="31"/>
      <c r="I590" s="36"/>
      <c r="J590" s="37"/>
      <c r="K590" s="38"/>
      <c r="L590" s="22"/>
      <c r="M590" s="5"/>
      <c r="N590" s="5"/>
      <c r="O590" s="5"/>
    </row>
    <row r="591" spans="2:15" s="12" customFormat="1">
      <c r="B591" s="17"/>
      <c r="C591" s="17"/>
      <c r="D591" s="18"/>
      <c r="E591" s="18"/>
      <c r="F591" s="19"/>
      <c r="G591" s="20"/>
      <c r="H591" s="31"/>
      <c r="I591" s="36"/>
      <c r="J591" s="37"/>
      <c r="K591" s="38"/>
      <c r="L591" s="22"/>
      <c r="M591" s="5"/>
      <c r="N591" s="5"/>
      <c r="O591" s="5"/>
    </row>
    <row r="592" spans="2:15" s="12" customFormat="1">
      <c r="B592" s="17"/>
      <c r="C592" s="17"/>
      <c r="D592" s="18"/>
      <c r="E592" s="18"/>
      <c r="F592" s="19"/>
      <c r="G592" s="20"/>
      <c r="H592" s="31"/>
      <c r="I592" s="36"/>
      <c r="J592" s="37"/>
      <c r="K592" s="38"/>
      <c r="L592" s="22"/>
      <c r="M592" s="5"/>
      <c r="N592" s="5"/>
      <c r="O592" s="5"/>
    </row>
    <row r="593" spans="2:15" s="12" customFormat="1">
      <c r="B593" s="17"/>
      <c r="C593" s="17"/>
      <c r="D593" s="18"/>
      <c r="E593" s="18"/>
      <c r="F593" s="19"/>
      <c r="G593" s="20"/>
      <c r="H593" s="31"/>
      <c r="I593" s="36"/>
      <c r="J593" s="37"/>
      <c r="K593" s="38"/>
      <c r="L593" s="22"/>
      <c r="M593" s="5"/>
      <c r="N593" s="5"/>
      <c r="O593" s="5"/>
    </row>
    <row r="594" spans="2:15" s="12" customFormat="1">
      <c r="B594" s="17"/>
      <c r="C594" s="17"/>
      <c r="D594" s="18"/>
      <c r="E594" s="18"/>
      <c r="F594" s="19"/>
      <c r="G594" s="20"/>
      <c r="H594" s="31"/>
      <c r="I594" s="36"/>
      <c r="J594" s="37"/>
      <c r="K594" s="38"/>
      <c r="L594" s="22"/>
      <c r="M594" s="5"/>
      <c r="N594" s="5"/>
      <c r="O594" s="5"/>
    </row>
    <row r="595" spans="2:15" s="12" customFormat="1">
      <c r="B595" s="17"/>
      <c r="C595" s="17"/>
      <c r="D595" s="18"/>
      <c r="E595" s="18"/>
      <c r="F595" s="19"/>
      <c r="G595" s="20"/>
      <c r="H595" s="31"/>
      <c r="I595" s="36"/>
      <c r="J595" s="37"/>
      <c r="K595" s="38"/>
      <c r="L595" s="22"/>
      <c r="M595" s="5"/>
      <c r="N595" s="5"/>
      <c r="O595" s="5"/>
    </row>
    <row r="596" spans="2:15" s="12" customFormat="1">
      <c r="B596" s="17"/>
      <c r="C596" s="17"/>
      <c r="D596" s="18"/>
      <c r="E596" s="18"/>
      <c r="F596" s="19"/>
      <c r="G596" s="20"/>
      <c r="H596" s="31"/>
      <c r="I596" s="36"/>
      <c r="J596" s="37"/>
      <c r="K596" s="38"/>
      <c r="L596" s="22"/>
      <c r="M596" s="5"/>
      <c r="N596" s="5"/>
      <c r="O596" s="5"/>
    </row>
    <row r="597" spans="2:15" s="12" customFormat="1">
      <c r="B597" s="17"/>
      <c r="C597" s="17"/>
      <c r="D597" s="18"/>
      <c r="E597" s="18"/>
      <c r="F597" s="19"/>
      <c r="G597" s="20"/>
      <c r="H597" s="31"/>
      <c r="I597" s="36"/>
      <c r="J597" s="37"/>
      <c r="K597" s="38"/>
      <c r="L597" s="22"/>
      <c r="M597" s="5"/>
      <c r="N597" s="5"/>
      <c r="O597" s="5"/>
    </row>
    <row r="598" spans="2:15" s="12" customFormat="1">
      <c r="B598" s="17"/>
      <c r="C598" s="17"/>
      <c r="D598" s="18"/>
      <c r="E598" s="18"/>
      <c r="F598" s="19"/>
      <c r="G598" s="20"/>
      <c r="H598" s="31"/>
      <c r="I598" s="36"/>
      <c r="J598" s="37"/>
      <c r="K598" s="38"/>
      <c r="L598" s="22"/>
      <c r="M598" s="5"/>
      <c r="N598" s="5"/>
      <c r="O598" s="5"/>
    </row>
    <row r="599" spans="2:15" s="12" customFormat="1">
      <c r="B599" s="17"/>
      <c r="C599" s="17"/>
      <c r="D599" s="18"/>
      <c r="E599" s="18"/>
      <c r="F599" s="19"/>
      <c r="G599" s="20"/>
      <c r="H599" s="31"/>
      <c r="I599" s="36"/>
      <c r="J599" s="37"/>
      <c r="K599" s="38"/>
      <c r="L599" s="22"/>
      <c r="M599" s="5"/>
      <c r="N599" s="5"/>
      <c r="O599" s="5"/>
    </row>
    <row r="600" spans="2:15" s="12" customFormat="1">
      <c r="B600" s="17"/>
      <c r="C600" s="17"/>
      <c r="D600" s="18"/>
      <c r="E600" s="18"/>
      <c r="F600" s="19"/>
      <c r="G600" s="20"/>
      <c r="H600" s="31"/>
      <c r="I600" s="36"/>
      <c r="J600" s="37"/>
      <c r="K600" s="38"/>
      <c r="L600" s="22"/>
      <c r="M600" s="5"/>
      <c r="N600" s="5"/>
      <c r="O600" s="5"/>
    </row>
    <row r="601" spans="2:15" s="12" customFormat="1">
      <c r="B601" s="17"/>
      <c r="C601" s="17"/>
      <c r="D601" s="18"/>
      <c r="E601" s="18"/>
      <c r="F601" s="19"/>
      <c r="G601" s="20"/>
      <c r="H601" s="31"/>
      <c r="I601" s="36"/>
      <c r="J601" s="37"/>
      <c r="K601" s="38"/>
      <c r="L601" s="22"/>
      <c r="M601" s="5"/>
      <c r="N601" s="5"/>
      <c r="O601" s="5"/>
    </row>
    <row r="602" spans="2:15" s="12" customFormat="1">
      <c r="B602" s="17"/>
      <c r="C602" s="17"/>
      <c r="D602" s="18"/>
      <c r="E602" s="18"/>
      <c r="F602" s="19"/>
      <c r="G602" s="20"/>
      <c r="H602" s="31"/>
      <c r="I602" s="36"/>
      <c r="J602" s="37"/>
      <c r="K602" s="38"/>
      <c r="L602" s="22"/>
      <c r="M602" s="5"/>
      <c r="N602" s="5"/>
      <c r="O602" s="5"/>
    </row>
    <row r="603" spans="2:15" s="12" customFormat="1">
      <c r="B603" s="17"/>
      <c r="C603" s="17"/>
      <c r="D603" s="18"/>
      <c r="E603" s="18"/>
      <c r="F603" s="19"/>
      <c r="G603" s="20"/>
      <c r="H603" s="31"/>
      <c r="I603" s="36"/>
      <c r="J603" s="37"/>
      <c r="K603" s="38"/>
      <c r="L603" s="22"/>
      <c r="M603" s="5"/>
      <c r="N603" s="5"/>
      <c r="O603" s="5"/>
    </row>
    <row r="604" spans="2:15" s="12" customFormat="1">
      <c r="B604" s="17"/>
      <c r="C604" s="17"/>
      <c r="D604" s="18"/>
      <c r="E604" s="18"/>
      <c r="F604" s="19"/>
      <c r="G604" s="20"/>
      <c r="H604" s="31"/>
      <c r="I604" s="36"/>
      <c r="J604" s="37"/>
      <c r="K604" s="38"/>
      <c r="L604" s="22"/>
      <c r="M604" s="5"/>
      <c r="N604" s="5"/>
      <c r="O604" s="5"/>
    </row>
    <row r="605" spans="2:15" s="12" customFormat="1">
      <c r="B605" s="17"/>
      <c r="C605" s="17"/>
      <c r="D605" s="18"/>
      <c r="E605" s="18"/>
      <c r="F605" s="19"/>
      <c r="G605" s="20"/>
      <c r="H605" s="31"/>
      <c r="I605" s="36"/>
      <c r="J605" s="37"/>
      <c r="K605" s="38"/>
      <c r="L605" s="22"/>
      <c r="M605" s="5"/>
      <c r="N605" s="5"/>
      <c r="O605" s="5"/>
    </row>
    <row r="606" spans="2:15" s="12" customFormat="1">
      <c r="B606" s="17"/>
      <c r="C606" s="17"/>
      <c r="D606" s="18"/>
      <c r="E606" s="18"/>
      <c r="F606" s="19"/>
      <c r="G606" s="20"/>
      <c r="H606" s="31"/>
      <c r="I606" s="36"/>
      <c r="J606" s="37"/>
      <c r="K606" s="38"/>
      <c r="L606" s="22"/>
      <c r="M606" s="5"/>
      <c r="N606" s="5"/>
      <c r="O606" s="5"/>
    </row>
    <row r="607" spans="2:15" s="12" customFormat="1">
      <c r="B607" s="17"/>
      <c r="C607" s="17"/>
      <c r="D607" s="18"/>
      <c r="E607" s="18"/>
      <c r="F607" s="19"/>
      <c r="G607" s="20"/>
      <c r="H607" s="31"/>
      <c r="I607" s="36"/>
      <c r="J607" s="37"/>
      <c r="K607" s="38"/>
      <c r="L607" s="22"/>
      <c r="M607" s="5"/>
      <c r="N607" s="5"/>
      <c r="O607" s="5"/>
    </row>
    <row r="608" spans="2:15" s="12" customFormat="1">
      <c r="B608" s="17"/>
      <c r="C608" s="17"/>
      <c r="D608" s="18"/>
      <c r="E608" s="18"/>
      <c r="F608" s="19"/>
      <c r="G608" s="20"/>
      <c r="H608" s="31"/>
      <c r="I608" s="36"/>
      <c r="J608" s="37"/>
      <c r="K608" s="38"/>
      <c r="L608" s="22"/>
      <c r="M608" s="5"/>
      <c r="N608" s="5"/>
      <c r="O608" s="5"/>
    </row>
    <row r="609" spans="2:15" s="12" customFormat="1">
      <c r="B609" s="17"/>
      <c r="C609" s="17"/>
      <c r="D609" s="18"/>
      <c r="E609" s="18"/>
      <c r="F609" s="19"/>
      <c r="G609" s="20"/>
      <c r="H609" s="31"/>
      <c r="I609" s="36"/>
      <c r="J609" s="37"/>
      <c r="K609" s="38"/>
      <c r="L609" s="22"/>
      <c r="M609" s="5"/>
      <c r="N609" s="5"/>
      <c r="O609" s="5"/>
    </row>
    <row r="610" spans="2:15" s="12" customFormat="1">
      <c r="B610" s="17"/>
      <c r="C610" s="17"/>
      <c r="D610" s="18"/>
      <c r="E610" s="18"/>
      <c r="F610" s="19"/>
      <c r="G610" s="20"/>
      <c r="H610" s="31"/>
      <c r="I610" s="36"/>
      <c r="J610" s="37"/>
      <c r="K610" s="38"/>
      <c r="L610" s="22"/>
      <c r="M610" s="5"/>
      <c r="N610" s="5"/>
      <c r="O610" s="5"/>
    </row>
    <row r="611" spans="2:15" s="12" customFormat="1">
      <c r="B611" s="17"/>
      <c r="C611" s="17"/>
      <c r="D611" s="18"/>
      <c r="E611" s="18"/>
      <c r="F611" s="19"/>
      <c r="G611" s="20"/>
      <c r="H611" s="31"/>
      <c r="I611" s="36"/>
      <c r="J611" s="37"/>
      <c r="K611" s="38"/>
      <c r="L611" s="22"/>
      <c r="M611" s="5"/>
      <c r="N611" s="5"/>
      <c r="O611" s="5"/>
    </row>
    <row r="612" spans="2:15" s="12" customFormat="1">
      <c r="B612" s="17"/>
      <c r="C612" s="17"/>
      <c r="D612" s="18"/>
      <c r="E612" s="18"/>
      <c r="F612" s="19"/>
      <c r="G612" s="20"/>
      <c r="H612" s="31"/>
      <c r="I612" s="36"/>
      <c r="J612" s="37"/>
      <c r="K612" s="38"/>
      <c r="L612" s="22"/>
      <c r="M612" s="5"/>
      <c r="N612" s="5"/>
      <c r="O612" s="5"/>
    </row>
    <row r="613" spans="2:15" s="12" customFormat="1">
      <c r="B613" s="17"/>
      <c r="C613" s="17"/>
      <c r="D613" s="18"/>
      <c r="E613" s="18"/>
      <c r="F613" s="19"/>
      <c r="G613" s="20"/>
      <c r="H613" s="31"/>
      <c r="I613" s="36"/>
      <c r="J613" s="37"/>
      <c r="K613" s="38"/>
      <c r="L613" s="22"/>
      <c r="M613" s="5"/>
      <c r="N613" s="5"/>
      <c r="O613" s="5"/>
    </row>
    <row r="614" spans="2:15" s="12" customFormat="1">
      <c r="B614" s="17"/>
      <c r="C614" s="17"/>
      <c r="D614" s="18"/>
      <c r="E614" s="18"/>
      <c r="F614" s="19"/>
      <c r="G614" s="20"/>
      <c r="H614" s="31"/>
      <c r="I614" s="36"/>
      <c r="J614" s="37"/>
      <c r="K614" s="38"/>
      <c r="L614" s="22"/>
      <c r="M614" s="5"/>
      <c r="N614" s="5"/>
      <c r="O614" s="5"/>
    </row>
    <row r="615" spans="2:15" s="12" customFormat="1">
      <c r="B615" s="17"/>
      <c r="C615" s="17"/>
      <c r="D615" s="18"/>
      <c r="E615" s="18"/>
      <c r="F615" s="19"/>
      <c r="G615" s="20"/>
      <c r="H615" s="31"/>
      <c r="I615" s="36"/>
      <c r="J615" s="37"/>
      <c r="K615" s="38"/>
      <c r="L615" s="22"/>
      <c r="M615" s="5"/>
      <c r="N615" s="5"/>
      <c r="O615" s="5"/>
    </row>
    <row r="616" spans="2:15" s="12" customFormat="1">
      <c r="B616" s="17"/>
      <c r="C616" s="17"/>
      <c r="D616" s="18"/>
      <c r="E616" s="18"/>
      <c r="F616" s="19"/>
      <c r="G616" s="20"/>
      <c r="H616" s="31"/>
      <c r="I616" s="36"/>
      <c r="J616" s="37"/>
      <c r="K616" s="38"/>
      <c r="L616" s="22"/>
      <c r="M616" s="5"/>
      <c r="N616" s="5"/>
      <c r="O616" s="5"/>
    </row>
    <row r="617" spans="2:15" s="12" customFormat="1">
      <c r="B617" s="17"/>
      <c r="C617" s="17"/>
      <c r="D617" s="18"/>
      <c r="E617" s="18"/>
      <c r="F617" s="19"/>
      <c r="G617" s="20"/>
      <c r="H617" s="31"/>
      <c r="I617" s="36"/>
      <c r="J617" s="37"/>
      <c r="K617" s="38"/>
      <c r="L617" s="22"/>
      <c r="M617" s="5"/>
      <c r="N617" s="5"/>
      <c r="O617" s="5"/>
    </row>
    <row r="618" spans="2:15" s="12" customFormat="1">
      <c r="B618" s="17"/>
      <c r="C618" s="17"/>
      <c r="D618" s="18"/>
      <c r="E618" s="18"/>
      <c r="F618" s="19"/>
      <c r="G618" s="20"/>
      <c r="H618" s="31"/>
      <c r="I618" s="36"/>
      <c r="J618" s="37"/>
      <c r="K618" s="38"/>
      <c r="L618" s="22"/>
      <c r="M618" s="5"/>
      <c r="N618" s="5"/>
      <c r="O618" s="5"/>
    </row>
    <row r="619" spans="2:15" s="12" customFormat="1">
      <c r="B619" s="17"/>
      <c r="C619" s="17"/>
      <c r="D619" s="18"/>
      <c r="E619" s="18"/>
      <c r="F619" s="19"/>
      <c r="G619" s="20"/>
      <c r="H619" s="31"/>
      <c r="I619" s="36"/>
      <c r="J619" s="37"/>
      <c r="K619" s="38"/>
      <c r="L619" s="22"/>
      <c r="M619" s="5"/>
      <c r="N619" s="5"/>
      <c r="O619" s="5"/>
    </row>
    <row r="620" spans="2:15" s="12" customFormat="1">
      <c r="B620" s="17"/>
      <c r="C620" s="17"/>
      <c r="D620" s="18"/>
      <c r="E620" s="18"/>
      <c r="F620" s="19"/>
      <c r="G620" s="20"/>
      <c r="H620" s="31"/>
      <c r="I620" s="36"/>
      <c r="J620" s="37"/>
      <c r="K620" s="38"/>
      <c r="L620" s="22"/>
      <c r="M620" s="5"/>
      <c r="N620" s="5"/>
      <c r="O620" s="5"/>
    </row>
    <row r="621" spans="2:15" s="12" customFormat="1">
      <c r="B621" s="17"/>
      <c r="C621" s="17"/>
      <c r="D621" s="18"/>
      <c r="E621" s="18"/>
      <c r="F621" s="19"/>
      <c r="G621" s="20"/>
      <c r="H621" s="31"/>
      <c r="I621" s="36"/>
      <c r="J621" s="37"/>
      <c r="K621" s="38"/>
      <c r="L621" s="22"/>
      <c r="M621" s="5"/>
      <c r="N621" s="5"/>
      <c r="O621" s="5"/>
    </row>
    <row r="622" spans="2:15" s="12" customFormat="1">
      <c r="B622" s="17"/>
      <c r="C622" s="17"/>
      <c r="D622" s="18"/>
      <c r="E622" s="18"/>
      <c r="F622" s="19"/>
      <c r="G622" s="20"/>
      <c r="H622" s="31"/>
      <c r="I622" s="36"/>
      <c r="J622" s="37"/>
      <c r="K622" s="38"/>
      <c r="L622" s="22"/>
      <c r="M622" s="5"/>
      <c r="N622" s="5"/>
      <c r="O622" s="5"/>
    </row>
    <row r="623" spans="2:15" s="12" customFormat="1">
      <c r="B623" s="17"/>
      <c r="C623" s="17"/>
      <c r="D623" s="18"/>
      <c r="E623" s="18"/>
      <c r="F623" s="19"/>
      <c r="G623" s="20"/>
      <c r="H623" s="31"/>
      <c r="I623" s="36"/>
      <c r="J623" s="37"/>
      <c r="K623" s="38"/>
      <c r="L623" s="22"/>
      <c r="M623" s="5"/>
      <c r="N623" s="5"/>
      <c r="O623" s="5"/>
    </row>
    <row r="624" spans="2:15" s="12" customFormat="1">
      <c r="B624" s="17"/>
      <c r="C624" s="17"/>
      <c r="D624" s="18"/>
      <c r="E624" s="18"/>
      <c r="F624" s="19"/>
      <c r="G624" s="20"/>
      <c r="H624" s="31"/>
      <c r="I624" s="36"/>
      <c r="J624" s="37"/>
      <c r="K624" s="38"/>
      <c r="L624" s="22"/>
      <c r="M624" s="5"/>
      <c r="N624" s="5"/>
      <c r="O624" s="5"/>
    </row>
    <row r="625" spans="2:15" s="12" customFormat="1">
      <c r="B625" s="17"/>
      <c r="C625" s="17"/>
      <c r="D625" s="18"/>
      <c r="E625" s="18"/>
      <c r="F625" s="19"/>
      <c r="G625" s="20"/>
      <c r="H625" s="31"/>
      <c r="I625" s="36"/>
      <c r="J625" s="37"/>
      <c r="K625" s="38"/>
      <c r="L625" s="22"/>
      <c r="M625" s="5"/>
      <c r="N625" s="5"/>
      <c r="O625" s="5"/>
    </row>
    <row r="626" spans="2:15" s="12" customFormat="1">
      <c r="B626" s="17"/>
      <c r="C626" s="17"/>
      <c r="D626" s="18"/>
      <c r="E626" s="18"/>
      <c r="F626" s="19"/>
      <c r="G626" s="20"/>
      <c r="H626" s="31"/>
      <c r="I626" s="36"/>
      <c r="J626" s="37"/>
      <c r="K626" s="38"/>
      <c r="L626" s="22"/>
      <c r="M626" s="5"/>
      <c r="N626" s="5"/>
      <c r="O626" s="5"/>
    </row>
    <row r="627" spans="2:15" s="12" customFormat="1">
      <c r="B627" s="17"/>
      <c r="C627" s="17"/>
      <c r="D627" s="18"/>
      <c r="E627" s="18"/>
      <c r="F627" s="19"/>
      <c r="G627" s="20"/>
      <c r="H627" s="31"/>
      <c r="I627" s="36"/>
      <c r="J627" s="37"/>
      <c r="K627" s="38"/>
      <c r="L627" s="22"/>
      <c r="M627" s="5"/>
      <c r="N627" s="5"/>
      <c r="O627" s="5"/>
    </row>
    <row r="628" spans="2:15" s="12" customFormat="1">
      <c r="B628" s="17"/>
      <c r="C628" s="17"/>
      <c r="D628" s="18"/>
      <c r="E628" s="18"/>
      <c r="F628" s="19"/>
      <c r="G628" s="20"/>
      <c r="H628" s="31"/>
      <c r="I628" s="36"/>
      <c r="J628" s="37"/>
      <c r="K628" s="38"/>
      <c r="L628" s="22"/>
      <c r="M628" s="5"/>
      <c r="N628" s="5"/>
      <c r="O628" s="5"/>
    </row>
    <row r="629" spans="2:15" s="12" customFormat="1">
      <c r="B629" s="17"/>
      <c r="C629" s="17"/>
      <c r="D629" s="18"/>
      <c r="E629" s="18"/>
      <c r="F629" s="19"/>
      <c r="G629" s="20"/>
      <c r="H629" s="31"/>
      <c r="I629" s="36"/>
      <c r="J629" s="37"/>
      <c r="K629" s="38"/>
      <c r="L629" s="22"/>
      <c r="M629" s="5"/>
      <c r="N629" s="5"/>
      <c r="O629" s="5"/>
    </row>
    <row r="630" spans="2:15" s="12" customFormat="1">
      <c r="B630" s="17"/>
      <c r="C630" s="17"/>
      <c r="D630" s="18"/>
      <c r="E630" s="18"/>
      <c r="F630" s="19"/>
      <c r="G630" s="20"/>
      <c r="H630" s="31"/>
      <c r="I630" s="36"/>
      <c r="J630" s="37"/>
      <c r="K630" s="38"/>
      <c r="L630" s="22"/>
      <c r="M630" s="5"/>
      <c r="N630" s="5"/>
      <c r="O630" s="5"/>
    </row>
    <row r="631" spans="2:15" s="12" customFormat="1">
      <c r="B631" s="17"/>
      <c r="C631" s="17"/>
      <c r="D631" s="18"/>
      <c r="E631" s="18"/>
      <c r="F631" s="19"/>
      <c r="G631" s="20"/>
      <c r="H631" s="31"/>
      <c r="I631" s="36"/>
      <c r="J631" s="37"/>
      <c r="K631" s="38"/>
      <c r="L631" s="22"/>
      <c r="M631" s="5"/>
      <c r="N631" s="5"/>
      <c r="O631" s="5"/>
    </row>
    <row r="632" spans="2:15" s="12" customFormat="1">
      <c r="B632" s="17"/>
      <c r="C632" s="17"/>
      <c r="D632" s="18"/>
      <c r="E632" s="18"/>
      <c r="F632" s="19"/>
      <c r="G632" s="20"/>
      <c r="H632" s="31"/>
      <c r="I632" s="36"/>
      <c r="J632" s="37"/>
      <c r="K632" s="38"/>
      <c r="L632" s="22"/>
      <c r="M632" s="5"/>
      <c r="N632" s="5"/>
      <c r="O632" s="5"/>
    </row>
    <row r="633" spans="2:15" s="12" customFormat="1">
      <c r="B633" s="17"/>
      <c r="C633" s="17"/>
      <c r="D633" s="18"/>
      <c r="E633" s="18"/>
      <c r="F633" s="19"/>
      <c r="G633" s="20"/>
      <c r="H633" s="31"/>
      <c r="I633" s="36"/>
      <c r="J633" s="37"/>
      <c r="K633" s="38"/>
      <c r="L633" s="22"/>
      <c r="M633" s="5"/>
      <c r="N633" s="5"/>
      <c r="O633" s="5"/>
    </row>
    <row r="634" spans="2:15" s="12" customFormat="1">
      <c r="B634" s="17"/>
      <c r="C634" s="17"/>
      <c r="D634" s="18"/>
      <c r="E634" s="18"/>
      <c r="F634" s="19"/>
      <c r="G634" s="20"/>
      <c r="H634" s="31"/>
      <c r="I634" s="36"/>
      <c r="J634" s="37"/>
      <c r="K634" s="38"/>
      <c r="L634" s="22"/>
      <c r="M634" s="5"/>
      <c r="N634" s="5"/>
      <c r="O634" s="5"/>
    </row>
    <row r="635" spans="2:15" s="12" customFormat="1">
      <c r="B635" s="17"/>
      <c r="C635" s="17"/>
      <c r="D635" s="18"/>
      <c r="E635" s="18"/>
      <c r="F635" s="19"/>
      <c r="G635" s="20"/>
      <c r="H635" s="31"/>
      <c r="I635" s="36"/>
      <c r="J635" s="37"/>
      <c r="K635" s="38"/>
      <c r="L635" s="22"/>
      <c r="M635" s="5"/>
      <c r="N635" s="5"/>
      <c r="O635" s="5"/>
    </row>
    <row r="636" spans="2:15" s="12" customFormat="1">
      <c r="B636" s="17"/>
      <c r="C636" s="17"/>
      <c r="D636" s="18"/>
      <c r="E636" s="18"/>
      <c r="F636" s="19"/>
      <c r="G636" s="20"/>
      <c r="H636" s="31"/>
      <c r="I636" s="36"/>
      <c r="J636" s="37"/>
      <c r="K636" s="38"/>
      <c r="L636" s="22"/>
      <c r="M636" s="5"/>
      <c r="N636" s="5"/>
      <c r="O636" s="5"/>
    </row>
    <row r="637" spans="2:15" s="12" customFormat="1">
      <c r="B637" s="17"/>
      <c r="C637" s="17"/>
      <c r="D637" s="18"/>
      <c r="E637" s="18"/>
      <c r="F637" s="19"/>
      <c r="G637" s="20"/>
      <c r="H637" s="31"/>
      <c r="I637" s="36"/>
      <c r="J637" s="37"/>
      <c r="K637" s="38"/>
      <c r="L637" s="22"/>
      <c r="M637" s="5"/>
      <c r="N637" s="5"/>
      <c r="O637" s="5"/>
    </row>
    <row r="638" spans="2:15" s="12" customFormat="1">
      <c r="B638" s="17"/>
      <c r="C638" s="17"/>
      <c r="D638" s="18"/>
      <c r="E638" s="18"/>
      <c r="F638" s="19"/>
      <c r="G638" s="20"/>
      <c r="H638" s="31"/>
      <c r="I638" s="36"/>
      <c r="J638" s="37"/>
      <c r="K638" s="38"/>
      <c r="L638" s="22"/>
      <c r="M638" s="5"/>
      <c r="N638" s="5"/>
      <c r="O638" s="5"/>
    </row>
    <row r="639" spans="2:15" s="12" customFormat="1">
      <c r="B639" s="17"/>
      <c r="C639" s="17"/>
      <c r="D639" s="18"/>
      <c r="E639" s="18"/>
      <c r="F639" s="19"/>
      <c r="G639" s="20"/>
      <c r="H639" s="31"/>
      <c r="I639" s="36"/>
      <c r="J639" s="37"/>
      <c r="K639" s="38"/>
      <c r="L639" s="22"/>
      <c r="M639" s="5"/>
      <c r="N639" s="5"/>
      <c r="O639" s="5"/>
    </row>
    <row r="640" spans="2:15" s="12" customFormat="1">
      <c r="B640" s="17"/>
      <c r="C640" s="17"/>
      <c r="D640" s="18"/>
      <c r="E640" s="18"/>
      <c r="F640" s="19"/>
      <c r="G640" s="20"/>
      <c r="H640" s="31"/>
      <c r="I640" s="36"/>
      <c r="J640" s="37"/>
      <c r="K640" s="38"/>
      <c r="L640" s="22"/>
      <c r="M640" s="5"/>
      <c r="N640" s="5"/>
      <c r="O640" s="5"/>
    </row>
    <row r="641" spans="2:15" s="12" customFormat="1">
      <c r="B641" s="17"/>
      <c r="C641" s="17"/>
      <c r="D641" s="18"/>
      <c r="E641" s="18"/>
      <c r="F641" s="19"/>
      <c r="G641" s="20"/>
      <c r="H641" s="31"/>
      <c r="I641" s="36"/>
      <c r="J641" s="37"/>
      <c r="K641" s="38"/>
      <c r="L641" s="22"/>
      <c r="M641" s="5"/>
      <c r="N641" s="5"/>
      <c r="O641" s="5"/>
    </row>
    <row r="642" spans="2:15" s="12" customFormat="1">
      <c r="B642" s="17"/>
      <c r="C642" s="17"/>
      <c r="D642" s="18"/>
      <c r="E642" s="18"/>
      <c r="F642" s="19"/>
      <c r="G642" s="20"/>
      <c r="H642" s="31"/>
      <c r="I642" s="36"/>
      <c r="J642" s="37"/>
      <c r="K642" s="38"/>
      <c r="L642" s="22"/>
      <c r="M642" s="5"/>
      <c r="N642" s="5"/>
      <c r="O642" s="5"/>
    </row>
    <row r="643" spans="2:15" s="12" customFormat="1">
      <c r="B643" s="17"/>
      <c r="C643" s="17"/>
      <c r="D643" s="18"/>
      <c r="E643" s="18"/>
      <c r="F643" s="19"/>
      <c r="G643" s="20"/>
      <c r="H643" s="31"/>
      <c r="I643" s="36"/>
      <c r="J643" s="37"/>
      <c r="K643" s="38"/>
      <c r="L643" s="22"/>
      <c r="M643" s="5"/>
      <c r="N643" s="5"/>
      <c r="O643" s="5"/>
    </row>
    <row r="644" spans="2:15" s="12" customFormat="1">
      <c r="B644" s="17"/>
      <c r="C644" s="17"/>
      <c r="D644" s="18"/>
      <c r="E644" s="18"/>
      <c r="F644" s="19"/>
      <c r="G644" s="20"/>
      <c r="H644" s="31"/>
      <c r="I644" s="36"/>
      <c r="J644" s="37"/>
      <c r="K644" s="38"/>
      <c r="L644" s="22"/>
      <c r="M644" s="5"/>
      <c r="N644" s="5"/>
      <c r="O644" s="5"/>
    </row>
    <row r="645" spans="2:15" s="12" customFormat="1">
      <c r="B645" s="17"/>
      <c r="C645" s="17"/>
      <c r="D645" s="18"/>
      <c r="E645" s="18"/>
      <c r="F645" s="19"/>
      <c r="G645" s="20"/>
      <c r="H645" s="31"/>
      <c r="I645" s="36"/>
      <c r="J645" s="37"/>
      <c r="K645" s="38"/>
      <c r="L645" s="22"/>
      <c r="M645" s="5"/>
      <c r="N645" s="5"/>
      <c r="O645" s="5"/>
    </row>
    <row r="646" spans="2:15" s="12" customFormat="1">
      <c r="B646" s="17"/>
      <c r="C646" s="17"/>
      <c r="D646" s="18"/>
      <c r="E646" s="18"/>
      <c r="F646" s="19"/>
      <c r="G646" s="20"/>
      <c r="H646" s="31"/>
      <c r="I646" s="36"/>
      <c r="J646" s="37"/>
      <c r="K646" s="38"/>
      <c r="L646" s="22"/>
      <c r="M646" s="5"/>
      <c r="N646" s="5"/>
      <c r="O646" s="5"/>
    </row>
    <row r="647" spans="2:15" s="12" customFormat="1">
      <c r="B647" s="17"/>
      <c r="C647" s="17"/>
      <c r="D647" s="18"/>
      <c r="E647" s="18"/>
      <c r="F647" s="19"/>
      <c r="G647" s="20"/>
      <c r="H647" s="31"/>
      <c r="I647" s="36"/>
      <c r="J647" s="37"/>
      <c r="K647" s="38"/>
      <c r="L647" s="22"/>
      <c r="M647" s="5"/>
      <c r="N647" s="5"/>
      <c r="O647" s="5"/>
    </row>
    <row r="648" spans="2:15" s="12" customFormat="1">
      <c r="B648" s="17"/>
      <c r="C648" s="17"/>
      <c r="D648" s="18"/>
      <c r="E648" s="18"/>
      <c r="F648" s="19"/>
      <c r="G648" s="20"/>
      <c r="H648" s="31"/>
      <c r="I648" s="36"/>
      <c r="J648" s="37"/>
      <c r="K648" s="38"/>
      <c r="L648" s="22"/>
      <c r="M648" s="5"/>
      <c r="N648" s="5"/>
      <c r="O648" s="5"/>
    </row>
    <row r="649" spans="2:15" s="12" customFormat="1">
      <c r="B649" s="17"/>
      <c r="C649" s="17"/>
      <c r="D649" s="18"/>
      <c r="E649" s="18"/>
      <c r="F649" s="19"/>
      <c r="G649" s="20"/>
      <c r="H649" s="31"/>
      <c r="I649" s="36"/>
      <c r="J649" s="37"/>
      <c r="K649" s="38"/>
      <c r="L649" s="22"/>
      <c r="M649" s="5"/>
      <c r="N649" s="5"/>
      <c r="O649" s="5"/>
    </row>
    <row r="650" spans="2:15" s="12" customFormat="1">
      <c r="B650" s="17"/>
      <c r="C650" s="17"/>
      <c r="D650" s="18"/>
      <c r="E650" s="18"/>
      <c r="F650" s="19"/>
      <c r="G650" s="20"/>
      <c r="H650" s="31"/>
      <c r="I650" s="36"/>
      <c r="J650" s="37"/>
      <c r="K650" s="38"/>
      <c r="L650" s="22"/>
      <c r="M650" s="5"/>
      <c r="N650" s="5"/>
      <c r="O650" s="5"/>
    </row>
    <row r="651" spans="2:15" s="12" customFormat="1">
      <c r="B651" s="17"/>
      <c r="C651" s="17"/>
      <c r="D651" s="18"/>
      <c r="E651" s="18"/>
      <c r="F651" s="19"/>
      <c r="G651" s="20"/>
      <c r="H651" s="31"/>
      <c r="I651" s="36"/>
      <c r="J651" s="37"/>
      <c r="K651" s="38"/>
      <c r="L651" s="22"/>
      <c r="M651" s="5"/>
      <c r="N651" s="5"/>
      <c r="O651" s="5"/>
    </row>
    <row r="652" spans="2:15" s="12" customFormat="1">
      <c r="B652" s="17"/>
      <c r="C652" s="17"/>
      <c r="D652" s="18"/>
      <c r="E652" s="18"/>
      <c r="F652" s="19"/>
      <c r="G652" s="20"/>
      <c r="H652" s="31"/>
      <c r="I652" s="36"/>
      <c r="J652" s="37"/>
      <c r="K652" s="38"/>
      <c r="L652" s="22"/>
      <c r="M652" s="5"/>
      <c r="N652" s="5"/>
      <c r="O652" s="5"/>
    </row>
    <row r="653" spans="2:15">
      <c r="L653" s="22"/>
      <c r="M653" s="5"/>
      <c r="N653" s="5"/>
      <c r="O653" s="5"/>
    </row>
    <row r="654" spans="2:15">
      <c r="L654" s="22"/>
      <c r="M654" s="5"/>
      <c r="N654" s="5"/>
      <c r="O654" s="5"/>
    </row>
    <row r="655" spans="2:15">
      <c r="L655" s="22"/>
      <c r="M655" s="5"/>
      <c r="N655" s="5"/>
      <c r="O655" s="5"/>
    </row>
    <row r="656" spans="2:15">
      <c r="L656" s="22"/>
      <c r="M656" s="5"/>
      <c r="N656" s="5"/>
      <c r="O656" s="5"/>
    </row>
    <row r="657" spans="12:15">
      <c r="L657" s="22"/>
      <c r="M657" s="5"/>
      <c r="N657" s="5"/>
      <c r="O657" s="5"/>
    </row>
    <row r="658" spans="12:15">
      <c r="L658" s="22"/>
      <c r="M658" s="5"/>
      <c r="N658" s="5"/>
      <c r="O658" s="5"/>
    </row>
    <row r="659" spans="12:15">
      <c r="L659" s="22"/>
      <c r="M659" s="5"/>
      <c r="N659" s="5"/>
      <c r="O659" s="5"/>
    </row>
    <row r="660" spans="12:15">
      <c r="L660" s="22"/>
      <c r="M660" s="5"/>
      <c r="N660" s="5"/>
      <c r="O660" s="5"/>
    </row>
    <row r="661" spans="12:15">
      <c r="L661" s="22"/>
      <c r="M661" s="5"/>
      <c r="N661" s="5"/>
      <c r="O661" s="5"/>
    </row>
    <row r="662" spans="12:15">
      <c r="L662" s="22"/>
      <c r="M662" s="5"/>
      <c r="N662" s="5"/>
      <c r="O662" s="5"/>
    </row>
    <row r="663" spans="12:15">
      <c r="L663" s="22"/>
      <c r="M663" s="5"/>
      <c r="N663" s="5"/>
      <c r="O663" s="5"/>
    </row>
    <row r="664" spans="12:15">
      <c r="L664" s="22"/>
      <c r="M664" s="5"/>
      <c r="N664" s="5"/>
      <c r="O664" s="5"/>
    </row>
    <row r="665" spans="12:15">
      <c r="L665" s="22"/>
      <c r="M665" s="5"/>
      <c r="N665" s="5"/>
      <c r="O665" s="5"/>
    </row>
    <row r="666" spans="12:15">
      <c r="L666" s="22"/>
      <c r="M666" s="5"/>
      <c r="N666" s="5"/>
      <c r="O666" s="5"/>
    </row>
    <row r="667" spans="12:15">
      <c r="L667" s="22"/>
      <c r="M667" s="5"/>
      <c r="N667" s="5"/>
      <c r="O667" s="5"/>
    </row>
    <row r="668" spans="12:15">
      <c r="L668" s="22"/>
      <c r="M668" s="5"/>
      <c r="N668" s="5"/>
      <c r="O668" s="5"/>
    </row>
    <row r="669" spans="12:15">
      <c r="L669" s="22"/>
      <c r="M669" s="5"/>
      <c r="N669" s="5"/>
      <c r="O669" s="5"/>
    </row>
    <row r="670" spans="12:15">
      <c r="L670" s="22"/>
      <c r="M670" s="5"/>
      <c r="N670" s="5"/>
      <c r="O670" s="5"/>
    </row>
    <row r="671" spans="12:15">
      <c r="L671" s="22"/>
      <c r="M671" s="5"/>
      <c r="N671" s="5"/>
      <c r="O671" s="5"/>
    </row>
    <row r="672" spans="12:15">
      <c r="L672" s="22"/>
      <c r="M672" s="5"/>
      <c r="N672" s="5"/>
      <c r="O672" s="5"/>
    </row>
    <row r="673" spans="12:15">
      <c r="L673" s="22"/>
      <c r="M673" s="5"/>
      <c r="N673" s="5"/>
      <c r="O673" s="5"/>
    </row>
    <row r="674" spans="12:15">
      <c r="L674" s="22"/>
      <c r="M674" s="5"/>
      <c r="N674" s="5"/>
      <c r="O674" s="5"/>
    </row>
    <row r="675" spans="12:15">
      <c r="L675" s="22"/>
      <c r="M675" s="5"/>
      <c r="N675" s="5"/>
      <c r="O675" s="5"/>
    </row>
    <row r="676" spans="12:15">
      <c r="L676" s="22"/>
      <c r="M676" s="5"/>
      <c r="N676" s="5"/>
      <c r="O676" s="5"/>
    </row>
    <row r="677" spans="12:15">
      <c r="L677" s="22"/>
      <c r="M677" s="5"/>
      <c r="N677" s="5"/>
      <c r="O677" s="5"/>
    </row>
    <row r="678" spans="12:15">
      <c r="L678" s="22"/>
      <c r="M678" s="5"/>
      <c r="N678" s="5"/>
      <c r="O678" s="5"/>
    </row>
    <row r="679" spans="12:15">
      <c r="L679" s="22"/>
      <c r="M679" s="5"/>
      <c r="N679" s="5"/>
      <c r="O679" s="5"/>
    </row>
    <row r="680" spans="12:15">
      <c r="L680" s="22"/>
      <c r="M680" s="5"/>
      <c r="N680" s="5"/>
      <c r="O680" s="5"/>
    </row>
    <row r="681" spans="12:15">
      <c r="L681" s="22"/>
      <c r="M681" s="5"/>
      <c r="N681" s="5"/>
      <c r="O681" s="5"/>
    </row>
    <row r="682" spans="12:15">
      <c r="L682" s="22"/>
      <c r="M682" s="5"/>
      <c r="N682" s="5"/>
      <c r="O682" s="5"/>
    </row>
    <row r="683" spans="12:15">
      <c r="L683" s="22"/>
      <c r="M683" s="5"/>
      <c r="N683" s="5"/>
      <c r="O683" s="5"/>
    </row>
    <row r="684" spans="12:15">
      <c r="L684" s="22"/>
      <c r="M684" s="5"/>
      <c r="N684" s="5"/>
      <c r="O684" s="5"/>
    </row>
    <row r="685" spans="12:15">
      <c r="L685" s="22"/>
      <c r="M685" s="5"/>
      <c r="N685" s="5"/>
      <c r="O685" s="5"/>
    </row>
    <row r="686" spans="12:15">
      <c r="L686" s="22"/>
      <c r="M686" s="5"/>
      <c r="N686" s="5"/>
      <c r="O686" s="5"/>
    </row>
    <row r="687" spans="12:15">
      <c r="L687" s="22"/>
      <c r="M687" s="5"/>
      <c r="N687" s="5"/>
      <c r="O687" s="5"/>
    </row>
    <row r="688" spans="12:15">
      <c r="L688" s="22"/>
      <c r="M688" s="5"/>
      <c r="N688" s="5"/>
      <c r="O688" s="5"/>
    </row>
    <row r="689" spans="12:15">
      <c r="L689" s="22"/>
      <c r="M689" s="5"/>
      <c r="N689" s="5"/>
      <c r="O689" s="5"/>
    </row>
    <row r="690" spans="12:15">
      <c r="L690" s="22"/>
      <c r="M690" s="5"/>
      <c r="N690" s="5"/>
      <c r="O690" s="5"/>
    </row>
    <row r="691" spans="12:15">
      <c r="L691" s="22"/>
      <c r="M691" s="5"/>
      <c r="N691" s="5"/>
      <c r="O691" s="5"/>
    </row>
    <row r="692" spans="12:15">
      <c r="L692" s="22"/>
      <c r="M692" s="5"/>
      <c r="N692" s="5"/>
      <c r="O692" s="5"/>
    </row>
    <row r="693" spans="12:15">
      <c r="L693" s="22"/>
      <c r="M693" s="5"/>
      <c r="N693" s="5"/>
      <c r="O693" s="5"/>
    </row>
    <row r="694" spans="12:15">
      <c r="L694" s="22"/>
      <c r="M694" s="5"/>
      <c r="N694" s="5"/>
      <c r="O694" s="5"/>
    </row>
    <row r="695" spans="12:15">
      <c r="L695" s="22"/>
      <c r="M695" s="5"/>
      <c r="N695" s="5"/>
      <c r="O695" s="5"/>
    </row>
    <row r="696" spans="12:15">
      <c r="L696" s="22"/>
      <c r="M696" s="5"/>
      <c r="N696" s="5"/>
      <c r="O696" s="5"/>
    </row>
    <row r="697" spans="12:15">
      <c r="L697" s="22"/>
      <c r="M697" s="5"/>
      <c r="N697" s="5"/>
      <c r="O697" s="5"/>
    </row>
    <row r="698" spans="12:15">
      <c r="L698" s="22"/>
      <c r="M698" s="5"/>
      <c r="N698" s="5"/>
      <c r="O698" s="5"/>
    </row>
    <row r="699" spans="12:15">
      <c r="L699" s="22"/>
      <c r="M699" s="5"/>
      <c r="N699" s="5"/>
      <c r="O699" s="5"/>
    </row>
    <row r="700" spans="12:15">
      <c r="L700" s="22"/>
      <c r="M700" s="5"/>
      <c r="N700" s="5"/>
      <c r="O700" s="5"/>
    </row>
    <row r="701" spans="12:15">
      <c r="L701" s="22"/>
      <c r="M701" s="5"/>
      <c r="N701" s="5"/>
      <c r="O701" s="5"/>
    </row>
    <row r="702" spans="12:15">
      <c r="L702" s="22"/>
      <c r="M702" s="5"/>
      <c r="N702" s="5"/>
      <c r="O702" s="5"/>
    </row>
    <row r="703" spans="12:15">
      <c r="L703" s="22"/>
      <c r="M703" s="5"/>
      <c r="N703" s="5"/>
      <c r="O703" s="5"/>
    </row>
    <row r="704" spans="12:15">
      <c r="L704" s="22"/>
      <c r="M704" s="5"/>
      <c r="N704" s="5"/>
      <c r="O704" s="5"/>
    </row>
    <row r="705" spans="12:15">
      <c r="L705" s="22"/>
      <c r="M705" s="5"/>
      <c r="N705" s="5"/>
      <c r="O705" s="5"/>
    </row>
    <row r="706" spans="12:15">
      <c r="L706" s="22"/>
      <c r="M706" s="5"/>
      <c r="N706" s="5"/>
      <c r="O706" s="5"/>
    </row>
    <row r="707" spans="12:15">
      <c r="L707" s="22"/>
      <c r="M707" s="5"/>
      <c r="N707" s="5"/>
      <c r="O707" s="5"/>
    </row>
    <row r="708" spans="12:15">
      <c r="L708" s="22"/>
      <c r="M708" s="5"/>
      <c r="N708" s="5"/>
      <c r="O708" s="5"/>
    </row>
    <row r="709" spans="12:15">
      <c r="L709" s="22"/>
      <c r="M709" s="5"/>
      <c r="N709" s="5"/>
      <c r="O709" s="5"/>
    </row>
    <row r="710" spans="12:15">
      <c r="L710" s="22"/>
      <c r="M710" s="5"/>
      <c r="N710" s="5"/>
      <c r="O710" s="5"/>
    </row>
    <row r="711" spans="12:15">
      <c r="L711" s="22"/>
      <c r="M711" s="5"/>
      <c r="N711" s="5"/>
      <c r="O711" s="5"/>
    </row>
    <row r="712" spans="12:15">
      <c r="L712" s="22"/>
      <c r="M712" s="5"/>
      <c r="N712" s="5"/>
      <c r="O712" s="5"/>
    </row>
    <row r="713" spans="12:15">
      <c r="L713" s="22"/>
      <c r="M713" s="5"/>
      <c r="N713" s="5"/>
      <c r="O713" s="5"/>
    </row>
    <row r="714" spans="12:15">
      <c r="L714" s="22"/>
      <c r="M714" s="5"/>
      <c r="N714" s="5"/>
      <c r="O714" s="5"/>
    </row>
    <row r="715" spans="12:15">
      <c r="L715" s="22"/>
      <c r="M715" s="5"/>
      <c r="N715" s="5"/>
      <c r="O715" s="5"/>
    </row>
    <row r="716" spans="12:15">
      <c r="L716" s="22"/>
      <c r="M716" s="5"/>
      <c r="N716" s="5"/>
      <c r="O716" s="5"/>
    </row>
    <row r="717" spans="12:15">
      <c r="L717" s="22"/>
      <c r="M717" s="5"/>
      <c r="N717" s="5"/>
      <c r="O717" s="5"/>
    </row>
    <row r="718" spans="12:15">
      <c r="L718" s="22"/>
      <c r="M718" s="5"/>
      <c r="N718" s="5"/>
      <c r="O718" s="5"/>
    </row>
    <row r="719" spans="12:15">
      <c r="L719" s="22"/>
      <c r="M719" s="5"/>
      <c r="N719" s="5"/>
      <c r="O719" s="5"/>
    </row>
    <row r="720" spans="12:15">
      <c r="L720" s="22"/>
      <c r="M720" s="5"/>
      <c r="N720" s="5"/>
      <c r="O720" s="5"/>
    </row>
    <row r="721" spans="12:15">
      <c r="L721" s="22"/>
      <c r="M721" s="5"/>
      <c r="N721" s="5"/>
      <c r="O721" s="5"/>
    </row>
    <row r="722" spans="12:15">
      <c r="L722" s="22"/>
      <c r="M722" s="5"/>
      <c r="N722" s="5"/>
      <c r="O722" s="5"/>
    </row>
    <row r="723" spans="12:15">
      <c r="L723" s="22"/>
      <c r="M723" s="5"/>
      <c r="N723" s="5"/>
      <c r="O723" s="5"/>
    </row>
    <row r="724" spans="12:15">
      <c r="L724" s="22"/>
      <c r="M724" s="5"/>
      <c r="N724" s="5"/>
      <c r="O724" s="5"/>
    </row>
    <row r="725" spans="12:15">
      <c r="L725" s="22"/>
      <c r="M725" s="5"/>
      <c r="N725" s="5"/>
      <c r="O725" s="5"/>
    </row>
    <row r="726" spans="12:15">
      <c r="L726" s="22"/>
      <c r="M726" s="5"/>
      <c r="N726" s="5"/>
      <c r="O726" s="5"/>
    </row>
    <row r="727" spans="12:15">
      <c r="L727" s="22"/>
      <c r="M727" s="5"/>
      <c r="N727" s="5"/>
      <c r="O727" s="5"/>
    </row>
    <row r="728" spans="12:15">
      <c r="L728" s="22"/>
      <c r="M728" s="5"/>
      <c r="N728" s="5"/>
      <c r="O728" s="5"/>
    </row>
    <row r="729" spans="12:15">
      <c r="L729" s="22"/>
      <c r="M729" s="5"/>
      <c r="N729" s="5"/>
      <c r="O729" s="5"/>
    </row>
    <row r="730" spans="12:15">
      <c r="L730" s="22"/>
      <c r="M730" s="5"/>
      <c r="N730" s="5"/>
      <c r="O730" s="5"/>
    </row>
    <row r="731" spans="12:15">
      <c r="L731" s="22"/>
      <c r="M731" s="5"/>
      <c r="N731" s="5"/>
      <c r="O731" s="5"/>
    </row>
    <row r="732" spans="12:15">
      <c r="L732" s="22"/>
      <c r="M732" s="5"/>
      <c r="N732" s="5"/>
      <c r="O732" s="5"/>
    </row>
    <row r="733" spans="12:15">
      <c r="L733" s="22"/>
      <c r="M733" s="5"/>
      <c r="N733" s="5"/>
      <c r="O733" s="5"/>
    </row>
    <row r="734" spans="12:15">
      <c r="L734" s="22"/>
      <c r="M734" s="5"/>
      <c r="N734" s="5"/>
      <c r="O734" s="5"/>
    </row>
    <row r="735" spans="12:15">
      <c r="L735" s="22"/>
      <c r="M735" s="5"/>
      <c r="N735" s="5"/>
      <c r="O735" s="5"/>
    </row>
    <row r="736" spans="12:15">
      <c r="L736" s="22"/>
      <c r="M736" s="5"/>
      <c r="N736" s="5"/>
      <c r="O736" s="5"/>
    </row>
    <row r="737" spans="12:15">
      <c r="L737" s="22"/>
      <c r="M737" s="5"/>
      <c r="N737" s="5"/>
      <c r="O737" s="5"/>
    </row>
    <row r="738" spans="12:15">
      <c r="L738" s="22"/>
      <c r="M738" s="5"/>
      <c r="N738" s="5"/>
      <c r="O738" s="5"/>
    </row>
    <row r="739" spans="12:15">
      <c r="L739" s="22"/>
      <c r="M739" s="5"/>
      <c r="N739" s="5"/>
      <c r="O739" s="5"/>
    </row>
    <row r="740" spans="12:15">
      <c r="L740" s="22"/>
      <c r="M740" s="5"/>
      <c r="N740" s="5"/>
      <c r="O740" s="5"/>
    </row>
    <row r="741" spans="12:15">
      <c r="L741" s="22"/>
      <c r="M741" s="5"/>
      <c r="N741" s="5"/>
      <c r="O741" s="5"/>
    </row>
    <row r="742" spans="12:15">
      <c r="L742" s="22"/>
      <c r="M742" s="5"/>
      <c r="N742" s="5"/>
      <c r="O742" s="5"/>
    </row>
    <row r="743" spans="12:15">
      <c r="L743" s="22"/>
      <c r="M743" s="5"/>
      <c r="N743" s="5"/>
      <c r="O743" s="5"/>
    </row>
    <row r="744" spans="12:15">
      <c r="L744" s="22"/>
      <c r="M744" s="5"/>
      <c r="N744" s="5"/>
      <c r="O744" s="5"/>
    </row>
    <row r="745" spans="12:15">
      <c r="L745" s="22"/>
      <c r="M745" s="5"/>
      <c r="N745" s="5"/>
      <c r="O745" s="5"/>
    </row>
    <row r="746" spans="12:15">
      <c r="L746" s="22"/>
      <c r="M746" s="5"/>
      <c r="N746" s="5"/>
      <c r="O746" s="5"/>
    </row>
    <row r="747" spans="12:15">
      <c r="L747" s="22"/>
      <c r="M747" s="5"/>
      <c r="N747" s="5"/>
      <c r="O747" s="5"/>
    </row>
    <row r="748" spans="12:15">
      <c r="L748" s="22"/>
      <c r="M748" s="5"/>
      <c r="N748" s="5"/>
      <c r="O748" s="5"/>
    </row>
    <row r="749" spans="12:15">
      <c r="L749" s="22"/>
      <c r="M749" s="5"/>
      <c r="N749" s="5"/>
      <c r="O749" s="5"/>
    </row>
    <row r="750" spans="12:15">
      <c r="L750" s="22"/>
      <c r="M750" s="5"/>
      <c r="N750" s="5"/>
      <c r="O750" s="5"/>
    </row>
    <row r="751" spans="12:15">
      <c r="L751" s="22"/>
      <c r="M751" s="5"/>
      <c r="N751" s="5"/>
      <c r="O751" s="5"/>
    </row>
    <row r="752" spans="12:15">
      <c r="L752" s="22"/>
      <c r="M752" s="5"/>
      <c r="N752" s="5"/>
      <c r="O752" s="5"/>
    </row>
    <row r="753" spans="12:15">
      <c r="L753" s="22"/>
      <c r="M753" s="5"/>
      <c r="N753" s="5"/>
      <c r="O753" s="5"/>
    </row>
    <row r="754" spans="12:15">
      <c r="L754" s="22"/>
      <c r="M754" s="5"/>
      <c r="N754" s="5"/>
      <c r="O754" s="5"/>
    </row>
    <row r="755" spans="12:15">
      <c r="L755" s="22"/>
      <c r="M755" s="5"/>
      <c r="N755" s="5"/>
      <c r="O755" s="5"/>
    </row>
    <row r="756" spans="12:15">
      <c r="L756" s="22"/>
      <c r="M756" s="5"/>
      <c r="N756" s="5"/>
      <c r="O756" s="5"/>
    </row>
    <row r="757" spans="12:15">
      <c r="L757" s="22"/>
      <c r="M757" s="5"/>
      <c r="N757" s="5"/>
      <c r="O757" s="5"/>
    </row>
    <row r="758" spans="12:15">
      <c r="L758" s="22"/>
      <c r="M758" s="5"/>
      <c r="N758" s="5"/>
      <c r="O758" s="5"/>
    </row>
    <row r="759" spans="12:15">
      <c r="L759" s="22"/>
      <c r="M759" s="5"/>
      <c r="N759" s="5"/>
      <c r="O759" s="5"/>
    </row>
    <row r="760" spans="12:15">
      <c r="L760" s="22"/>
      <c r="M760" s="5"/>
      <c r="N760" s="5"/>
      <c r="O760" s="5"/>
    </row>
    <row r="761" spans="12:15">
      <c r="L761" s="22"/>
      <c r="M761" s="5"/>
      <c r="N761" s="5"/>
      <c r="O761" s="5"/>
    </row>
    <row r="762" spans="12:15">
      <c r="L762" s="22"/>
      <c r="M762" s="5"/>
      <c r="N762" s="5"/>
      <c r="O762" s="5"/>
    </row>
    <row r="763" spans="12:15">
      <c r="L763" s="22"/>
      <c r="M763" s="5"/>
      <c r="N763" s="5"/>
      <c r="O763" s="5"/>
    </row>
    <row r="764" spans="12:15">
      <c r="L764" s="22"/>
      <c r="M764" s="5"/>
      <c r="N764" s="5"/>
      <c r="O764" s="5"/>
    </row>
    <row r="765" spans="12:15">
      <c r="L765" s="22"/>
      <c r="M765" s="5"/>
      <c r="N765" s="5"/>
      <c r="O765" s="5"/>
    </row>
    <row r="766" spans="12:15">
      <c r="L766" s="22"/>
      <c r="M766" s="5"/>
      <c r="N766" s="5"/>
      <c r="O766" s="5"/>
    </row>
    <row r="767" spans="12:15">
      <c r="L767" s="22"/>
      <c r="M767" s="5"/>
      <c r="N767" s="5"/>
      <c r="O767" s="5"/>
    </row>
    <row r="768" spans="12:15">
      <c r="L768" s="22"/>
      <c r="M768" s="5"/>
      <c r="N768" s="5"/>
      <c r="O768" s="5"/>
    </row>
    <row r="769" spans="12:15">
      <c r="L769" s="22"/>
      <c r="M769" s="5"/>
      <c r="N769" s="5"/>
      <c r="O769" s="5"/>
    </row>
    <row r="770" spans="12:15">
      <c r="L770" s="22"/>
      <c r="M770" s="5"/>
      <c r="N770" s="5"/>
      <c r="O770" s="5"/>
    </row>
    <row r="771" spans="12:15">
      <c r="L771" s="22"/>
      <c r="M771" s="5"/>
      <c r="N771" s="5"/>
      <c r="O771" s="5"/>
    </row>
    <row r="772" spans="12:15">
      <c r="L772" s="22"/>
      <c r="M772" s="5"/>
      <c r="N772" s="5"/>
      <c r="O772" s="5"/>
    </row>
    <row r="773" spans="12:15">
      <c r="L773" s="22"/>
      <c r="M773" s="5"/>
      <c r="N773" s="5"/>
      <c r="O773" s="5"/>
    </row>
    <row r="774" spans="12:15">
      <c r="L774" s="22"/>
      <c r="M774" s="5"/>
      <c r="N774" s="5"/>
      <c r="O774" s="5"/>
    </row>
    <row r="775" spans="12:15">
      <c r="L775" s="22"/>
      <c r="M775" s="5"/>
      <c r="N775" s="5"/>
      <c r="O775" s="5"/>
    </row>
    <row r="776" spans="12:15">
      <c r="L776" s="22"/>
      <c r="M776" s="5"/>
      <c r="N776" s="5"/>
      <c r="O776" s="5"/>
    </row>
    <row r="777" spans="12:15">
      <c r="L777" s="22"/>
      <c r="M777" s="5"/>
      <c r="N777" s="5"/>
      <c r="O777" s="5"/>
    </row>
    <row r="778" spans="12:15">
      <c r="L778" s="22"/>
      <c r="M778" s="5"/>
      <c r="N778" s="5"/>
      <c r="O778" s="5"/>
    </row>
    <row r="779" spans="12:15">
      <c r="L779" s="22"/>
      <c r="M779" s="5"/>
      <c r="N779" s="5"/>
      <c r="O779" s="5"/>
    </row>
    <row r="780" spans="12:15">
      <c r="L780" s="22"/>
      <c r="M780" s="5"/>
      <c r="N780" s="5"/>
      <c r="O780" s="5"/>
    </row>
    <row r="781" spans="12:15">
      <c r="L781" s="22"/>
      <c r="M781" s="5"/>
      <c r="N781" s="5"/>
      <c r="O781" s="5"/>
    </row>
    <row r="782" spans="12:15">
      <c r="L782" s="22"/>
      <c r="M782" s="5"/>
      <c r="N782" s="5"/>
      <c r="O782" s="5"/>
    </row>
    <row r="783" spans="12:15">
      <c r="L783" s="22"/>
      <c r="M783" s="5"/>
      <c r="N783" s="5"/>
      <c r="O783" s="5"/>
    </row>
    <row r="784" spans="12:15">
      <c r="L784" s="22"/>
      <c r="M784" s="5"/>
      <c r="N784" s="5"/>
      <c r="O784" s="5"/>
    </row>
    <row r="785" spans="12:15">
      <c r="L785" s="22"/>
      <c r="M785" s="5"/>
      <c r="N785" s="5"/>
      <c r="O785" s="5"/>
    </row>
    <row r="786" spans="12:15">
      <c r="L786" s="22"/>
      <c r="M786" s="5"/>
      <c r="N786" s="5"/>
      <c r="O786" s="5"/>
    </row>
    <row r="787" spans="12:15">
      <c r="L787" s="22"/>
      <c r="M787" s="5"/>
      <c r="N787" s="5"/>
      <c r="O787" s="5"/>
    </row>
    <row r="788" spans="12:15">
      <c r="L788" s="22"/>
      <c r="M788" s="5"/>
      <c r="N788" s="5"/>
      <c r="O788" s="5"/>
    </row>
    <row r="789" spans="12:15">
      <c r="L789" s="22"/>
      <c r="M789" s="5"/>
      <c r="N789" s="5"/>
      <c r="O789" s="5"/>
    </row>
    <row r="790" spans="12:15">
      <c r="L790" s="22"/>
      <c r="M790" s="5"/>
      <c r="N790" s="5"/>
      <c r="O790" s="5"/>
    </row>
    <row r="791" spans="12:15">
      <c r="L791" s="22"/>
      <c r="M791" s="5"/>
      <c r="N791" s="5"/>
      <c r="O791" s="5"/>
    </row>
    <row r="792" spans="12:15">
      <c r="L792" s="22"/>
      <c r="M792" s="5"/>
      <c r="N792" s="5"/>
      <c r="O792" s="5"/>
    </row>
    <row r="793" spans="12:15">
      <c r="L793" s="22"/>
      <c r="M793" s="5"/>
      <c r="N793" s="5"/>
      <c r="O793" s="5"/>
    </row>
    <row r="794" spans="12:15">
      <c r="L794" s="22"/>
      <c r="M794" s="5"/>
      <c r="N794" s="5"/>
      <c r="O794" s="5"/>
    </row>
    <row r="795" spans="12:15">
      <c r="L795" s="22"/>
      <c r="M795" s="5"/>
      <c r="N795" s="5"/>
      <c r="O795" s="5"/>
    </row>
    <row r="796" spans="12:15">
      <c r="L796" s="22"/>
      <c r="M796" s="5"/>
      <c r="N796" s="5"/>
      <c r="O796" s="5"/>
    </row>
    <row r="797" spans="12:15">
      <c r="L797" s="22"/>
      <c r="M797" s="5"/>
      <c r="N797" s="5"/>
      <c r="O797" s="5"/>
    </row>
    <row r="798" spans="12:15">
      <c r="L798" s="22"/>
      <c r="M798" s="5"/>
      <c r="N798" s="5"/>
      <c r="O798" s="5"/>
    </row>
    <row r="799" spans="12:15">
      <c r="L799" s="22"/>
      <c r="M799" s="5"/>
      <c r="N799" s="5"/>
      <c r="O799" s="5"/>
    </row>
    <row r="800" spans="12:15">
      <c r="L800" s="22"/>
      <c r="M800" s="5"/>
      <c r="N800" s="5"/>
      <c r="O800" s="5"/>
    </row>
    <row r="801" spans="12:15">
      <c r="L801" s="22"/>
      <c r="M801" s="5"/>
      <c r="N801" s="5"/>
      <c r="O801" s="5"/>
    </row>
    <row r="802" spans="12:15">
      <c r="L802" s="22"/>
      <c r="M802" s="5"/>
      <c r="N802" s="5"/>
      <c r="O802" s="5"/>
    </row>
    <row r="803" spans="12:15">
      <c r="L803" s="22"/>
      <c r="M803" s="5"/>
      <c r="N803" s="5"/>
      <c r="O803" s="5"/>
    </row>
    <row r="804" spans="12:15">
      <c r="L804" s="22"/>
      <c r="M804" s="5"/>
      <c r="N804" s="5"/>
      <c r="O804" s="5"/>
    </row>
    <row r="805" spans="12:15">
      <c r="L805" s="22"/>
      <c r="M805" s="5"/>
      <c r="N805" s="5"/>
      <c r="O805" s="5"/>
    </row>
    <row r="806" spans="12:15">
      <c r="L806" s="22"/>
      <c r="M806" s="5"/>
      <c r="N806" s="5"/>
      <c r="O806" s="5"/>
    </row>
    <row r="807" spans="12:15">
      <c r="L807" s="22"/>
      <c r="M807" s="5"/>
      <c r="N807" s="5"/>
      <c r="O807" s="5"/>
    </row>
    <row r="808" spans="12:15">
      <c r="L808" s="22"/>
      <c r="M808" s="5"/>
      <c r="N808" s="5"/>
      <c r="O808" s="5"/>
    </row>
    <row r="809" spans="12:15">
      <c r="L809" s="22"/>
      <c r="M809" s="5"/>
      <c r="N809" s="5"/>
      <c r="O809" s="5"/>
    </row>
    <row r="810" spans="12:15">
      <c r="L810" s="22"/>
      <c r="M810" s="5"/>
      <c r="N810" s="5"/>
      <c r="O810" s="5"/>
    </row>
    <row r="811" spans="12:15">
      <c r="L811" s="22"/>
      <c r="M811" s="5"/>
      <c r="N811" s="5"/>
      <c r="O811" s="5"/>
    </row>
    <row r="812" spans="12:15">
      <c r="L812" s="22"/>
      <c r="M812" s="5"/>
      <c r="N812" s="5"/>
      <c r="O812" s="5"/>
    </row>
    <row r="813" spans="12:15">
      <c r="L813" s="22"/>
      <c r="M813" s="5"/>
      <c r="N813" s="5"/>
      <c r="O813" s="5"/>
    </row>
    <row r="814" spans="12:15">
      <c r="L814" s="22"/>
      <c r="M814" s="5"/>
      <c r="N814" s="5"/>
      <c r="O814" s="5"/>
    </row>
    <row r="815" spans="12:15">
      <c r="L815" s="22"/>
      <c r="M815" s="5"/>
      <c r="N815" s="5"/>
      <c r="O815" s="5"/>
    </row>
    <row r="816" spans="12:15">
      <c r="L816" s="22"/>
      <c r="M816" s="5"/>
      <c r="N816" s="5"/>
      <c r="O816" s="5"/>
    </row>
    <row r="817" spans="12:15">
      <c r="L817" s="22"/>
      <c r="M817" s="5"/>
      <c r="N817" s="5"/>
      <c r="O817" s="5"/>
    </row>
    <row r="818" spans="12:15">
      <c r="L818" s="22"/>
      <c r="M818" s="5"/>
      <c r="N818" s="5"/>
      <c r="O818" s="5"/>
    </row>
    <row r="819" spans="12:15">
      <c r="L819" s="22"/>
      <c r="M819" s="5"/>
      <c r="N819" s="5"/>
      <c r="O819" s="5"/>
    </row>
    <row r="820" spans="12:15">
      <c r="L820" s="22"/>
      <c r="M820" s="5"/>
      <c r="N820" s="5"/>
      <c r="O820" s="5"/>
    </row>
    <row r="821" spans="12:15">
      <c r="L821" s="22"/>
      <c r="M821" s="5"/>
      <c r="N821" s="5"/>
      <c r="O821" s="5"/>
    </row>
    <row r="822" spans="12:15">
      <c r="L822" s="22"/>
      <c r="M822" s="5"/>
      <c r="N822" s="5"/>
      <c r="O822" s="5"/>
    </row>
    <row r="823" spans="12:15">
      <c r="L823" s="22"/>
      <c r="M823" s="5"/>
      <c r="N823" s="5"/>
      <c r="O823" s="5"/>
    </row>
    <row r="824" spans="12:15">
      <c r="L824" s="22"/>
      <c r="M824" s="5"/>
      <c r="N824" s="5"/>
      <c r="O824" s="5"/>
    </row>
    <row r="825" spans="12:15">
      <c r="L825" s="22"/>
      <c r="M825" s="5"/>
      <c r="N825" s="5"/>
      <c r="O825" s="5"/>
    </row>
    <row r="826" spans="12:15">
      <c r="L826" s="22"/>
      <c r="M826" s="5"/>
      <c r="N826" s="5"/>
      <c r="O826" s="5"/>
    </row>
    <row r="827" spans="12:15">
      <c r="L827" s="22"/>
      <c r="M827" s="5"/>
      <c r="N827" s="5"/>
      <c r="O827" s="5"/>
    </row>
    <row r="828" spans="12:15">
      <c r="L828" s="22"/>
      <c r="M828" s="5"/>
      <c r="N828" s="5"/>
      <c r="O828" s="5"/>
    </row>
    <row r="829" spans="12:15">
      <c r="L829" s="22"/>
      <c r="M829" s="5"/>
      <c r="N829" s="5"/>
      <c r="O829" s="5"/>
    </row>
    <row r="830" spans="12:15">
      <c r="L830" s="22"/>
      <c r="M830" s="5"/>
      <c r="N830" s="5"/>
      <c r="O830" s="5"/>
    </row>
    <row r="831" spans="12:15">
      <c r="L831" s="22"/>
      <c r="M831" s="5"/>
      <c r="N831" s="5"/>
      <c r="O831" s="5"/>
    </row>
    <row r="832" spans="12:15">
      <c r="L832" s="22"/>
      <c r="M832" s="5"/>
      <c r="N832" s="5"/>
      <c r="O832" s="5"/>
    </row>
    <row r="833" spans="12:15">
      <c r="L833" s="22"/>
      <c r="M833" s="5"/>
      <c r="N833" s="5"/>
      <c r="O833" s="5"/>
    </row>
    <row r="834" spans="12:15">
      <c r="L834" s="22"/>
      <c r="M834" s="5"/>
      <c r="N834" s="5"/>
      <c r="O834" s="5"/>
    </row>
    <row r="835" spans="12:15">
      <c r="L835" s="22"/>
      <c r="M835" s="5"/>
      <c r="N835" s="5"/>
      <c r="O835" s="5"/>
    </row>
    <row r="836" spans="12:15">
      <c r="L836" s="22"/>
      <c r="M836" s="5"/>
      <c r="N836" s="5"/>
      <c r="O836" s="5"/>
    </row>
    <row r="837" spans="12:15">
      <c r="L837" s="22"/>
      <c r="M837" s="5"/>
      <c r="N837" s="5"/>
      <c r="O837" s="5"/>
    </row>
    <row r="838" spans="12:15">
      <c r="L838" s="22"/>
      <c r="M838" s="5"/>
      <c r="N838" s="5"/>
      <c r="O838" s="5"/>
    </row>
    <row r="839" spans="12:15">
      <c r="L839" s="22"/>
      <c r="M839" s="5"/>
      <c r="N839" s="5"/>
      <c r="O839" s="5"/>
    </row>
    <row r="840" spans="12:15">
      <c r="L840" s="22"/>
      <c r="M840" s="5"/>
      <c r="N840" s="5"/>
      <c r="O840" s="5"/>
    </row>
    <row r="841" spans="12:15">
      <c r="L841" s="22"/>
      <c r="M841" s="5"/>
      <c r="N841" s="5"/>
      <c r="O841" s="5"/>
    </row>
    <row r="842" spans="12:15">
      <c r="L842" s="22"/>
      <c r="M842" s="5"/>
      <c r="N842" s="5"/>
      <c r="O842" s="5"/>
    </row>
    <row r="843" spans="12:15">
      <c r="L843" s="22"/>
      <c r="M843" s="5"/>
      <c r="N843" s="5"/>
      <c r="O843" s="5"/>
    </row>
    <row r="844" spans="12:15">
      <c r="L844" s="22"/>
      <c r="M844" s="5"/>
      <c r="N844" s="5"/>
      <c r="O844" s="5"/>
    </row>
    <row r="845" spans="12:15">
      <c r="L845" s="22"/>
      <c r="M845" s="5"/>
      <c r="N845" s="5"/>
      <c r="O845" s="5"/>
    </row>
    <row r="846" spans="12:15">
      <c r="L846" s="22"/>
      <c r="M846" s="5"/>
      <c r="N846" s="5"/>
      <c r="O846" s="5"/>
    </row>
    <row r="847" spans="12:15">
      <c r="L847" s="22"/>
      <c r="M847" s="5"/>
      <c r="N847" s="5"/>
      <c r="O847" s="5"/>
    </row>
    <row r="848" spans="12:15">
      <c r="L848" s="22"/>
      <c r="M848" s="5"/>
      <c r="N848" s="5"/>
      <c r="O848" s="5"/>
    </row>
    <row r="849" spans="12:15">
      <c r="L849" s="22"/>
      <c r="M849" s="5"/>
      <c r="N849" s="5"/>
      <c r="O849" s="5"/>
    </row>
    <row r="850" spans="12:15">
      <c r="L850" s="22"/>
      <c r="M850" s="5"/>
      <c r="N850" s="5"/>
      <c r="O850" s="5"/>
    </row>
    <row r="851" spans="12:15">
      <c r="L851" s="22"/>
      <c r="M851" s="5"/>
      <c r="N851" s="5"/>
      <c r="O851" s="5"/>
    </row>
    <row r="852" spans="12:15">
      <c r="L852" s="22"/>
      <c r="M852" s="5"/>
      <c r="N852" s="5"/>
      <c r="O852" s="5"/>
    </row>
    <row r="853" spans="12:15">
      <c r="L853" s="22"/>
      <c r="M853" s="5"/>
      <c r="N853" s="5"/>
      <c r="O853" s="5"/>
    </row>
    <row r="854" spans="12:15">
      <c r="L854" s="22"/>
      <c r="M854" s="5"/>
      <c r="N854" s="5"/>
      <c r="O854" s="5"/>
    </row>
    <row r="855" spans="12:15">
      <c r="L855" s="22"/>
      <c r="M855" s="5"/>
      <c r="N855" s="5"/>
      <c r="O855" s="5"/>
    </row>
    <row r="856" spans="12:15">
      <c r="L856" s="22"/>
      <c r="M856" s="5"/>
      <c r="N856" s="5"/>
      <c r="O856" s="5"/>
    </row>
    <row r="857" spans="12:15">
      <c r="L857" s="22"/>
      <c r="M857" s="5"/>
      <c r="N857" s="5"/>
      <c r="O857" s="5"/>
    </row>
    <row r="858" spans="12:15">
      <c r="L858" s="22"/>
      <c r="M858" s="5"/>
      <c r="N858" s="5"/>
      <c r="O858" s="5"/>
    </row>
    <row r="859" spans="12:15">
      <c r="L859" s="22"/>
      <c r="M859" s="5"/>
      <c r="N859" s="5"/>
      <c r="O859" s="5"/>
    </row>
    <row r="860" spans="12:15">
      <c r="L860" s="22"/>
      <c r="M860" s="5"/>
      <c r="N860" s="5"/>
      <c r="O860" s="5"/>
    </row>
    <row r="861" spans="12:15">
      <c r="L861" s="22"/>
      <c r="M861" s="5"/>
      <c r="N861" s="5"/>
      <c r="O861" s="5"/>
    </row>
    <row r="862" spans="12:15">
      <c r="L862" s="22"/>
      <c r="M862" s="5"/>
      <c r="N862" s="5"/>
      <c r="O862" s="5"/>
    </row>
    <row r="863" spans="12:15">
      <c r="L863" s="22"/>
      <c r="M863" s="5"/>
      <c r="N863" s="5"/>
      <c r="O863" s="5"/>
    </row>
    <row r="864" spans="12:15">
      <c r="L864" s="22"/>
      <c r="M864" s="5"/>
      <c r="N864" s="5"/>
      <c r="O864" s="5"/>
    </row>
    <row r="865" spans="12:15">
      <c r="L865" s="22"/>
      <c r="M865" s="5"/>
      <c r="N865" s="5"/>
      <c r="O865" s="5"/>
    </row>
    <row r="866" spans="12:15">
      <c r="L866" s="22"/>
      <c r="M866" s="5"/>
      <c r="N866" s="5"/>
      <c r="O866" s="5"/>
    </row>
    <row r="867" spans="12:15">
      <c r="L867" s="22"/>
      <c r="M867" s="5"/>
      <c r="N867" s="5"/>
      <c r="O867" s="5"/>
    </row>
    <row r="868" spans="12:15">
      <c r="L868" s="22"/>
      <c r="M868" s="5"/>
      <c r="N868" s="5"/>
      <c r="O868" s="5"/>
    </row>
    <row r="869" spans="12:15">
      <c r="L869" s="22"/>
      <c r="M869" s="5"/>
      <c r="N869" s="5"/>
      <c r="O869" s="5"/>
    </row>
    <row r="870" spans="12:15">
      <c r="L870" s="22"/>
      <c r="M870" s="5"/>
      <c r="N870" s="5"/>
      <c r="O870" s="5"/>
    </row>
    <row r="871" spans="12:15">
      <c r="L871" s="22"/>
      <c r="M871" s="5"/>
      <c r="N871" s="5"/>
      <c r="O871" s="5"/>
    </row>
    <row r="872" spans="12:15">
      <c r="L872" s="22"/>
      <c r="M872" s="5"/>
      <c r="N872" s="5"/>
      <c r="O872" s="5"/>
    </row>
    <row r="873" spans="12:15">
      <c r="L873" s="22"/>
      <c r="M873" s="5"/>
      <c r="N873" s="5"/>
      <c r="O873" s="5"/>
    </row>
    <row r="874" spans="12:15">
      <c r="L874" s="22"/>
      <c r="M874" s="5"/>
      <c r="N874" s="5"/>
      <c r="O874" s="5"/>
    </row>
    <row r="875" spans="12:15">
      <c r="L875" s="22"/>
      <c r="M875" s="5"/>
      <c r="N875" s="5"/>
      <c r="O875" s="5"/>
    </row>
    <row r="876" spans="12:15">
      <c r="L876" s="22"/>
      <c r="M876" s="5"/>
      <c r="N876" s="5"/>
      <c r="O876" s="5"/>
    </row>
    <row r="877" spans="12:15">
      <c r="L877" s="22"/>
      <c r="M877" s="5"/>
      <c r="N877" s="5"/>
      <c r="O877" s="5"/>
    </row>
    <row r="878" spans="12:15">
      <c r="L878" s="22"/>
      <c r="M878" s="5"/>
      <c r="N878" s="5"/>
      <c r="O878" s="5"/>
    </row>
    <row r="879" spans="12:15">
      <c r="L879" s="22"/>
      <c r="M879" s="5"/>
      <c r="N879" s="5"/>
      <c r="O879" s="5"/>
    </row>
    <row r="880" spans="12:15">
      <c r="L880" s="22"/>
      <c r="M880" s="5"/>
      <c r="N880" s="5"/>
      <c r="O880" s="5"/>
    </row>
    <row r="881" spans="12:15">
      <c r="L881" s="22"/>
      <c r="M881" s="5"/>
      <c r="N881" s="5"/>
      <c r="O881" s="5"/>
    </row>
    <row r="882" spans="12:15">
      <c r="L882" s="22"/>
      <c r="M882" s="5"/>
      <c r="N882" s="5"/>
      <c r="O882" s="5"/>
    </row>
    <row r="883" spans="12:15">
      <c r="L883" s="22"/>
      <c r="M883" s="5"/>
      <c r="N883" s="5"/>
      <c r="O883" s="5"/>
    </row>
    <row r="884" spans="12:15">
      <c r="L884" s="22"/>
      <c r="M884" s="5"/>
      <c r="N884" s="5"/>
      <c r="O884" s="5"/>
    </row>
    <row r="885" spans="12:15">
      <c r="L885" s="22"/>
      <c r="M885" s="5"/>
      <c r="N885" s="5"/>
      <c r="O885" s="5"/>
    </row>
    <row r="886" spans="12:15">
      <c r="L886" s="22"/>
      <c r="M886" s="5"/>
      <c r="N886" s="5"/>
      <c r="O886" s="5"/>
    </row>
    <row r="887" spans="12:15">
      <c r="L887" s="22"/>
      <c r="M887" s="5"/>
      <c r="N887" s="5"/>
      <c r="O887" s="5"/>
    </row>
    <row r="888" spans="12:15">
      <c r="L888" s="22"/>
      <c r="M888" s="5"/>
      <c r="N888" s="5"/>
      <c r="O888" s="5"/>
    </row>
    <row r="889" spans="12:15">
      <c r="L889" s="22"/>
      <c r="M889" s="5"/>
      <c r="N889" s="5"/>
      <c r="O889" s="5"/>
    </row>
    <row r="890" spans="12:15">
      <c r="L890" s="22"/>
      <c r="M890" s="5"/>
      <c r="N890" s="5"/>
      <c r="O890" s="5"/>
    </row>
    <row r="891" spans="12:15">
      <c r="L891" s="22"/>
      <c r="M891" s="5"/>
      <c r="N891" s="5"/>
      <c r="O891" s="5"/>
    </row>
    <row r="892" spans="12:15">
      <c r="L892" s="22"/>
      <c r="M892" s="5"/>
      <c r="N892" s="5"/>
      <c r="O892" s="5"/>
    </row>
    <row r="893" spans="12:15">
      <c r="L893" s="22"/>
      <c r="M893" s="5"/>
      <c r="N893" s="5"/>
      <c r="O893" s="5"/>
    </row>
    <row r="894" spans="12:15">
      <c r="L894" s="22"/>
      <c r="M894" s="5"/>
      <c r="N894" s="5"/>
      <c r="O894" s="5"/>
    </row>
    <row r="895" spans="12:15">
      <c r="L895" s="22"/>
      <c r="M895" s="5"/>
      <c r="N895" s="5"/>
      <c r="O895" s="5"/>
    </row>
    <row r="896" spans="12:15">
      <c r="L896" s="22"/>
      <c r="M896" s="5"/>
      <c r="N896" s="5"/>
      <c r="O896" s="5"/>
    </row>
    <row r="897" spans="12:15">
      <c r="L897" s="22"/>
      <c r="M897" s="5"/>
      <c r="N897" s="5"/>
      <c r="O897" s="5"/>
    </row>
    <row r="898" spans="12:15">
      <c r="L898" s="22"/>
      <c r="M898" s="5"/>
      <c r="N898" s="5"/>
      <c r="O898" s="5"/>
    </row>
    <row r="899" spans="12:15">
      <c r="L899" s="22"/>
      <c r="M899" s="5"/>
      <c r="N899" s="5"/>
      <c r="O899" s="5"/>
    </row>
    <row r="900" spans="12:15">
      <c r="L900" s="22"/>
      <c r="M900" s="5"/>
      <c r="N900" s="5"/>
      <c r="O900" s="5"/>
    </row>
    <row r="901" spans="12:15">
      <c r="L901" s="22"/>
      <c r="M901" s="5"/>
      <c r="N901" s="5"/>
      <c r="O901" s="5"/>
    </row>
    <row r="902" spans="12:15">
      <c r="L902" s="22"/>
      <c r="M902" s="5"/>
      <c r="N902" s="5"/>
      <c r="O902" s="5"/>
    </row>
    <row r="903" spans="12:15">
      <c r="L903" s="22"/>
      <c r="M903" s="5"/>
      <c r="N903" s="5"/>
      <c r="O903" s="5"/>
    </row>
    <row r="904" spans="12:15">
      <c r="L904" s="22"/>
      <c r="M904" s="5"/>
      <c r="N904" s="5"/>
      <c r="O904" s="5"/>
    </row>
    <row r="905" spans="12:15">
      <c r="L905" s="22"/>
      <c r="M905" s="5"/>
      <c r="N905" s="5"/>
      <c r="O905" s="5"/>
    </row>
    <row r="906" spans="12:15">
      <c r="L906" s="22"/>
      <c r="M906" s="5"/>
      <c r="N906" s="5"/>
      <c r="O906" s="5"/>
    </row>
    <row r="907" spans="12:15">
      <c r="L907" s="22"/>
      <c r="M907" s="5"/>
      <c r="N907" s="5"/>
      <c r="O907" s="5"/>
    </row>
    <row r="908" spans="12:15">
      <c r="L908" s="22"/>
      <c r="M908" s="5"/>
      <c r="N908" s="5"/>
      <c r="O908" s="5"/>
    </row>
    <row r="909" spans="12:15">
      <c r="L909" s="22"/>
      <c r="M909" s="5"/>
      <c r="N909" s="5"/>
      <c r="O909" s="5"/>
    </row>
    <row r="910" spans="12:15">
      <c r="L910" s="22"/>
      <c r="M910" s="5"/>
      <c r="N910" s="5"/>
      <c r="O910" s="5"/>
    </row>
    <row r="911" spans="12:15">
      <c r="L911" s="22"/>
      <c r="M911" s="5"/>
      <c r="N911" s="5"/>
      <c r="O911" s="5"/>
    </row>
    <row r="912" spans="12:15">
      <c r="L912" s="22"/>
      <c r="M912" s="5"/>
      <c r="N912" s="5"/>
      <c r="O912" s="5"/>
    </row>
    <row r="913" spans="12:15">
      <c r="L913" s="22"/>
      <c r="M913" s="5"/>
      <c r="N913" s="5"/>
      <c r="O913" s="5"/>
    </row>
    <row r="914" spans="12:15">
      <c r="L914" s="22"/>
      <c r="M914" s="5"/>
      <c r="N914" s="5"/>
      <c r="O914" s="5"/>
    </row>
    <row r="915" spans="12:15">
      <c r="L915" s="22"/>
      <c r="M915" s="5"/>
      <c r="N915" s="5"/>
      <c r="O915" s="5"/>
    </row>
    <row r="916" spans="12:15">
      <c r="L916" s="22"/>
      <c r="M916" s="5"/>
      <c r="N916" s="5"/>
      <c r="O916" s="5"/>
    </row>
    <row r="917" spans="12:15">
      <c r="L917" s="22"/>
      <c r="M917" s="5"/>
      <c r="N917" s="5"/>
      <c r="O917" s="5"/>
    </row>
    <row r="918" spans="12:15">
      <c r="L918" s="22"/>
      <c r="M918" s="5"/>
      <c r="N918" s="5"/>
      <c r="O918" s="5"/>
    </row>
    <row r="919" spans="12:15">
      <c r="L919" s="22"/>
      <c r="M919" s="5"/>
      <c r="N919" s="5"/>
      <c r="O919" s="5"/>
    </row>
    <row r="920" spans="12:15">
      <c r="L920" s="22"/>
      <c r="M920" s="5"/>
      <c r="N920" s="5"/>
      <c r="O920" s="5"/>
    </row>
    <row r="921" spans="12:15">
      <c r="L921" s="22"/>
      <c r="M921" s="5"/>
      <c r="N921" s="5"/>
      <c r="O921" s="5"/>
    </row>
    <row r="922" spans="12:15">
      <c r="L922" s="22"/>
      <c r="M922" s="5"/>
      <c r="N922" s="5"/>
      <c r="O922" s="5"/>
    </row>
    <row r="923" spans="12:15">
      <c r="L923" s="22"/>
      <c r="M923" s="5"/>
      <c r="N923" s="5"/>
      <c r="O923" s="5"/>
    </row>
    <row r="924" spans="12:15">
      <c r="L924" s="22"/>
      <c r="M924" s="5"/>
      <c r="N924" s="5"/>
      <c r="O924" s="5"/>
    </row>
    <row r="925" spans="12:15">
      <c r="L925" s="22"/>
      <c r="M925" s="5"/>
      <c r="N925" s="5"/>
      <c r="O925" s="5"/>
    </row>
    <row r="926" spans="12:15">
      <c r="L926" s="22"/>
      <c r="M926" s="5"/>
      <c r="N926" s="5"/>
      <c r="O926" s="5"/>
    </row>
    <row r="927" spans="12:15">
      <c r="L927" s="22"/>
      <c r="M927" s="5"/>
      <c r="N927" s="5"/>
      <c r="O927" s="5"/>
    </row>
    <row r="928" spans="12:15">
      <c r="L928" s="22"/>
      <c r="M928" s="5"/>
      <c r="N928" s="5"/>
      <c r="O928" s="5"/>
    </row>
    <row r="929" spans="12:15">
      <c r="L929" s="22"/>
      <c r="M929" s="5"/>
      <c r="N929" s="5"/>
      <c r="O929" s="5"/>
    </row>
    <row r="930" spans="12:15">
      <c r="L930" s="22"/>
      <c r="M930" s="5"/>
      <c r="N930" s="5"/>
      <c r="O930" s="5"/>
    </row>
    <row r="931" spans="12:15">
      <c r="L931" s="22"/>
      <c r="M931" s="5"/>
      <c r="N931" s="5"/>
      <c r="O931" s="5"/>
    </row>
    <row r="932" spans="12:15">
      <c r="L932" s="22"/>
      <c r="M932" s="5"/>
      <c r="N932" s="5"/>
      <c r="O932" s="5"/>
    </row>
    <row r="933" spans="12:15">
      <c r="L933" s="22"/>
      <c r="M933" s="5"/>
      <c r="N933" s="5"/>
      <c r="O933" s="5"/>
    </row>
    <row r="934" spans="12:15">
      <c r="L934" s="22"/>
      <c r="M934" s="5"/>
      <c r="N934" s="5"/>
      <c r="O934" s="5"/>
    </row>
    <row r="935" spans="12:15">
      <c r="L935" s="22"/>
      <c r="M935" s="5"/>
      <c r="N935" s="5"/>
      <c r="O935" s="5"/>
    </row>
    <row r="936" spans="12:15">
      <c r="L936" s="22"/>
      <c r="M936" s="5"/>
      <c r="N936" s="5"/>
      <c r="O936" s="5"/>
    </row>
    <row r="937" spans="12:15">
      <c r="L937" s="22"/>
      <c r="M937" s="5"/>
      <c r="N937" s="5"/>
      <c r="O937" s="5"/>
    </row>
    <row r="938" spans="12:15">
      <c r="L938" s="22"/>
      <c r="M938" s="5"/>
      <c r="N938" s="5"/>
      <c r="O938" s="5"/>
    </row>
    <row r="939" spans="12:15">
      <c r="L939" s="22"/>
      <c r="M939" s="5"/>
      <c r="N939" s="5"/>
      <c r="O939" s="5"/>
    </row>
    <row r="940" spans="12:15">
      <c r="L940" s="22"/>
      <c r="M940" s="5"/>
      <c r="N940" s="5"/>
      <c r="O940" s="5"/>
    </row>
    <row r="941" spans="12:15">
      <c r="L941" s="22"/>
      <c r="M941" s="5"/>
      <c r="N941" s="5"/>
      <c r="O941" s="5"/>
    </row>
    <row r="942" spans="12:15">
      <c r="L942" s="22"/>
      <c r="M942" s="5"/>
      <c r="N942" s="5"/>
      <c r="O942" s="5"/>
    </row>
    <row r="943" spans="12:15">
      <c r="L943" s="22"/>
      <c r="M943" s="5"/>
      <c r="N943" s="5"/>
      <c r="O943" s="5"/>
    </row>
    <row r="944" spans="12:15">
      <c r="L944" s="22"/>
      <c r="M944" s="5"/>
      <c r="N944" s="5"/>
      <c r="O944" s="5"/>
    </row>
    <row r="945" spans="12:15">
      <c r="L945" s="22"/>
      <c r="M945" s="5"/>
      <c r="N945" s="5"/>
      <c r="O945" s="5"/>
    </row>
    <row r="946" spans="12:15">
      <c r="L946" s="22"/>
      <c r="M946" s="5"/>
      <c r="N946" s="5"/>
      <c r="O946" s="5"/>
    </row>
    <row r="947" spans="12:15">
      <c r="L947" s="22"/>
      <c r="M947" s="5"/>
      <c r="N947" s="5"/>
      <c r="O947" s="5"/>
    </row>
    <row r="948" spans="12:15">
      <c r="L948" s="22"/>
      <c r="M948" s="5"/>
      <c r="N948" s="5"/>
      <c r="O948" s="5"/>
    </row>
    <row r="949" spans="12:15">
      <c r="L949" s="22"/>
      <c r="M949" s="5"/>
      <c r="N949" s="5"/>
      <c r="O949" s="5"/>
    </row>
    <row r="950" spans="12:15">
      <c r="L950" s="22"/>
      <c r="M950" s="5"/>
      <c r="N950" s="5"/>
      <c r="O950" s="5"/>
    </row>
    <row r="951" spans="12:15">
      <c r="L951" s="22"/>
      <c r="M951" s="5"/>
      <c r="N951" s="5"/>
      <c r="O951" s="5"/>
    </row>
    <row r="952" spans="12:15">
      <c r="L952" s="22"/>
      <c r="M952" s="5"/>
      <c r="N952" s="5"/>
      <c r="O952" s="5"/>
    </row>
    <row r="953" spans="12:15">
      <c r="L953" s="22"/>
      <c r="M953" s="5"/>
      <c r="N953" s="5"/>
      <c r="O953" s="5"/>
    </row>
    <row r="954" spans="12:15">
      <c r="L954" s="22"/>
      <c r="M954" s="5"/>
      <c r="N954" s="5"/>
      <c r="O954" s="5"/>
    </row>
    <row r="955" spans="12:15">
      <c r="L955" s="22"/>
      <c r="M955" s="5"/>
      <c r="N955" s="5"/>
      <c r="O955" s="5"/>
    </row>
    <row r="956" spans="12:15">
      <c r="L956" s="22"/>
      <c r="M956" s="5"/>
      <c r="N956" s="5"/>
      <c r="O956" s="5"/>
    </row>
    <row r="957" spans="12:15">
      <c r="L957" s="22"/>
      <c r="M957" s="5"/>
      <c r="N957" s="5"/>
      <c r="O957" s="5"/>
    </row>
    <row r="958" spans="12:15">
      <c r="L958" s="22"/>
      <c r="M958" s="5"/>
      <c r="N958" s="5"/>
      <c r="O958" s="5"/>
    </row>
    <row r="959" spans="12:15">
      <c r="L959" s="22"/>
      <c r="M959" s="5"/>
      <c r="N959" s="5"/>
      <c r="O959" s="5"/>
    </row>
    <row r="960" spans="12:15">
      <c r="L960" s="22"/>
      <c r="M960" s="5"/>
      <c r="N960" s="5"/>
      <c r="O960" s="5"/>
    </row>
    <row r="961" spans="12:15">
      <c r="L961" s="22"/>
      <c r="M961" s="5"/>
      <c r="N961" s="5"/>
      <c r="O961" s="5"/>
    </row>
    <row r="962" spans="12:15">
      <c r="L962" s="22"/>
      <c r="M962" s="5"/>
      <c r="N962" s="5"/>
      <c r="O962" s="5"/>
    </row>
    <row r="963" spans="12:15">
      <c r="L963" s="22"/>
      <c r="M963" s="5"/>
      <c r="N963" s="5"/>
      <c r="O963" s="5"/>
    </row>
    <row r="964" spans="12:15">
      <c r="L964" s="22"/>
      <c r="M964" s="5"/>
      <c r="N964" s="5"/>
      <c r="O964" s="5"/>
    </row>
    <row r="965" spans="12:15">
      <c r="L965" s="22"/>
      <c r="M965" s="5"/>
      <c r="N965" s="5"/>
      <c r="O965" s="5"/>
    </row>
    <row r="966" spans="12:15">
      <c r="L966" s="22"/>
      <c r="M966" s="5"/>
      <c r="N966" s="5"/>
      <c r="O966" s="5"/>
    </row>
    <row r="967" spans="12:15">
      <c r="L967" s="22"/>
      <c r="M967" s="5"/>
      <c r="N967" s="5"/>
      <c r="O967" s="5"/>
    </row>
    <row r="968" spans="12:15">
      <c r="L968" s="22"/>
      <c r="M968" s="5"/>
      <c r="N968" s="5"/>
      <c r="O968" s="5"/>
    </row>
    <row r="969" spans="12:15">
      <c r="L969" s="22"/>
      <c r="M969" s="5"/>
      <c r="N969" s="5"/>
      <c r="O969" s="5"/>
    </row>
    <row r="970" spans="12:15">
      <c r="L970" s="22"/>
      <c r="M970" s="5"/>
      <c r="N970" s="5"/>
      <c r="O970" s="5"/>
    </row>
    <row r="971" spans="12:15">
      <c r="L971" s="22"/>
      <c r="M971" s="5"/>
      <c r="N971" s="5"/>
      <c r="O971" s="5"/>
    </row>
    <row r="972" spans="12:15">
      <c r="L972" s="22"/>
      <c r="M972" s="5"/>
      <c r="N972" s="5"/>
      <c r="O972" s="5"/>
    </row>
    <row r="973" spans="12:15">
      <c r="L973" s="22"/>
      <c r="M973" s="5"/>
      <c r="N973" s="5"/>
      <c r="O973" s="5"/>
    </row>
    <row r="974" spans="12:15">
      <c r="L974" s="22"/>
      <c r="M974" s="5"/>
      <c r="N974" s="5"/>
      <c r="O974" s="5"/>
    </row>
    <row r="975" spans="12:15">
      <c r="L975" s="22"/>
      <c r="M975" s="5"/>
      <c r="N975" s="5"/>
      <c r="O975" s="5"/>
    </row>
    <row r="976" spans="12:15">
      <c r="L976" s="22"/>
      <c r="M976" s="5"/>
      <c r="N976" s="5"/>
      <c r="O976" s="5"/>
    </row>
    <row r="977" spans="12:15">
      <c r="L977" s="22"/>
      <c r="M977" s="5"/>
      <c r="N977" s="5"/>
      <c r="O977" s="5"/>
    </row>
    <row r="978" spans="12:15">
      <c r="L978" s="22"/>
      <c r="M978" s="5"/>
      <c r="N978" s="5"/>
      <c r="O978" s="5"/>
    </row>
    <row r="979" spans="12:15">
      <c r="L979" s="22"/>
      <c r="M979" s="5"/>
      <c r="N979" s="5"/>
      <c r="O979" s="5"/>
    </row>
    <row r="980" spans="12:15">
      <c r="L980" s="22"/>
      <c r="M980" s="5"/>
      <c r="N980" s="5"/>
      <c r="O980" s="5"/>
    </row>
    <row r="981" spans="12:15">
      <c r="L981" s="22"/>
      <c r="M981" s="5"/>
      <c r="N981" s="5"/>
      <c r="O981" s="5"/>
    </row>
    <row r="982" spans="12:15">
      <c r="L982" s="22"/>
      <c r="M982" s="5"/>
      <c r="N982" s="5"/>
      <c r="O982" s="5"/>
    </row>
    <row r="983" spans="12:15">
      <c r="L983" s="22"/>
      <c r="M983" s="5"/>
      <c r="N983" s="5"/>
      <c r="O983" s="5"/>
    </row>
    <row r="984" spans="12:15">
      <c r="L984" s="22"/>
      <c r="M984" s="5"/>
      <c r="N984" s="5"/>
      <c r="O984" s="5"/>
    </row>
    <row r="985" spans="12:15">
      <c r="L985" s="22"/>
      <c r="M985" s="5"/>
      <c r="N985" s="5"/>
      <c r="O985" s="5"/>
    </row>
    <row r="986" spans="12:15">
      <c r="L986" s="22"/>
      <c r="M986" s="5"/>
      <c r="N986" s="5"/>
      <c r="O986" s="5"/>
    </row>
    <row r="987" spans="12:15">
      <c r="L987" s="22"/>
      <c r="M987" s="5"/>
      <c r="N987" s="5"/>
      <c r="O987" s="5"/>
    </row>
    <row r="988" spans="12:15">
      <c r="L988" s="22"/>
      <c r="M988" s="5"/>
      <c r="N988" s="5"/>
      <c r="O988" s="5"/>
    </row>
    <row r="989" spans="12:15">
      <c r="L989" s="22"/>
      <c r="M989" s="5"/>
      <c r="N989" s="5"/>
      <c r="O989" s="5"/>
    </row>
    <row r="990" spans="12:15">
      <c r="L990" s="22"/>
      <c r="M990" s="5"/>
      <c r="N990" s="5"/>
      <c r="O990" s="5"/>
    </row>
    <row r="991" spans="12:15">
      <c r="L991" s="22"/>
      <c r="M991" s="5"/>
      <c r="N991" s="5"/>
      <c r="O991" s="5"/>
    </row>
    <row r="992" spans="12:15">
      <c r="L992" s="22"/>
      <c r="M992" s="5"/>
      <c r="N992" s="5"/>
      <c r="O992" s="5"/>
    </row>
    <row r="993" spans="12:15">
      <c r="L993" s="22"/>
      <c r="M993" s="5"/>
      <c r="N993" s="5"/>
      <c r="O993" s="5"/>
    </row>
    <row r="994" spans="12:15">
      <c r="L994" s="22"/>
      <c r="M994" s="5"/>
      <c r="N994" s="5"/>
      <c r="O994" s="5"/>
    </row>
    <row r="995" spans="12:15">
      <c r="L995" s="22"/>
      <c r="M995" s="5"/>
      <c r="N995" s="5"/>
      <c r="O995" s="5"/>
    </row>
    <row r="996" spans="12:15">
      <c r="L996" s="22"/>
      <c r="M996" s="5"/>
      <c r="N996" s="5"/>
      <c r="O996" s="5"/>
    </row>
    <row r="997" spans="12:15">
      <c r="L997" s="22"/>
      <c r="M997" s="5"/>
      <c r="N997" s="5"/>
      <c r="O997" s="5"/>
    </row>
    <row r="998" spans="12:15">
      <c r="L998" s="22"/>
      <c r="M998" s="5"/>
      <c r="N998" s="5"/>
      <c r="O998" s="5"/>
    </row>
    <row r="999" spans="12:15">
      <c r="L999" s="22"/>
      <c r="M999" s="5"/>
      <c r="N999" s="5"/>
      <c r="O999" s="5"/>
    </row>
    <row r="1000" spans="12:15">
      <c r="L1000" s="22"/>
      <c r="M1000" s="5"/>
      <c r="N1000" s="5"/>
      <c r="O1000" s="5"/>
    </row>
    <row r="1001" spans="12:15">
      <c r="L1001" s="22"/>
      <c r="M1001" s="5"/>
      <c r="N1001" s="5"/>
      <c r="O1001" s="5"/>
    </row>
    <row r="1002" spans="12:15">
      <c r="L1002" s="22"/>
      <c r="M1002" s="5"/>
      <c r="N1002" s="5"/>
      <c r="O1002" s="5"/>
    </row>
    <row r="1003" spans="12:15">
      <c r="L1003" s="22"/>
      <c r="M1003" s="5"/>
      <c r="N1003" s="5"/>
      <c r="O1003" s="5"/>
    </row>
    <row r="1004" spans="12:15">
      <c r="L1004" s="22"/>
      <c r="M1004" s="5"/>
      <c r="N1004" s="5"/>
      <c r="O1004" s="5"/>
    </row>
    <row r="1005" spans="12:15">
      <c r="L1005" s="22"/>
      <c r="M1005" s="5"/>
      <c r="N1005" s="5"/>
      <c r="O1005" s="5"/>
    </row>
    <row r="1006" spans="12:15">
      <c r="L1006" s="22"/>
      <c r="M1006" s="5"/>
      <c r="N1006" s="5"/>
      <c r="O1006" s="5"/>
    </row>
    <row r="1007" spans="12:15">
      <c r="L1007" s="22"/>
      <c r="M1007" s="5"/>
      <c r="N1007" s="5"/>
      <c r="O1007" s="5"/>
    </row>
    <row r="1008" spans="12:15">
      <c r="L1008" s="22"/>
      <c r="M1008" s="5"/>
      <c r="N1008" s="5"/>
      <c r="O1008" s="5"/>
    </row>
    <row r="1009" spans="12:15">
      <c r="L1009" s="22"/>
      <c r="M1009" s="5"/>
      <c r="N1009" s="5"/>
      <c r="O1009" s="5"/>
    </row>
    <row r="1010" spans="12:15">
      <c r="L1010" s="22"/>
      <c r="M1010" s="5"/>
      <c r="N1010" s="5"/>
      <c r="O1010" s="5"/>
    </row>
    <row r="1011" spans="12:15">
      <c r="L1011" s="22"/>
      <c r="M1011" s="5"/>
      <c r="N1011" s="5"/>
      <c r="O1011" s="5"/>
    </row>
    <row r="1012" spans="12:15">
      <c r="L1012" s="22"/>
      <c r="M1012" s="5"/>
      <c r="N1012" s="5"/>
      <c r="O1012" s="5"/>
    </row>
    <row r="1013" spans="12:15">
      <c r="L1013" s="22"/>
      <c r="M1013" s="5"/>
      <c r="N1013" s="5"/>
      <c r="O1013" s="5"/>
    </row>
    <row r="1014" spans="12:15">
      <c r="L1014" s="22"/>
      <c r="M1014" s="5"/>
      <c r="N1014" s="5"/>
      <c r="O1014" s="5"/>
    </row>
    <row r="1015" spans="12:15">
      <c r="L1015" s="22"/>
      <c r="M1015" s="5"/>
      <c r="N1015" s="5"/>
      <c r="O1015" s="5"/>
    </row>
    <row r="1016" spans="12:15">
      <c r="L1016" s="22"/>
      <c r="M1016" s="5"/>
      <c r="N1016" s="5"/>
      <c r="O1016" s="5"/>
    </row>
    <row r="1017" spans="12:15">
      <c r="L1017" s="22"/>
      <c r="M1017" s="5"/>
      <c r="N1017" s="5"/>
      <c r="O1017" s="5"/>
    </row>
    <row r="1018" spans="12:15">
      <c r="L1018" s="22"/>
      <c r="M1018" s="5"/>
      <c r="N1018" s="5"/>
      <c r="O1018" s="5"/>
    </row>
    <row r="1019" spans="12:15">
      <c r="L1019" s="22"/>
      <c r="M1019" s="5"/>
      <c r="N1019" s="5"/>
      <c r="O1019" s="5"/>
    </row>
    <row r="1020" spans="12:15">
      <c r="L1020" s="22"/>
      <c r="M1020" s="5"/>
      <c r="N1020" s="5"/>
      <c r="O1020" s="5"/>
    </row>
    <row r="1021" spans="12:15">
      <c r="L1021" s="22"/>
      <c r="M1021" s="5"/>
      <c r="N1021" s="5"/>
      <c r="O1021" s="5"/>
    </row>
    <row r="1022" spans="12:15">
      <c r="L1022" s="22"/>
      <c r="M1022" s="5"/>
      <c r="N1022" s="5"/>
      <c r="O1022" s="5"/>
    </row>
    <row r="1023" spans="12:15">
      <c r="L1023" s="22"/>
      <c r="M1023" s="5"/>
      <c r="N1023" s="5"/>
      <c r="O1023" s="5"/>
    </row>
    <row r="1024" spans="12:15">
      <c r="L1024" s="22"/>
      <c r="M1024" s="5"/>
      <c r="N1024" s="5"/>
      <c r="O1024" s="5"/>
    </row>
    <row r="1025" spans="12:15">
      <c r="L1025" s="22"/>
      <c r="M1025" s="5"/>
      <c r="N1025" s="5"/>
      <c r="O1025" s="5"/>
    </row>
    <row r="1026" spans="12:15">
      <c r="L1026" s="22"/>
      <c r="M1026" s="5"/>
      <c r="N1026" s="5"/>
      <c r="O1026" s="5"/>
    </row>
    <row r="1027" spans="12:15">
      <c r="L1027" s="22"/>
      <c r="M1027" s="5"/>
      <c r="N1027" s="5"/>
      <c r="O1027" s="5"/>
    </row>
    <row r="1028" spans="12:15">
      <c r="L1028" s="22"/>
      <c r="M1028" s="5"/>
      <c r="N1028" s="5"/>
      <c r="O1028" s="5"/>
    </row>
    <row r="1029" spans="12:15">
      <c r="L1029" s="22"/>
      <c r="M1029" s="5"/>
      <c r="N1029" s="5"/>
      <c r="O1029" s="5"/>
    </row>
    <row r="1030" spans="12:15">
      <c r="L1030" s="22"/>
      <c r="M1030" s="5"/>
      <c r="N1030" s="5"/>
      <c r="O1030" s="5"/>
    </row>
    <row r="1031" spans="12:15">
      <c r="L1031" s="22"/>
      <c r="M1031" s="5"/>
      <c r="N1031" s="5"/>
      <c r="O1031" s="5"/>
    </row>
    <row r="1032" spans="12:15">
      <c r="L1032" s="22"/>
      <c r="M1032" s="5"/>
      <c r="N1032" s="5"/>
      <c r="O1032" s="5"/>
    </row>
    <row r="1033" spans="12:15">
      <c r="L1033" s="22"/>
      <c r="M1033" s="5"/>
      <c r="N1033" s="5"/>
      <c r="O1033" s="5"/>
    </row>
    <row r="1034" spans="12:15">
      <c r="L1034" s="22"/>
      <c r="M1034" s="5"/>
      <c r="N1034" s="5"/>
      <c r="O1034" s="5"/>
    </row>
    <row r="1035" spans="12:15">
      <c r="L1035" s="22"/>
      <c r="M1035" s="5"/>
      <c r="N1035" s="5"/>
      <c r="O1035" s="5"/>
    </row>
    <row r="1036" spans="12:15">
      <c r="L1036" s="22"/>
      <c r="M1036" s="5"/>
      <c r="N1036" s="5"/>
      <c r="O1036" s="5"/>
    </row>
    <row r="1037" spans="12:15">
      <c r="L1037" s="22"/>
      <c r="M1037" s="5"/>
      <c r="N1037" s="5"/>
      <c r="O1037" s="5"/>
    </row>
    <row r="1038" spans="12:15">
      <c r="L1038" s="22"/>
      <c r="M1038" s="5"/>
      <c r="N1038" s="5"/>
      <c r="O1038" s="5"/>
    </row>
    <row r="1039" spans="12:15">
      <c r="L1039" s="22"/>
      <c r="M1039" s="5"/>
      <c r="N1039" s="5"/>
      <c r="O1039" s="5"/>
    </row>
    <row r="1040" spans="12:15">
      <c r="L1040" s="22"/>
      <c r="M1040" s="5"/>
      <c r="N1040" s="5"/>
      <c r="O1040" s="5"/>
    </row>
    <row r="1041" spans="12:15">
      <c r="L1041" s="22"/>
      <c r="M1041" s="5"/>
      <c r="N1041" s="5"/>
      <c r="O1041" s="5"/>
    </row>
    <row r="1042" spans="12:15">
      <c r="L1042" s="22"/>
      <c r="M1042" s="5"/>
      <c r="N1042" s="5"/>
      <c r="O1042" s="5"/>
    </row>
    <row r="1043" spans="12:15">
      <c r="L1043" s="22"/>
      <c r="M1043" s="5"/>
      <c r="N1043" s="5"/>
      <c r="O1043" s="5"/>
    </row>
    <row r="1044" spans="12:15">
      <c r="L1044" s="22"/>
      <c r="M1044" s="5"/>
      <c r="N1044" s="5"/>
      <c r="O1044" s="5"/>
    </row>
    <row r="1045" spans="12:15">
      <c r="L1045" s="22"/>
      <c r="M1045" s="5"/>
      <c r="N1045" s="5"/>
      <c r="O1045" s="5"/>
    </row>
    <row r="1046" spans="12:15">
      <c r="L1046" s="22"/>
      <c r="M1046" s="5"/>
      <c r="N1046" s="5"/>
      <c r="O1046" s="5"/>
    </row>
    <row r="1047" spans="12:15">
      <c r="L1047" s="22"/>
      <c r="M1047" s="5"/>
      <c r="N1047" s="5"/>
      <c r="O1047" s="5"/>
    </row>
    <row r="1048" spans="12:15">
      <c r="L1048" s="22"/>
      <c r="M1048" s="5"/>
      <c r="N1048" s="5"/>
      <c r="O1048" s="5"/>
    </row>
    <row r="1049" spans="12:15">
      <c r="L1049" s="22"/>
      <c r="M1049" s="5"/>
      <c r="N1049" s="5"/>
      <c r="O1049" s="5"/>
    </row>
    <row r="1050" spans="12:15">
      <c r="L1050" s="22"/>
      <c r="M1050" s="5"/>
      <c r="N1050" s="5"/>
      <c r="O1050" s="5"/>
    </row>
    <row r="1051" spans="12:15">
      <c r="L1051" s="22"/>
      <c r="M1051" s="5"/>
      <c r="N1051" s="5"/>
      <c r="O1051" s="5"/>
    </row>
    <row r="1052" spans="12:15">
      <c r="L1052" s="22"/>
      <c r="M1052" s="5"/>
      <c r="N1052" s="5"/>
      <c r="O1052" s="5"/>
    </row>
    <row r="1053" spans="12:15">
      <c r="L1053" s="22"/>
      <c r="M1053" s="5"/>
      <c r="N1053" s="5"/>
      <c r="O1053" s="5"/>
    </row>
    <row r="1054" spans="12:15">
      <c r="L1054" s="22"/>
      <c r="M1054" s="5"/>
      <c r="N1054" s="5"/>
      <c r="O1054" s="5"/>
    </row>
    <row r="1055" spans="12:15">
      <c r="L1055" s="22"/>
      <c r="M1055" s="5"/>
      <c r="N1055" s="5"/>
      <c r="O1055" s="5"/>
    </row>
    <row r="1056" spans="12:15">
      <c r="L1056" s="22"/>
      <c r="M1056" s="5"/>
      <c r="N1056" s="5"/>
      <c r="O1056" s="5"/>
    </row>
    <row r="1057" spans="12:15">
      <c r="L1057" s="22"/>
      <c r="M1057" s="5"/>
      <c r="N1057" s="5"/>
      <c r="O1057" s="5"/>
    </row>
    <row r="1058" spans="12:15">
      <c r="L1058" s="22"/>
      <c r="M1058" s="5"/>
      <c r="N1058" s="5"/>
      <c r="O1058" s="5"/>
    </row>
    <row r="1059" spans="12:15">
      <c r="L1059" s="22"/>
      <c r="M1059" s="5"/>
      <c r="N1059" s="5"/>
      <c r="O1059" s="5"/>
    </row>
    <row r="1060" spans="12:15">
      <c r="L1060" s="22"/>
      <c r="M1060" s="5"/>
      <c r="N1060" s="5"/>
      <c r="O1060" s="5"/>
    </row>
    <row r="1061" spans="12:15">
      <c r="L1061" s="22"/>
      <c r="M1061" s="5"/>
      <c r="N1061" s="5"/>
      <c r="O1061" s="5"/>
    </row>
    <row r="1062" spans="12:15">
      <c r="L1062" s="22"/>
      <c r="M1062" s="5"/>
      <c r="N1062" s="5"/>
      <c r="O1062" s="5"/>
    </row>
    <row r="1063" spans="12:15">
      <c r="L1063" s="22"/>
      <c r="M1063" s="5"/>
      <c r="N1063" s="5"/>
      <c r="O1063" s="5"/>
    </row>
    <row r="1064" spans="12:15">
      <c r="L1064" s="22"/>
      <c r="M1064" s="5"/>
      <c r="N1064" s="5"/>
      <c r="O1064" s="5"/>
    </row>
    <row r="1065" spans="12:15">
      <c r="L1065" s="22"/>
      <c r="M1065" s="5"/>
      <c r="N1065" s="5"/>
      <c r="O1065" s="5"/>
    </row>
    <row r="1066" spans="12:15">
      <c r="L1066" s="22"/>
      <c r="M1066" s="5"/>
      <c r="N1066" s="5"/>
      <c r="O1066" s="5"/>
    </row>
    <row r="1067" spans="12:15">
      <c r="L1067" s="22"/>
      <c r="M1067" s="5"/>
      <c r="N1067" s="5"/>
      <c r="O1067" s="5"/>
    </row>
    <row r="1068" spans="12:15">
      <c r="L1068" s="22"/>
      <c r="M1068" s="5"/>
      <c r="N1068" s="5"/>
      <c r="O1068" s="5"/>
    </row>
    <row r="1069" spans="12:15">
      <c r="L1069" s="22"/>
      <c r="M1069" s="5"/>
      <c r="N1069" s="5"/>
      <c r="O1069" s="5"/>
    </row>
    <row r="1070" spans="12:15">
      <c r="L1070" s="22"/>
      <c r="M1070" s="5"/>
      <c r="N1070" s="5"/>
      <c r="O1070" s="5"/>
    </row>
    <row r="1071" spans="12:15">
      <c r="L1071" s="22"/>
      <c r="M1071" s="5"/>
      <c r="N1071" s="5"/>
      <c r="O1071" s="5"/>
    </row>
    <row r="1072" spans="12:15">
      <c r="L1072" s="22"/>
      <c r="M1072" s="5"/>
      <c r="N1072" s="5"/>
      <c r="O1072" s="5"/>
    </row>
    <row r="1073" spans="12:15">
      <c r="L1073" s="22"/>
      <c r="M1073" s="5"/>
      <c r="N1073" s="5"/>
      <c r="O1073" s="5"/>
    </row>
    <row r="1074" spans="12:15">
      <c r="L1074" s="22"/>
      <c r="M1074" s="5"/>
      <c r="N1074" s="5"/>
      <c r="O1074" s="5"/>
    </row>
    <row r="1075" spans="12:15">
      <c r="L1075" s="22"/>
      <c r="M1075" s="5"/>
      <c r="N1075" s="5"/>
      <c r="O1075" s="5"/>
    </row>
    <row r="1076" spans="12:15">
      <c r="L1076" s="22"/>
      <c r="M1076" s="5"/>
      <c r="N1076" s="5"/>
      <c r="O1076" s="5"/>
    </row>
    <row r="1077" spans="12:15">
      <c r="L1077" s="22"/>
      <c r="M1077" s="5"/>
      <c r="N1077" s="5"/>
      <c r="O1077" s="5"/>
    </row>
    <row r="1078" spans="12:15">
      <c r="L1078" s="22"/>
      <c r="M1078" s="5"/>
      <c r="N1078" s="5"/>
      <c r="O1078" s="5"/>
    </row>
    <row r="1079" spans="12:15">
      <c r="L1079" s="22"/>
      <c r="M1079" s="5"/>
      <c r="N1079" s="5"/>
      <c r="O1079" s="5"/>
    </row>
    <row r="1080" spans="12:15">
      <c r="L1080" s="22"/>
      <c r="M1080" s="5"/>
      <c r="N1080" s="5"/>
      <c r="O1080" s="5"/>
    </row>
    <row r="1081" spans="12:15">
      <c r="L1081" s="22"/>
      <c r="M1081" s="5"/>
      <c r="N1081" s="5"/>
      <c r="O1081" s="5"/>
    </row>
    <row r="1082" spans="12:15">
      <c r="L1082" s="22"/>
      <c r="M1082" s="5"/>
      <c r="N1082" s="5"/>
      <c r="O1082" s="5"/>
    </row>
    <row r="1083" spans="12:15">
      <c r="L1083" s="22"/>
      <c r="M1083" s="5"/>
      <c r="N1083" s="5"/>
      <c r="O1083" s="5"/>
    </row>
    <row r="1084" spans="12:15">
      <c r="L1084" s="22"/>
      <c r="M1084" s="5"/>
      <c r="N1084" s="5"/>
      <c r="O1084" s="5"/>
    </row>
    <row r="1085" spans="12:15">
      <c r="L1085" s="22"/>
      <c r="M1085" s="5"/>
      <c r="N1085" s="5"/>
      <c r="O1085" s="5"/>
    </row>
    <row r="1086" spans="12:15">
      <c r="L1086" s="22"/>
      <c r="M1086" s="5"/>
      <c r="N1086" s="5"/>
      <c r="O1086" s="5"/>
    </row>
    <row r="1087" spans="12:15">
      <c r="L1087" s="22"/>
      <c r="M1087" s="5"/>
      <c r="N1087" s="5"/>
      <c r="O1087" s="5"/>
    </row>
    <row r="1088" spans="12:15">
      <c r="L1088" s="22"/>
      <c r="M1088" s="5"/>
      <c r="N1088" s="5"/>
      <c r="O1088" s="5"/>
    </row>
    <row r="1089" spans="12:15">
      <c r="L1089" s="22"/>
      <c r="M1089" s="5"/>
      <c r="N1089" s="5"/>
      <c r="O1089" s="5"/>
    </row>
    <row r="1090" spans="12:15">
      <c r="L1090" s="22"/>
      <c r="M1090" s="5"/>
      <c r="N1090" s="5"/>
      <c r="O1090" s="5"/>
    </row>
    <row r="1091" spans="12:15">
      <c r="L1091" s="22"/>
      <c r="M1091" s="5"/>
      <c r="N1091" s="5"/>
      <c r="O1091" s="5"/>
    </row>
    <row r="1092" spans="12:15">
      <c r="L1092" s="22"/>
      <c r="M1092" s="5"/>
      <c r="N1092" s="5"/>
      <c r="O1092" s="5"/>
    </row>
    <row r="1093" spans="12:15">
      <c r="L1093" s="22"/>
      <c r="M1093" s="5"/>
      <c r="N1093" s="5"/>
      <c r="O1093" s="5"/>
    </row>
    <row r="1094" spans="12:15">
      <c r="L1094" s="22"/>
      <c r="M1094" s="5"/>
      <c r="N1094" s="5"/>
      <c r="O1094" s="5"/>
    </row>
    <row r="1095" spans="12:15">
      <c r="L1095" s="22"/>
      <c r="M1095" s="5"/>
      <c r="N1095" s="5"/>
      <c r="O1095" s="5"/>
    </row>
    <row r="1096" spans="12:15">
      <c r="L1096" s="22"/>
      <c r="M1096" s="5"/>
      <c r="N1096" s="5"/>
      <c r="O1096" s="5"/>
    </row>
    <row r="1097" spans="12:15">
      <c r="L1097" s="22"/>
      <c r="M1097" s="5"/>
      <c r="N1097" s="5"/>
      <c r="O1097" s="5"/>
    </row>
    <row r="1098" spans="12:15">
      <c r="L1098" s="22"/>
      <c r="M1098" s="5"/>
      <c r="N1098" s="5"/>
      <c r="O1098" s="5"/>
    </row>
    <row r="1099" spans="12:15">
      <c r="L1099" s="22"/>
      <c r="M1099" s="5"/>
      <c r="N1099" s="5"/>
      <c r="O1099" s="5"/>
    </row>
    <row r="1100" spans="12:15">
      <c r="L1100" s="22"/>
      <c r="M1100" s="5"/>
      <c r="N1100" s="5"/>
      <c r="O1100" s="5"/>
    </row>
    <row r="1101" spans="12:15">
      <c r="L1101" s="22"/>
      <c r="M1101" s="5"/>
      <c r="N1101" s="5"/>
      <c r="O1101" s="5"/>
    </row>
    <row r="1102" spans="12:15">
      <c r="L1102" s="22"/>
      <c r="M1102" s="5"/>
      <c r="N1102" s="5"/>
      <c r="O1102" s="5"/>
    </row>
    <row r="1103" spans="12:15">
      <c r="L1103" s="22"/>
      <c r="M1103" s="5"/>
      <c r="N1103" s="5"/>
      <c r="O1103" s="5"/>
    </row>
    <row r="1104" spans="12:15">
      <c r="L1104" s="22"/>
      <c r="M1104" s="5"/>
      <c r="N1104" s="5"/>
      <c r="O1104" s="5"/>
    </row>
    <row r="1105" spans="12:15">
      <c r="L1105" s="22"/>
      <c r="M1105" s="5"/>
      <c r="N1105" s="5"/>
      <c r="O1105" s="5"/>
    </row>
    <row r="1106" spans="12:15">
      <c r="L1106" s="22"/>
      <c r="M1106" s="5"/>
      <c r="N1106" s="5"/>
      <c r="O1106" s="5"/>
    </row>
    <row r="1107" spans="12:15">
      <c r="L1107" s="22"/>
      <c r="M1107" s="5"/>
      <c r="N1107" s="5"/>
      <c r="O1107" s="5"/>
    </row>
    <row r="1108" spans="12:15">
      <c r="L1108" s="22"/>
      <c r="M1108" s="5"/>
      <c r="N1108" s="5"/>
      <c r="O1108" s="5"/>
    </row>
    <row r="1109" spans="12:15">
      <c r="L1109" s="22"/>
      <c r="M1109" s="5"/>
      <c r="N1109" s="5"/>
      <c r="O1109" s="5"/>
    </row>
    <row r="1110" spans="12:15">
      <c r="L1110" s="22"/>
      <c r="M1110" s="5"/>
      <c r="N1110" s="5"/>
      <c r="O1110" s="5"/>
    </row>
    <row r="1111" spans="12:15">
      <c r="L1111" s="22"/>
      <c r="M1111" s="5"/>
      <c r="N1111" s="5"/>
      <c r="O1111" s="5"/>
    </row>
    <row r="1112" spans="12:15">
      <c r="L1112" s="22"/>
      <c r="M1112" s="5"/>
      <c r="N1112" s="5"/>
      <c r="O1112" s="5"/>
    </row>
    <row r="1113" spans="12:15">
      <c r="L1113" s="22"/>
      <c r="M1113" s="5"/>
      <c r="N1113" s="5"/>
      <c r="O1113" s="5"/>
    </row>
    <row r="1114" spans="12:15">
      <c r="L1114" s="22"/>
      <c r="M1114" s="5"/>
      <c r="N1114" s="5"/>
      <c r="O1114" s="5"/>
    </row>
    <row r="1115" spans="12:15">
      <c r="L1115" s="22"/>
      <c r="M1115" s="5"/>
      <c r="N1115" s="5"/>
      <c r="O1115" s="5"/>
    </row>
    <row r="1116" spans="12:15">
      <c r="L1116" s="22"/>
      <c r="M1116" s="5"/>
      <c r="N1116" s="5"/>
      <c r="O1116" s="5"/>
    </row>
    <row r="1117" spans="12:15">
      <c r="L1117" s="22"/>
      <c r="M1117" s="5"/>
      <c r="N1117" s="5"/>
      <c r="O1117" s="5"/>
    </row>
    <row r="1118" spans="12:15">
      <c r="L1118" s="22"/>
      <c r="M1118" s="5"/>
      <c r="N1118" s="5"/>
      <c r="O1118" s="5"/>
    </row>
    <row r="1119" spans="12:15">
      <c r="L1119" s="22"/>
      <c r="M1119" s="5"/>
      <c r="N1119" s="5"/>
      <c r="O1119" s="5"/>
    </row>
    <row r="1120" spans="12:15">
      <c r="L1120" s="22"/>
      <c r="M1120" s="5"/>
      <c r="N1120" s="5"/>
      <c r="O1120" s="5"/>
    </row>
    <row r="1121" spans="12:15">
      <c r="L1121" s="22"/>
      <c r="M1121" s="5"/>
      <c r="N1121" s="5"/>
      <c r="O1121" s="5"/>
    </row>
    <row r="1122" spans="12:15">
      <c r="L1122" s="22"/>
      <c r="M1122" s="5"/>
      <c r="N1122" s="5"/>
      <c r="O1122" s="5"/>
    </row>
    <row r="1123" spans="12:15">
      <c r="L1123" s="22"/>
      <c r="M1123" s="5"/>
      <c r="N1123" s="5"/>
      <c r="O1123" s="5"/>
    </row>
    <row r="1124" spans="12:15">
      <c r="L1124" s="22"/>
      <c r="M1124" s="5"/>
      <c r="N1124" s="5"/>
      <c r="O1124" s="5"/>
    </row>
    <row r="1125" spans="12:15">
      <c r="L1125" s="22"/>
      <c r="M1125" s="5"/>
      <c r="N1125" s="5"/>
      <c r="O1125" s="5"/>
    </row>
    <row r="1126" spans="12:15">
      <c r="L1126" s="22"/>
      <c r="M1126" s="5"/>
      <c r="N1126" s="5"/>
      <c r="O1126" s="5"/>
    </row>
    <row r="1127" spans="12:15">
      <c r="L1127" s="22"/>
      <c r="M1127" s="5"/>
      <c r="N1127" s="5"/>
      <c r="O1127" s="5"/>
    </row>
    <row r="1128" spans="12:15">
      <c r="L1128" s="22"/>
      <c r="M1128" s="5"/>
      <c r="N1128" s="5"/>
      <c r="O1128" s="5"/>
    </row>
    <row r="1129" spans="12:15">
      <c r="L1129" s="22"/>
      <c r="M1129" s="5"/>
      <c r="N1129" s="5"/>
      <c r="O1129" s="5"/>
    </row>
    <row r="1130" spans="12:15">
      <c r="L1130" s="22"/>
      <c r="M1130" s="5"/>
      <c r="N1130" s="5"/>
      <c r="O1130" s="5"/>
    </row>
    <row r="1131" spans="12:15">
      <c r="L1131" s="22"/>
      <c r="M1131" s="5"/>
      <c r="N1131" s="5"/>
      <c r="O1131" s="5"/>
    </row>
    <row r="1132" spans="12:15">
      <c r="L1132" s="22"/>
      <c r="M1132" s="5"/>
      <c r="N1132" s="5"/>
      <c r="O1132" s="5"/>
    </row>
    <row r="1133" spans="12:15">
      <c r="L1133" s="22"/>
      <c r="M1133" s="5"/>
      <c r="N1133" s="5"/>
      <c r="O1133" s="5"/>
    </row>
    <row r="1134" spans="12:15">
      <c r="L1134" s="22"/>
      <c r="M1134" s="5"/>
      <c r="N1134" s="5"/>
      <c r="O1134" s="5"/>
    </row>
    <row r="1135" spans="12:15">
      <c r="L1135" s="22"/>
      <c r="M1135" s="5"/>
      <c r="N1135" s="5"/>
      <c r="O1135" s="5"/>
    </row>
    <row r="1136" spans="12:15">
      <c r="L1136" s="22"/>
      <c r="M1136" s="5"/>
      <c r="N1136" s="5"/>
      <c r="O1136" s="5"/>
    </row>
    <row r="1137" spans="12:15">
      <c r="L1137" s="22"/>
      <c r="M1137" s="5"/>
      <c r="N1137" s="5"/>
      <c r="O1137" s="5"/>
    </row>
    <row r="1138" spans="12:15">
      <c r="L1138" s="22"/>
      <c r="M1138" s="5"/>
      <c r="N1138" s="5"/>
      <c r="O1138" s="5"/>
    </row>
    <row r="1139" spans="12:15">
      <c r="L1139" s="22"/>
      <c r="M1139" s="5"/>
      <c r="N1139" s="5"/>
      <c r="O1139" s="5"/>
    </row>
    <row r="1140" spans="12:15">
      <c r="L1140" s="22"/>
      <c r="M1140" s="5"/>
      <c r="N1140" s="5"/>
      <c r="O1140" s="5"/>
    </row>
    <row r="1141" spans="12:15">
      <c r="L1141" s="22"/>
      <c r="M1141" s="5"/>
      <c r="N1141" s="5"/>
      <c r="O1141" s="5"/>
    </row>
    <row r="1142" spans="12:15">
      <c r="L1142" s="22"/>
      <c r="M1142" s="5"/>
      <c r="N1142" s="5"/>
      <c r="O1142" s="5"/>
    </row>
    <row r="1143" spans="12:15">
      <c r="L1143" s="22"/>
      <c r="M1143" s="5"/>
      <c r="N1143" s="5"/>
      <c r="O1143" s="5"/>
    </row>
    <row r="1144" spans="12:15">
      <c r="L1144" s="22"/>
      <c r="M1144" s="5"/>
      <c r="N1144" s="5"/>
      <c r="O1144" s="5"/>
    </row>
    <row r="1145" spans="12:15">
      <c r="L1145" s="22"/>
      <c r="M1145" s="5"/>
      <c r="N1145" s="5"/>
      <c r="O1145" s="5"/>
    </row>
    <row r="1146" spans="12:15">
      <c r="L1146" s="22"/>
      <c r="M1146" s="5"/>
      <c r="N1146" s="5"/>
      <c r="O1146" s="5"/>
    </row>
    <row r="1147" spans="12:15">
      <c r="L1147" s="22"/>
      <c r="M1147" s="5"/>
      <c r="N1147" s="5"/>
      <c r="O1147" s="5"/>
    </row>
    <row r="1148" spans="12:15">
      <c r="L1148" s="22"/>
      <c r="M1148" s="5"/>
      <c r="N1148" s="5"/>
      <c r="O1148" s="5"/>
    </row>
    <row r="1149" spans="12:15">
      <c r="L1149" s="22"/>
      <c r="M1149" s="5"/>
      <c r="N1149" s="5"/>
      <c r="O1149" s="5"/>
    </row>
    <row r="1150" spans="12:15">
      <c r="L1150" s="22"/>
      <c r="M1150" s="5"/>
      <c r="N1150" s="5"/>
      <c r="O1150" s="5"/>
    </row>
    <row r="1151" spans="12:15">
      <c r="L1151" s="22"/>
      <c r="M1151" s="5"/>
      <c r="N1151" s="5"/>
      <c r="O1151" s="5"/>
    </row>
    <row r="1152" spans="12:15">
      <c r="L1152" s="22"/>
      <c r="M1152" s="5"/>
      <c r="N1152" s="5"/>
      <c r="O1152" s="5"/>
    </row>
    <row r="1153" spans="12:15">
      <c r="L1153" s="22"/>
      <c r="M1153" s="5"/>
      <c r="N1153" s="5"/>
      <c r="O1153" s="5"/>
    </row>
    <row r="1154" spans="12:15">
      <c r="L1154" s="22"/>
      <c r="M1154" s="5"/>
      <c r="N1154" s="5"/>
      <c r="O1154" s="5"/>
    </row>
    <row r="1155" spans="12:15">
      <c r="L1155" s="22"/>
      <c r="M1155" s="5"/>
      <c r="N1155" s="5"/>
      <c r="O1155" s="5"/>
    </row>
    <row r="1156" spans="12:15">
      <c r="L1156" s="22"/>
      <c r="M1156" s="5"/>
      <c r="N1156" s="5"/>
      <c r="O1156" s="5"/>
    </row>
    <row r="1157" spans="12:15">
      <c r="L1157" s="22"/>
      <c r="M1157" s="5"/>
      <c r="N1157" s="5"/>
      <c r="O1157" s="5"/>
    </row>
    <row r="1158" spans="12:15">
      <c r="L1158" s="22"/>
      <c r="M1158" s="5"/>
      <c r="N1158" s="5"/>
      <c r="O1158" s="5"/>
    </row>
    <row r="1159" spans="12:15">
      <c r="L1159" s="22"/>
      <c r="M1159" s="5"/>
      <c r="N1159" s="5"/>
      <c r="O1159" s="5"/>
    </row>
    <row r="1160" spans="12:15">
      <c r="L1160" s="22"/>
      <c r="M1160" s="5"/>
      <c r="N1160" s="5"/>
      <c r="O1160" s="5"/>
    </row>
    <row r="1161" spans="12:15">
      <c r="L1161" s="22"/>
      <c r="M1161" s="5"/>
      <c r="N1161" s="5"/>
      <c r="O1161" s="5"/>
    </row>
    <row r="1162" spans="12:15">
      <c r="L1162" s="22"/>
      <c r="M1162" s="5"/>
      <c r="N1162" s="5"/>
      <c r="O1162" s="5"/>
    </row>
    <row r="1163" spans="12:15">
      <c r="L1163" s="22"/>
      <c r="M1163" s="5"/>
      <c r="N1163" s="5"/>
      <c r="O1163" s="5"/>
    </row>
    <row r="1164" spans="12:15">
      <c r="L1164" s="22"/>
      <c r="M1164" s="5"/>
      <c r="N1164" s="5"/>
      <c r="O1164" s="5"/>
    </row>
    <row r="1165" spans="12:15">
      <c r="L1165" s="22"/>
      <c r="M1165" s="5"/>
      <c r="N1165" s="5"/>
      <c r="O1165" s="5"/>
    </row>
    <row r="1166" spans="12:15">
      <c r="L1166" s="22"/>
      <c r="M1166" s="5"/>
      <c r="N1166" s="5"/>
      <c r="O1166" s="5"/>
    </row>
    <row r="1167" spans="12:15">
      <c r="L1167" s="22"/>
      <c r="M1167" s="5"/>
      <c r="N1167" s="5"/>
      <c r="O1167" s="5"/>
    </row>
    <row r="1168" spans="12:15">
      <c r="L1168" s="22"/>
      <c r="M1168" s="5"/>
      <c r="N1168" s="5"/>
      <c r="O1168" s="5"/>
    </row>
    <row r="1169" spans="12:15">
      <c r="L1169" s="22"/>
      <c r="M1169" s="5"/>
      <c r="N1169" s="5"/>
      <c r="O1169" s="5"/>
    </row>
    <row r="1170" spans="12:15">
      <c r="L1170" s="22"/>
      <c r="M1170" s="5"/>
      <c r="N1170" s="5"/>
      <c r="O1170" s="5"/>
    </row>
    <row r="1171" spans="12:15">
      <c r="L1171" s="22"/>
      <c r="M1171" s="5"/>
      <c r="N1171" s="5"/>
      <c r="O1171" s="5"/>
    </row>
    <row r="1172" spans="12:15">
      <c r="L1172" s="22"/>
      <c r="M1172" s="5"/>
      <c r="N1172" s="5"/>
      <c r="O1172" s="5"/>
    </row>
    <row r="1173" spans="12:15">
      <c r="L1173" s="22"/>
      <c r="M1173" s="5"/>
      <c r="N1173" s="5"/>
      <c r="O1173" s="5"/>
    </row>
    <row r="1174" spans="12:15">
      <c r="L1174" s="22"/>
      <c r="M1174" s="5"/>
      <c r="N1174" s="5"/>
      <c r="O1174" s="5"/>
    </row>
    <row r="1175" spans="12:15">
      <c r="L1175" s="22"/>
      <c r="M1175" s="5"/>
      <c r="N1175" s="5"/>
      <c r="O1175" s="5"/>
    </row>
    <row r="1176" spans="12:15">
      <c r="L1176" s="22"/>
      <c r="M1176" s="5"/>
      <c r="N1176" s="5"/>
      <c r="O1176" s="5"/>
    </row>
    <row r="1177" spans="12:15">
      <c r="L1177" s="22"/>
      <c r="M1177" s="5"/>
      <c r="N1177" s="5"/>
      <c r="O1177" s="5"/>
    </row>
    <row r="1178" spans="12:15">
      <c r="L1178" s="22"/>
      <c r="M1178" s="5"/>
      <c r="N1178" s="5"/>
      <c r="O1178" s="5"/>
    </row>
    <row r="1179" spans="12:15">
      <c r="L1179" s="22"/>
      <c r="M1179" s="5"/>
      <c r="N1179" s="5"/>
      <c r="O1179" s="5"/>
    </row>
    <row r="1180" spans="12:15">
      <c r="L1180" s="22"/>
      <c r="M1180" s="5"/>
      <c r="N1180" s="5"/>
      <c r="O1180" s="5"/>
    </row>
    <row r="1181" spans="12:15">
      <c r="L1181" s="22"/>
      <c r="M1181" s="5"/>
      <c r="N1181" s="5"/>
      <c r="O1181" s="5"/>
    </row>
    <row r="1182" spans="12:15">
      <c r="L1182" s="22"/>
      <c r="M1182" s="5"/>
      <c r="N1182" s="5"/>
      <c r="O1182" s="5"/>
    </row>
    <row r="1183" spans="12:15">
      <c r="L1183" s="22"/>
      <c r="M1183" s="5"/>
      <c r="N1183" s="5"/>
      <c r="O1183" s="5"/>
    </row>
    <row r="1184" spans="12:15">
      <c r="L1184" s="22"/>
      <c r="M1184" s="5"/>
      <c r="N1184" s="5"/>
      <c r="O1184" s="5"/>
    </row>
    <row r="1185" spans="12:15">
      <c r="L1185" s="22"/>
      <c r="M1185" s="5"/>
      <c r="N1185" s="5"/>
      <c r="O1185" s="5"/>
    </row>
    <row r="1186" spans="12:15">
      <c r="L1186" s="22"/>
      <c r="M1186" s="5"/>
      <c r="N1186" s="5"/>
      <c r="O1186" s="5"/>
    </row>
    <row r="1187" spans="12:15">
      <c r="L1187" s="22"/>
      <c r="M1187" s="5"/>
      <c r="N1187" s="5"/>
      <c r="O1187" s="5"/>
    </row>
    <row r="1188" spans="12:15">
      <c r="L1188" s="22"/>
      <c r="M1188" s="5"/>
      <c r="N1188" s="5"/>
      <c r="O1188" s="5"/>
    </row>
    <row r="1189" spans="12:15">
      <c r="L1189" s="22"/>
      <c r="M1189" s="5"/>
      <c r="N1189" s="5"/>
      <c r="O1189" s="5"/>
    </row>
    <row r="1190" spans="12:15">
      <c r="L1190" s="22"/>
      <c r="M1190" s="5"/>
      <c r="N1190" s="5"/>
      <c r="O1190" s="5"/>
    </row>
    <row r="1191" spans="12:15">
      <c r="L1191" s="22"/>
      <c r="M1191" s="5"/>
      <c r="N1191" s="5"/>
      <c r="O1191" s="5"/>
    </row>
    <row r="1192" spans="12:15">
      <c r="L1192" s="22"/>
      <c r="M1192" s="5"/>
      <c r="N1192" s="5"/>
      <c r="O1192" s="5"/>
    </row>
    <row r="1193" spans="12:15">
      <c r="L1193" s="22"/>
      <c r="M1193" s="5"/>
      <c r="N1193" s="5"/>
      <c r="O1193" s="5"/>
    </row>
    <row r="1194" spans="12:15">
      <c r="L1194" s="22"/>
      <c r="M1194" s="5"/>
      <c r="N1194" s="5"/>
      <c r="O1194" s="5"/>
    </row>
    <row r="1195" spans="12:15">
      <c r="L1195" s="22"/>
      <c r="M1195" s="5"/>
      <c r="N1195" s="5"/>
      <c r="O1195" s="5"/>
    </row>
    <row r="1196" spans="12:15">
      <c r="L1196" s="22"/>
      <c r="M1196" s="5"/>
      <c r="N1196" s="5"/>
      <c r="O1196" s="5"/>
    </row>
    <row r="1197" spans="12:15">
      <c r="L1197" s="22"/>
      <c r="M1197" s="5"/>
      <c r="N1197" s="5"/>
      <c r="O1197" s="5"/>
    </row>
    <row r="1198" spans="12:15">
      <c r="L1198" s="22"/>
      <c r="M1198" s="5"/>
      <c r="N1198" s="5"/>
      <c r="O1198" s="5"/>
    </row>
    <row r="1199" spans="12:15">
      <c r="L1199" s="22"/>
      <c r="M1199" s="5"/>
      <c r="N1199" s="5"/>
      <c r="O1199" s="5"/>
    </row>
    <row r="1200" spans="12:15">
      <c r="L1200" s="22"/>
      <c r="M1200" s="5"/>
      <c r="N1200" s="5"/>
      <c r="O1200" s="5"/>
    </row>
    <row r="1201" spans="12:15">
      <c r="L1201" s="22"/>
      <c r="M1201" s="5"/>
      <c r="N1201" s="5"/>
      <c r="O1201" s="5"/>
    </row>
    <row r="1202" spans="12:15">
      <c r="L1202" s="22"/>
      <c r="M1202" s="5"/>
      <c r="N1202" s="5"/>
      <c r="O1202" s="5"/>
    </row>
    <row r="1203" spans="12:15">
      <c r="L1203" s="22"/>
      <c r="M1203" s="5"/>
      <c r="N1203" s="5"/>
      <c r="O1203" s="5"/>
    </row>
    <row r="1204" spans="12:15">
      <c r="L1204" s="22"/>
      <c r="M1204" s="5"/>
      <c r="N1204" s="5"/>
      <c r="O1204" s="5"/>
    </row>
    <row r="1205" spans="12:15">
      <c r="L1205" s="22"/>
      <c r="M1205" s="5"/>
      <c r="N1205" s="5"/>
      <c r="O1205" s="5"/>
    </row>
    <row r="1206" spans="12:15">
      <c r="L1206" s="22"/>
      <c r="M1206" s="5"/>
      <c r="N1206" s="5"/>
      <c r="O1206" s="5"/>
    </row>
    <row r="1207" spans="12:15">
      <c r="L1207" s="22"/>
      <c r="M1207" s="5"/>
      <c r="N1207" s="5"/>
      <c r="O1207" s="5"/>
    </row>
    <row r="1208" spans="12:15">
      <c r="L1208" s="22"/>
      <c r="M1208" s="5"/>
      <c r="N1208" s="5"/>
      <c r="O1208" s="5"/>
    </row>
    <row r="1209" spans="12:15">
      <c r="L1209" s="22"/>
      <c r="M1209" s="5"/>
      <c r="N1209" s="5"/>
      <c r="O1209" s="5"/>
    </row>
    <row r="1210" spans="12:15">
      <c r="L1210" s="22"/>
      <c r="M1210" s="5"/>
      <c r="N1210" s="5"/>
      <c r="O1210" s="5"/>
    </row>
    <row r="1211" spans="12:15">
      <c r="L1211" s="22"/>
      <c r="M1211" s="5"/>
      <c r="N1211" s="5"/>
      <c r="O1211" s="5"/>
    </row>
    <row r="1212" spans="12:15">
      <c r="L1212" s="22"/>
      <c r="M1212" s="5"/>
      <c r="N1212" s="5"/>
      <c r="O1212" s="5"/>
    </row>
    <row r="1213" spans="12:15">
      <c r="L1213" s="22"/>
      <c r="M1213" s="5"/>
      <c r="N1213" s="5"/>
      <c r="O1213" s="5"/>
    </row>
    <row r="1214" spans="12:15">
      <c r="L1214" s="22"/>
      <c r="M1214" s="5"/>
      <c r="N1214" s="5"/>
      <c r="O1214" s="5"/>
    </row>
    <row r="1215" spans="12:15">
      <c r="L1215" s="22"/>
      <c r="M1215" s="5"/>
      <c r="N1215" s="5"/>
      <c r="O1215" s="5"/>
    </row>
    <row r="1216" spans="12:15">
      <c r="L1216" s="22"/>
      <c r="M1216" s="5"/>
      <c r="N1216" s="5"/>
      <c r="O1216" s="5"/>
    </row>
    <row r="1217" spans="12:15">
      <c r="L1217" s="22"/>
      <c r="M1217" s="5"/>
      <c r="N1217" s="5"/>
      <c r="O1217" s="5"/>
    </row>
    <row r="1218" spans="12:15">
      <c r="L1218" s="22"/>
      <c r="M1218" s="5"/>
      <c r="N1218" s="5"/>
      <c r="O1218" s="5"/>
    </row>
    <row r="1219" spans="12:15">
      <c r="L1219" s="22"/>
      <c r="M1219" s="5"/>
      <c r="N1219" s="5"/>
      <c r="O1219" s="5"/>
    </row>
    <row r="1220" spans="12:15">
      <c r="L1220" s="22"/>
      <c r="M1220" s="5"/>
      <c r="N1220" s="5"/>
      <c r="O1220" s="5"/>
    </row>
    <row r="1221" spans="12:15">
      <c r="L1221" s="22"/>
      <c r="M1221" s="5"/>
      <c r="N1221" s="5"/>
      <c r="O1221" s="5"/>
    </row>
    <row r="1222" spans="12:15">
      <c r="L1222" s="22"/>
      <c r="M1222" s="5"/>
      <c r="N1222" s="5"/>
      <c r="O1222" s="5"/>
    </row>
    <row r="1223" spans="12:15">
      <c r="L1223" s="22"/>
      <c r="M1223" s="5"/>
      <c r="N1223" s="5"/>
      <c r="O1223" s="5"/>
    </row>
    <row r="1224" spans="12:15">
      <c r="L1224" s="22"/>
      <c r="M1224" s="5"/>
      <c r="N1224" s="5"/>
      <c r="O1224" s="5"/>
    </row>
    <row r="1225" spans="12:15">
      <c r="L1225" s="22"/>
      <c r="M1225" s="5"/>
      <c r="N1225" s="5"/>
      <c r="O1225" s="5"/>
    </row>
    <row r="1226" spans="12:15">
      <c r="L1226" s="22"/>
      <c r="M1226" s="5"/>
      <c r="N1226" s="5"/>
      <c r="O1226" s="5"/>
    </row>
    <row r="1227" spans="12:15">
      <c r="L1227" s="22"/>
      <c r="M1227" s="5"/>
      <c r="N1227" s="5"/>
      <c r="O1227" s="5"/>
    </row>
    <row r="1228" spans="12:15">
      <c r="L1228" s="22"/>
      <c r="M1228" s="5"/>
      <c r="N1228" s="5"/>
      <c r="O1228" s="5"/>
    </row>
    <row r="1229" spans="12:15">
      <c r="L1229" s="22"/>
      <c r="M1229" s="5"/>
      <c r="N1229" s="5"/>
      <c r="O1229" s="5"/>
    </row>
    <row r="1230" spans="12:15">
      <c r="L1230" s="22"/>
      <c r="M1230" s="5"/>
      <c r="N1230" s="5"/>
      <c r="O1230" s="5"/>
    </row>
    <row r="1231" spans="12:15">
      <c r="L1231" s="22"/>
      <c r="M1231" s="5"/>
      <c r="N1231" s="5"/>
      <c r="O1231" s="5"/>
    </row>
    <row r="1232" spans="12:15">
      <c r="L1232" s="22"/>
      <c r="M1232" s="5"/>
      <c r="N1232" s="5"/>
      <c r="O1232" s="5"/>
    </row>
    <row r="1233" spans="12:15">
      <c r="L1233" s="22"/>
      <c r="M1233" s="5"/>
      <c r="N1233" s="5"/>
      <c r="O1233" s="5"/>
    </row>
    <row r="1234" spans="12:15">
      <c r="L1234" s="22"/>
      <c r="M1234" s="5"/>
      <c r="N1234" s="5"/>
      <c r="O1234" s="5"/>
    </row>
    <row r="1235" spans="12:15">
      <c r="L1235" s="22"/>
      <c r="M1235" s="5"/>
      <c r="N1235" s="5"/>
      <c r="O1235" s="5"/>
    </row>
    <row r="1236" spans="12:15">
      <c r="L1236" s="22"/>
      <c r="M1236" s="5"/>
      <c r="N1236" s="5"/>
      <c r="O1236" s="5"/>
    </row>
    <row r="1237" spans="12:15">
      <c r="L1237" s="22"/>
      <c r="M1237" s="5"/>
      <c r="N1237" s="5"/>
      <c r="O1237" s="5"/>
    </row>
    <row r="1238" spans="12:15">
      <c r="L1238" s="22"/>
      <c r="M1238" s="5"/>
      <c r="N1238" s="5"/>
      <c r="O1238" s="5"/>
    </row>
    <row r="1239" spans="12:15">
      <c r="L1239" s="22"/>
      <c r="M1239" s="5"/>
      <c r="N1239" s="5"/>
      <c r="O1239" s="5"/>
    </row>
    <row r="1240" spans="12:15">
      <c r="L1240" s="22"/>
      <c r="M1240" s="5"/>
      <c r="N1240" s="5"/>
      <c r="O1240" s="5"/>
    </row>
    <row r="1241" spans="12:15">
      <c r="L1241" s="22"/>
      <c r="M1241" s="5"/>
      <c r="N1241" s="5"/>
      <c r="O1241" s="5"/>
    </row>
    <row r="1242" spans="12:15">
      <c r="L1242" s="22"/>
      <c r="M1242" s="5"/>
      <c r="N1242" s="5"/>
      <c r="O1242" s="5"/>
    </row>
    <row r="1243" spans="12:15">
      <c r="L1243" s="22"/>
      <c r="M1243" s="5"/>
      <c r="N1243" s="5"/>
      <c r="O1243" s="5"/>
    </row>
    <row r="1244" spans="12:15">
      <c r="L1244" s="22"/>
      <c r="M1244" s="5"/>
      <c r="N1244" s="5"/>
      <c r="O1244" s="5"/>
    </row>
    <row r="1245" spans="12:15">
      <c r="L1245" s="22"/>
      <c r="M1245" s="5"/>
      <c r="N1245" s="5"/>
      <c r="O1245" s="5"/>
    </row>
    <row r="1246" spans="12:15">
      <c r="L1246" s="22"/>
      <c r="M1246" s="5"/>
      <c r="N1246" s="5"/>
      <c r="O1246" s="5"/>
    </row>
    <row r="1247" spans="12:15">
      <c r="L1247" s="22"/>
      <c r="M1247" s="5"/>
      <c r="N1247" s="5"/>
      <c r="O1247" s="5"/>
    </row>
    <row r="1248" spans="12:15">
      <c r="L1248" s="22"/>
      <c r="M1248" s="5"/>
      <c r="N1248" s="5"/>
      <c r="O1248" s="5"/>
    </row>
    <row r="1249" spans="12:15">
      <c r="L1249" s="22"/>
      <c r="M1249" s="5"/>
      <c r="N1249" s="5"/>
      <c r="O1249" s="5"/>
    </row>
    <row r="1250" spans="12:15">
      <c r="L1250" s="22"/>
      <c r="M1250" s="5"/>
      <c r="N1250" s="5"/>
      <c r="O1250" s="5"/>
    </row>
    <row r="1251" spans="12:15">
      <c r="L1251" s="22"/>
      <c r="M1251" s="5"/>
      <c r="N1251" s="5"/>
      <c r="O1251" s="5"/>
    </row>
    <row r="1252" spans="12:15">
      <c r="L1252" s="22"/>
      <c r="M1252" s="5"/>
      <c r="N1252" s="5"/>
      <c r="O1252" s="5"/>
    </row>
    <row r="1253" spans="12:15">
      <c r="L1253" s="22"/>
      <c r="M1253" s="5"/>
      <c r="N1253" s="5"/>
      <c r="O1253" s="5"/>
    </row>
    <row r="1254" spans="12:15">
      <c r="L1254" s="22"/>
      <c r="M1254" s="5"/>
      <c r="N1254" s="5"/>
      <c r="O1254" s="5"/>
    </row>
    <row r="1255" spans="12:15">
      <c r="L1255" s="22"/>
      <c r="M1255" s="5"/>
      <c r="N1255" s="5"/>
      <c r="O1255" s="5"/>
    </row>
    <row r="1256" spans="12:15">
      <c r="L1256" s="22"/>
      <c r="M1256" s="5"/>
      <c r="N1256" s="5"/>
      <c r="O1256" s="5"/>
    </row>
    <row r="1257" spans="12:15">
      <c r="L1257" s="22"/>
      <c r="M1257" s="5"/>
      <c r="N1257" s="5"/>
      <c r="O1257" s="5"/>
    </row>
    <row r="1258" spans="12:15">
      <c r="L1258" s="22"/>
      <c r="M1258" s="5"/>
      <c r="N1258" s="5"/>
      <c r="O1258" s="5"/>
    </row>
    <row r="1259" spans="12:15">
      <c r="L1259" s="22"/>
      <c r="M1259" s="5"/>
      <c r="N1259" s="5"/>
      <c r="O1259" s="5"/>
    </row>
    <row r="1260" spans="12:15">
      <c r="L1260" s="22"/>
      <c r="M1260" s="5"/>
      <c r="N1260" s="5"/>
      <c r="O1260" s="5"/>
    </row>
    <row r="1261" spans="12:15">
      <c r="L1261" s="22"/>
      <c r="M1261" s="5"/>
      <c r="N1261" s="5"/>
      <c r="O1261" s="5"/>
    </row>
    <row r="1262" spans="12:15">
      <c r="L1262" s="22"/>
      <c r="M1262" s="5"/>
      <c r="N1262" s="5"/>
      <c r="O1262" s="5"/>
    </row>
    <row r="1263" spans="12:15">
      <c r="L1263" s="22"/>
      <c r="M1263" s="5"/>
      <c r="N1263" s="5"/>
      <c r="O1263" s="5"/>
    </row>
    <row r="1264" spans="12:15">
      <c r="L1264" s="22"/>
      <c r="M1264" s="5"/>
      <c r="N1264" s="5"/>
      <c r="O1264" s="5"/>
    </row>
    <row r="1265" spans="12:15">
      <c r="L1265" s="22"/>
      <c r="M1265" s="5"/>
      <c r="N1265" s="5"/>
      <c r="O1265" s="5"/>
    </row>
    <row r="1266" spans="12:15">
      <c r="L1266" s="22"/>
      <c r="M1266" s="5"/>
      <c r="N1266" s="5"/>
      <c r="O1266" s="5"/>
    </row>
    <row r="1267" spans="12:15">
      <c r="L1267" s="22"/>
      <c r="M1267" s="5"/>
      <c r="N1267" s="5"/>
      <c r="O1267" s="5"/>
    </row>
    <row r="1268" spans="12:15">
      <c r="L1268" s="22"/>
      <c r="M1268" s="5"/>
      <c r="N1268" s="5"/>
      <c r="O1268" s="5"/>
    </row>
    <row r="1269" spans="12:15">
      <c r="L1269" s="22"/>
      <c r="M1269" s="5"/>
      <c r="N1269" s="5"/>
      <c r="O1269" s="5"/>
    </row>
    <row r="1270" spans="12:15">
      <c r="L1270" s="22"/>
      <c r="M1270" s="5"/>
      <c r="N1270" s="5"/>
      <c r="O1270" s="5"/>
    </row>
    <row r="1271" spans="12:15">
      <c r="L1271" s="22"/>
      <c r="M1271" s="5"/>
      <c r="N1271" s="5"/>
      <c r="O1271" s="5"/>
    </row>
    <row r="1272" spans="12:15">
      <c r="L1272" s="22"/>
      <c r="M1272" s="5"/>
      <c r="N1272" s="5"/>
      <c r="O1272" s="5"/>
    </row>
    <row r="1273" spans="12:15">
      <c r="L1273" s="22"/>
      <c r="M1273" s="5"/>
      <c r="N1273" s="5"/>
      <c r="O1273" s="5"/>
    </row>
    <row r="1274" spans="12:15">
      <c r="L1274" s="22"/>
      <c r="M1274" s="5"/>
      <c r="N1274" s="5"/>
      <c r="O1274" s="5"/>
    </row>
    <row r="1275" spans="12:15">
      <c r="L1275" s="22"/>
      <c r="M1275" s="5"/>
      <c r="N1275" s="5"/>
      <c r="O1275" s="5"/>
    </row>
    <row r="1276" spans="12:15">
      <c r="L1276" s="22"/>
      <c r="M1276" s="5"/>
      <c r="N1276" s="5"/>
      <c r="O1276" s="5"/>
    </row>
    <row r="1277" spans="12:15">
      <c r="L1277" s="22"/>
      <c r="M1277" s="5"/>
      <c r="N1277" s="5"/>
      <c r="O1277" s="5"/>
    </row>
    <row r="1278" spans="12:15">
      <c r="L1278" s="22"/>
      <c r="M1278" s="5"/>
      <c r="N1278" s="5"/>
      <c r="O1278" s="5"/>
    </row>
    <row r="1279" spans="12:15">
      <c r="L1279" s="22"/>
      <c r="M1279" s="5"/>
      <c r="N1279" s="5"/>
      <c r="O1279" s="5"/>
    </row>
    <row r="1280" spans="12:15">
      <c r="L1280" s="22"/>
      <c r="M1280" s="5"/>
      <c r="N1280" s="5"/>
      <c r="O1280" s="5"/>
    </row>
    <row r="1281" spans="12:15">
      <c r="L1281" s="22"/>
      <c r="M1281" s="5"/>
      <c r="N1281" s="5"/>
      <c r="O1281" s="5"/>
    </row>
    <row r="1282" spans="12:15">
      <c r="L1282" s="22"/>
      <c r="M1282" s="5"/>
      <c r="N1282" s="5"/>
      <c r="O1282" s="5"/>
    </row>
    <row r="1283" spans="12:15">
      <c r="L1283" s="22"/>
      <c r="M1283" s="5"/>
      <c r="N1283" s="5"/>
      <c r="O1283" s="5"/>
    </row>
    <row r="1284" spans="12:15">
      <c r="L1284" s="22"/>
      <c r="M1284" s="5"/>
      <c r="N1284" s="5"/>
      <c r="O1284" s="5"/>
    </row>
    <row r="1285" spans="12:15">
      <c r="L1285" s="22"/>
      <c r="M1285" s="5"/>
      <c r="N1285" s="5"/>
      <c r="O1285" s="5"/>
    </row>
    <row r="1286" spans="12:15">
      <c r="L1286" s="22"/>
      <c r="M1286" s="5"/>
      <c r="N1286" s="5"/>
      <c r="O1286" s="5"/>
    </row>
    <row r="1287" spans="12:15">
      <c r="L1287" s="22"/>
      <c r="M1287" s="5"/>
      <c r="N1287" s="5"/>
      <c r="O1287" s="5"/>
    </row>
    <row r="1288" spans="12:15">
      <c r="L1288" s="22"/>
      <c r="M1288" s="5"/>
      <c r="N1288" s="5"/>
      <c r="O1288" s="5"/>
    </row>
    <row r="1289" spans="12:15">
      <c r="L1289" s="22"/>
      <c r="M1289" s="5"/>
      <c r="N1289" s="5"/>
      <c r="O1289" s="5"/>
    </row>
    <row r="1290" spans="12:15">
      <c r="L1290" s="22"/>
      <c r="M1290" s="5"/>
      <c r="N1290" s="5"/>
      <c r="O1290" s="5"/>
    </row>
    <row r="1291" spans="12:15">
      <c r="L1291" s="22"/>
      <c r="M1291" s="5"/>
      <c r="N1291" s="5"/>
      <c r="O1291" s="5"/>
    </row>
    <row r="1292" spans="12:15">
      <c r="L1292" s="22"/>
      <c r="M1292" s="5"/>
      <c r="N1292" s="5"/>
      <c r="O1292" s="5"/>
    </row>
    <row r="1293" spans="12:15">
      <c r="L1293" s="22"/>
      <c r="M1293" s="5"/>
      <c r="N1293" s="5"/>
      <c r="O1293" s="5"/>
    </row>
    <row r="1294" spans="12:15">
      <c r="L1294" s="22"/>
      <c r="M1294" s="5"/>
      <c r="N1294" s="5"/>
      <c r="O1294" s="5"/>
    </row>
    <row r="1295" spans="12:15">
      <c r="L1295" s="22"/>
      <c r="M1295" s="5"/>
      <c r="N1295" s="5"/>
      <c r="O1295" s="5"/>
    </row>
    <row r="1296" spans="12:15">
      <c r="L1296" s="22"/>
      <c r="M1296" s="5"/>
      <c r="N1296" s="5"/>
      <c r="O1296" s="5"/>
    </row>
    <row r="1297" spans="12:15">
      <c r="L1297" s="22"/>
      <c r="M1297" s="5"/>
      <c r="N1297" s="5"/>
      <c r="O1297" s="5"/>
    </row>
    <row r="1298" spans="12:15">
      <c r="L1298" s="22"/>
      <c r="M1298" s="5"/>
      <c r="N1298" s="5"/>
      <c r="O1298" s="5"/>
    </row>
    <row r="1299" spans="12:15">
      <c r="L1299" s="22"/>
      <c r="M1299" s="5"/>
      <c r="N1299" s="5"/>
      <c r="O1299" s="5"/>
    </row>
    <row r="1300" spans="12:15">
      <c r="L1300" s="22"/>
      <c r="M1300" s="5"/>
      <c r="N1300" s="5"/>
      <c r="O1300" s="5"/>
    </row>
    <row r="1301" spans="12:15">
      <c r="L1301" s="22"/>
      <c r="M1301" s="5"/>
      <c r="N1301" s="5"/>
      <c r="O1301" s="5"/>
    </row>
    <row r="1302" spans="12:15">
      <c r="L1302" s="22"/>
      <c r="M1302" s="5"/>
      <c r="N1302" s="5"/>
      <c r="O1302" s="5"/>
    </row>
    <row r="1303" spans="12:15">
      <c r="L1303" s="22"/>
      <c r="M1303" s="5"/>
      <c r="N1303" s="5"/>
      <c r="O1303" s="5"/>
    </row>
    <row r="1304" spans="12:15">
      <c r="L1304" s="22"/>
      <c r="M1304" s="5"/>
      <c r="N1304" s="5"/>
      <c r="O1304" s="5"/>
    </row>
    <row r="1305" spans="12:15">
      <c r="L1305" s="22"/>
      <c r="M1305" s="5"/>
      <c r="N1305" s="5"/>
      <c r="O1305" s="5"/>
    </row>
    <row r="1306" spans="12:15">
      <c r="L1306" s="22"/>
      <c r="M1306" s="5"/>
      <c r="N1306" s="5"/>
      <c r="O1306" s="5"/>
    </row>
    <row r="1307" spans="12:15">
      <c r="L1307" s="22"/>
      <c r="M1307" s="5"/>
      <c r="N1307" s="5"/>
      <c r="O1307" s="5"/>
    </row>
    <row r="1308" spans="12:15">
      <c r="L1308" s="22"/>
      <c r="M1308" s="5"/>
      <c r="N1308" s="5"/>
      <c r="O1308" s="5"/>
    </row>
    <row r="1309" spans="12:15">
      <c r="L1309" s="22"/>
      <c r="M1309" s="5"/>
      <c r="N1309" s="5"/>
      <c r="O1309" s="5"/>
    </row>
    <row r="1310" spans="12:15">
      <c r="L1310" s="22"/>
      <c r="M1310" s="5"/>
      <c r="N1310" s="5"/>
      <c r="O1310" s="5"/>
    </row>
    <row r="1311" spans="12:15">
      <c r="L1311" s="22"/>
      <c r="M1311" s="5"/>
      <c r="N1311" s="5"/>
      <c r="O1311" s="5"/>
    </row>
    <row r="1312" spans="12:15">
      <c r="L1312" s="22"/>
      <c r="M1312" s="5"/>
      <c r="N1312" s="5"/>
      <c r="O1312" s="5"/>
    </row>
  </sheetData>
  <mergeCells count="1936">
    <mergeCell ref="A1:O1"/>
    <mergeCell ref="A2:O2"/>
    <mergeCell ref="A3:A4"/>
    <mergeCell ref="B3:B4"/>
    <mergeCell ref="C3:C4"/>
    <mergeCell ref="D3:D4"/>
    <mergeCell ref="E3:E4"/>
    <mergeCell ref="F3:F4"/>
    <mergeCell ref="G3:G4"/>
    <mergeCell ref="H3:I3"/>
    <mergeCell ref="Q5:Q6"/>
    <mergeCell ref="A7:A8"/>
    <mergeCell ref="B7:B8"/>
    <mergeCell ref="C7:C8"/>
    <mergeCell ref="D7:D8"/>
    <mergeCell ref="E7:E8"/>
    <mergeCell ref="F7:F8"/>
    <mergeCell ref="L7:L8"/>
    <mergeCell ref="M7:M8"/>
    <mergeCell ref="N7:N8"/>
    <mergeCell ref="F5:F6"/>
    <mergeCell ref="L5:L6"/>
    <mergeCell ref="M5:M6"/>
    <mergeCell ref="N5:N6"/>
    <mergeCell ref="O5:O6"/>
    <mergeCell ref="P5:P6"/>
    <mergeCell ref="J3:K3"/>
    <mergeCell ref="L3:L4"/>
    <mergeCell ref="M3:M4"/>
    <mergeCell ref="N3:N4"/>
    <mergeCell ref="O3:O4"/>
    <mergeCell ref="A5:A6"/>
    <mergeCell ref="B5:B6"/>
    <mergeCell ref="C5:C6"/>
    <mergeCell ref="D5:D6"/>
    <mergeCell ref="E5:E6"/>
    <mergeCell ref="M9:M10"/>
    <mergeCell ref="N9:N10"/>
    <mergeCell ref="O9:O10"/>
    <mergeCell ref="P9:P10"/>
    <mergeCell ref="Q9:Q10"/>
    <mergeCell ref="A11:A12"/>
    <mergeCell ref="B11:B12"/>
    <mergeCell ref="C11:C12"/>
    <mergeCell ref="D11:D12"/>
    <mergeCell ref="E11:E12"/>
    <mergeCell ref="O7:O8"/>
    <mergeCell ref="P7:P8"/>
    <mergeCell ref="Q7:Q8"/>
    <mergeCell ref="A9:A10"/>
    <mergeCell ref="B9:B10"/>
    <mergeCell ref="C9:C10"/>
    <mergeCell ref="D9:D10"/>
    <mergeCell ref="E9:E10"/>
    <mergeCell ref="F9:F10"/>
    <mergeCell ref="L9:L10"/>
    <mergeCell ref="O13:O14"/>
    <mergeCell ref="P13:P14"/>
    <mergeCell ref="Q13:Q14"/>
    <mergeCell ref="A15:A16"/>
    <mergeCell ref="B15:B16"/>
    <mergeCell ref="C15:C16"/>
    <mergeCell ref="D15:D16"/>
    <mergeCell ref="E15:E16"/>
    <mergeCell ref="F15:F16"/>
    <mergeCell ref="L15:L16"/>
    <mergeCell ref="Q11:Q12"/>
    <mergeCell ref="A13:A14"/>
    <mergeCell ref="B13:B14"/>
    <mergeCell ref="C13:C14"/>
    <mergeCell ref="D13:D14"/>
    <mergeCell ref="E13:E14"/>
    <mergeCell ref="F13:F14"/>
    <mergeCell ref="L13:L14"/>
    <mergeCell ref="M13:M14"/>
    <mergeCell ref="N13:N14"/>
    <mergeCell ref="F11:F12"/>
    <mergeCell ref="L11:L12"/>
    <mergeCell ref="M11:M12"/>
    <mergeCell ref="N11:N12"/>
    <mergeCell ref="O11:O12"/>
    <mergeCell ref="P11:P12"/>
    <mergeCell ref="Q17:Q18"/>
    <mergeCell ref="A19:A20"/>
    <mergeCell ref="B19:B20"/>
    <mergeCell ref="C19:C20"/>
    <mergeCell ref="D19:D20"/>
    <mergeCell ref="E19:E20"/>
    <mergeCell ref="F19:F20"/>
    <mergeCell ref="L19:L20"/>
    <mergeCell ref="M19:M20"/>
    <mergeCell ref="N19:N20"/>
    <mergeCell ref="F17:F18"/>
    <mergeCell ref="L17:L18"/>
    <mergeCell ref="M17:M18"/>
    <mergeCell ref="N17:N18"/>
    <mergeCell ref="O17:O18"/>
    <mergeCell ref="P17:P18"/>
    <mergeCell ref="M15:M16"/>
    <mergeCell ref="N15:N16"/>
    <mergeCell ref="O15:O16"/>
    <mergeCell ref="P15:P16"/>
    <mergeCell ref="Q15:Q16"/>
    <mergeCell ref="A17:A18"/>
    <mergeCell ref="B17:B18"/>
    <mergeCell ref="C17:C18"/>
    <mergeCell ref="D17:D18"/>
    <mergeCell ref="E17:E18"/>
    <mergeCell ref="M21:M22"/>
    <mergeCell ref="N21:N22"/>
    <mergeCell ref="O21:O22"/>
    <mergeCell ref="P21:P22"/>
    <mergeCell ref="Q21:Q22"/>
    <mergeCell ref="A23:A24"/>
    <mergeCell ref="B23:B24"/>
    <mergeCell ref="C23:C24"/>
    <mergeCell ref="D23:D24"/>
    <mergeCell ref="E23:E24"/>
    <mergeCell ref="O19:O20"/>
    <mergeCell ref="P19:P20"/>
    <mergeCell ref="Q19:Q20"/>
    <mergeCell ref="A21:A22"/>
    <mergeCell ref="B21:B22"/>
    <mergeCell ref="C21:C22"/>
    <mergeCell ref="D21:D22"/>
    <mergeCell ref="E21:E22"/>
    <mergeCell ref="F21:F22"/>
    <mergeCell ref="L21:L22"/>
    <mergeCell ref="O25:O26"/>
    <mergeCell ref="P25:P26"/>
    <mergeCell ref="Q25:Q26"/>
    <mergeCell ref="A27:A28"/>
    <mergeCell ref="B27:B28"/>
    <mergeCell ref="C27:C28"/>
    <mergeCell ref="D27:D28"/>
    <mergeCell ref="E27:E28"/>
    <mergeCell ref="F27:F28"/>
    <mergeCell ref="L27:L28"/>
    <mergeCell ref="Q23:Q24"/>
    <mergeCell ref="A25:A26"/>
    <mergeCell ref="B25:B26"/>
    <mergeCell ref="C25:C26"/>
    <mergeCell ref="D25:D26"/>
    <mergeCell ref="E25:E26"/>
    <mergeCell ref="F25:F26"/>
    <mergeCell ref="L25:L26"/>
    <mergeCell ref="M25:M26"/>
    <mergeCell ref="N25:N26"/>
    <mergeCell ref="F23:F24"/>
    <mergeCell ref="L23:L24"/>
    <mergeCell ref="M23:M24"/>
    <mergeCell ref="N23:N24"/>
    <mergeCell ref="O23:O24"/>
    <mergeCell ref="P23:P24"/>
    <mergeCell ref="Q29:Q30"/>
    <mergeCell ref="A31:A32"/>
    <mergeCell ref="B31:B32"/>
    <mergeCell ref="C31:C32"/>
    <mergeCell ref="D31:D32"/>
    <mergeCell ref="E31:E32"/>
    <mergeCell ref="F31:F32"/>
    <mergeCell ref="L31:L32"/>
    <mergeCell ref="M31:M32"/>
    <mergeCell ref="N31:N32"/>
    <mergeCell ref="F29:F30"/>
    <mergeCell ref="L29:L30"/>
    <mergeCell ref="M29:M30"/>
    <mergeCell ref="N29:N30"/>
    <mergeCell ref="O29:O30"/>
    <mergeCell ref="P29:P30"/>
    <mergeCell ref="M27:M28"/>
    <mergeCell ref="N27:N28"/>
    <mergeCell ref="O27:O28"/>
    <mergeCell ref="P27:P28"/>
    <mergeCell ref="Q27:Q28"/>
    <mergeCell ref="A29:A30"/>
    <mergeCell ref="B29:B30"/>
    <mergeCell ref="C29:C30"/>
    <mergeCell ref="D29:D30"/>
    <mergeCell ref="E29:E30"/>
    <mergeCell ref="M33:M34"/>
    <mergeCell ref="N33:N34"/>
    <mergeCell ref="O33:O34"/>
    <mergeCell ref="P33:P34"/>
    <mergeCell ref="Q33:Q34"/>
    <mergeCell ref="A35:A36"/>
    <mergeCell ref="B35:B36"/>
    <mergeCell ref="C35:C36"/>
    <mergeCell ref="D35:D36"/>
    <mergeCell ref="E35:E36"/>
    <mergeCell ref="O31:O32"/>
    <mergeCell ref="P31:P32"/>
    <mergeCell ref="Q31:Q32"/>
    <mergeCell ref="A33:A34"/>
    <mergeCell ref="B33:B34"/>
    <mergeCell ref="C33:C34"/>
    <mergeCell ref="D33:D34"/>
    <mergeCell ref="E33:E34"/>
    <mergeCell ref="F33:F34"/>
    <mergeCell ref="L33:L34"/>
    <mergeCell ref="O37:O38"/>
    <mergeCell ref="P37:P38"/>
    <mergeCell ref="Q37:Q38"/>
    <mergeCell ref="A39:A40"/>
    <mergeCell ref="B39:B40"/>
    <mergeCell ref="C39:C40"/>
    <mergeCell ref="D39:D40"/>
    <mergeCell ref="E39:E40"/>
    <mergeCell ref="F39:F40"/>
    <mergeCell ref="L39:L40"/>
    <mergeCell ref="Q35:Q36"/>
    <mergeCell ref="A37:A38"/>
    <mergeCell ref="B37:B38"/>
    <mergeCell ref="C37:C38"/>
    <mergeCell ref="D37:D38"/>
    <mergeCell ref="E37:E38"/>
    <mergeCell ref="F37:F38"/>
    <mergeCell ref="L37:L38"/>
    <mergeCell ref="M37:M38"/>
    <mergeCell ref="N37:N38"/>
    <mergeCell ref="F35:F36"/>
    <mergeCell ref="L35:L36"/>
    <mergeCell ref="M35:M36"/>
    <mergeCell ref="N35:N36"/>
    <mergeCell ref="O35:O36"/>
    <mergeCell ref="P35:P36"/>
    <mergeCell ref="Q41:Q42"/>
    <mergeCell ref="A43:A44"/>
    <mergeCell ref="B43:B44"/>
    <mergeCell ref="C43:C44"/>
    <mergeCell ref="D43:D44"/>
    <mergeCell ref="E43:E44"/>
    <mergeCell ref="F43:F44"/>
    <mergeCell ref="L43:L44"/>
    <mergeCell ref="M43:M44"/>
    <mergeCell ref="N43:N44"/>
    <mergeCell ref="F41:F42"/>
    <mergeCell ref="L41:L42"/>
    <mergeCell ref="M41:M42"/>
    <mergeCell ref="N41:N42"/>
    <mergeCell ref="O41:O42"/>
    <mergeCell ref="P41:P42"/>
    <mergeCell ref="M39:M40"/>
    <mergeCell ref="N39:N40"/>
    <mergeCell ref="O39:O40"/>
    <mergeCell ref="P39:P40"/>
    <mergeCell ref="Q39:Q40"/>
    <mergeCell ref="A41:A42"/>
    <mergeCell ref="B41:B42"/>
    <mergeCell ref="C41:C42"/>
    <mergeCell ref="D41:D42"/>
    <mergeCell ref="E41:E42"/>
    <mergeCell ref="M45:M46"/>
    <mergeCell ref="N45:N46"/>
    <mergeCell ref="O45:O46"/>
    <mergeCell ref="P45:P46"/>
    <mergeCell ref="Q45:Q46"/>
    <mergeCell ref="A47:A48"/>
    <mergeCell ref="B47:B48"/>
    <mergeCell ref="C47:C48"/>
    <mergeCell ref="D47:D48"/>
    <mergeCell ref="E47:E48"/>
    <mergeCell ref="O43:O44"/>
    <mergeCell ref="P43:P44"/>
    <mergeCell ref="Q43:Q44"/>
    <mergeCell ref="A45:A46"/>
    <mergeCell ref="B45:B46"/>
    <mergeCell ref="C45:C46"/>
    <mergeCell ref="D45:D46"/>
    <mergeCell ref="E45:E46"/>
    <mergeCell ref="F45:F46"/>
    <mergeCell ref="L45:L46"/>
    <mergeCell ref="O49:O50"/>
    <mergeCell ref="P49:P50"/>
    <mergeCell ref="Q49:Q50"/>
    <mergeCell ref="A51:A52"/>
    <mergeCell ref="B51:B52"/>
    <mergeCell ref="C51:C52"/>
    <mergeCell ref="D51:D52"/>
    <mergeCell ref="E51:E52"/>
    <mergeCell ref="F51:F52"/>
    <mergeCell ref="L51:L52"/>
    <mergeCell ref="Q47:Q48"/>
    <mergeCell ref="A49:A50"/>
    <mergeCell ref="B49:B50"/>
    <mergeCell ref="C49:C50"/>
    <mergeCell ref="D49:D50"/>
    <mergeCell ref="E49:E50"/>
    <mergeCell ref="F49:F50"/>
    <mergeCell ref="L49:L50"/>
    <mergeCell ref="M49:M50"/>
    <mergeCell ref="N49:N50"/>
    <mergeCell ref="F47:F48"/>
    <mergeCell ref="L47:L48"/>
    <mergeCell ref="M47:M48"/>
    <mergeCell ref="N47:N48"/>
    <mergeCell ref="O47:O48"/>
    <mergeCell ref="P47:P48"/>
    <mergeCell ref="Q53:Q54"/>
    <mergeCell ref="A55:A56"/>
    <mergeCell ref="B55:B56"/>
    <mergeCell ref="C55:C56"/>
    <mergeCell ref="D55:D56"/>
    <mergeCell ref="E55:E56"/>
    <mergeCell ref="F55:F56"/>
    <mergeCell ref="L55:L56"/>
    <mergeCell ref="M55:M56"/>
    <mergeCell ref="N55:N56"/>
    <mergeCell ref="F53:F54"/>
    <mergeCell ref="L53:L54"/>
    <mergeCell ref="M53:M54"/>
    <mergeCell ref="N53:N54"/>
    <mergeCell ref="O53:O54"/>
    <mergeCell ref="P53:P54"/>
    <mergeCell ref="M51:M52"/>
    <mergeCell ref="N51:N52"/>
    <mergeCell ref="O51:O52"/>
    <mergeCell ref="P51:P52"/>
    <mergeCell ref="Q51:Q52"/>
    <mergeCell ref="A53:A54"/>
    <mergeCell ref="B53:B54"/>
    <mergeCell ref="C53:C54"/>
    <mergeCell ref="D53:D54"/>
    <mergeCell ref="E53:E54"/>
    <mergeCell ref="M57:M58"/>
    <mergeCell ref="N57:N58"/>
    <mergeCell ref="O57:O58"/>
    <mergeCell ref="P57:P58"/>
    <mergeCell ref="Q57:Q58"/>
    <mergeCell ref="A59:A60"/>
    <mergeCell ref="B59:B60"/>
    <mergeCell ref="C59:C60"/>
    <mergeCell ref="D59:D60"/>
    <mergeCell ref="E59:E60"/>
    <mergeCell ref="O55:O56"/>
    <mergeCell ref="P55:P56"/>
    <mergeCell ref="Q55:Q56"/>
    <mergeCell ref="A57:A58"/>
    <mergeCell ref="B57:B58"/>
    <mergeCell ref="C57:C58"/>
    <mergeCell ref="D57:D58"/>
    <mergeCell ref="E57:E58"/>
    <mergeCell ref="F57:F58"/>
    <mergeCell ref="L57:L58"/>
    <mergeCell ref="O61:O62"/>
    <mergeCell ref="P61:P62"/>
    <mergeCell ref="Q61:Q62"/>
    <mergeCell ref="A63:A64"/>
    <mergeCell ref="B63:B64"/>
    <mergeCell ref="C63:C64"/>
    <mergeCell ref="D63:D64"/>
    <mergeCell ref="E63:E64"/>
    <mergeCell ref="F63:F64"/>
    <mergeCell ref="L63:L64"/>
    <mergeCell ref="Q59:Q60"/>
    <mergeCell ref="A61:A62"/>
    <mergeCell ref="B61:B62"/>
    <mergeCell ref="C61:C62"/>
    <mergeCell ref="D61:D62"/>
    <mergeCell ref="E61:E62"/>
    <mergeCell ref="F61:F62"/>
    <mergeCell ref="L61:L62"/>
    <mergeCell ref="M61:M62"/>
    <mergeCell ref="N61:N62"/>
    <mergeCell ref="F59:F60"/>
    <mergeCell ref="L59:L60"/>
    <mergeCell ref="M59:M60"/>
    <mergeCell ref="N59:N60"/>
    <mergeCell ref="O59:O60"/>
    <mergeCell ref="P59:P60"/>
    <mergeCell ref="Q65:Q66"/>
    <mergeCell ref="A67:A68"/>
    <mergeCell ref="B67:B68"/>
    <mergeCell ref="C67:C68"/>
    <mergeCell ref="D67:D68"/>
    <mergeCell ref="E67:E68"/>
    <mergeCell ref="F67:F68"/>
    <mergeCell ref="L67:L68"/>
    <mergeCell ref="M67:M68"/>
    <mergeCell ref="N67:N68"/>
    <mergeCell ref="F65:F66"/>
    <mergeCell ref="L65:L66"/>
    <mergeCell ref="M65:M66"/>
    <mergeCell ref="N65:N66"/>
    <mergeCell ref="O65:O66"/>
    <mergeCell ref="P65:P66"/>
    <mergeCell ref="M63:M64"/>
    <mergeCell ref="N63:N64"/>
    <mergeCell ref="O63:O64"/>
    <mergeCell ref="P63:P64"/>
    <mergeCell ref="Q63:Q64"/>
    <mergeCell ref="A65:A66"/>
    <mergeCell ref="B65:B66"/>
    <mergeCell ref="C65:C66"/>
    <mergeCell ref="D65:D66"/>
    <mergeCell ref="E65:E66"/>
    <mergeCell ref="M69:M70"/>
    <mergeCell ref="N69:N70"/>
    <mergeCell ref="O69:O70"/>
    <mergeCell ref="P69:P70"/>
    <mergeCell ref="Q69:Q70"/>
    <mergeCell ref="A71:A72"/>
    <mergeCell ref="B71:B72"/>
    <mergeCell ref="C71:C72"/>
    <mergeCell ref="D71:D72"/>
    <mergeCell ref="E71:E72"/>
    <mergeCell ref="O67:O68"/>
    <mergeCell ref="P67:P68"/>
    <mergeCell ref="Q67:Q68"/>
    <mergeCell ref="A69:A70"/>
    <mergeCell ref="B69:B70"/>
    <mergeCell ref="C69:C70"/>
    <mergeCell ref="D69:D70"/>
    <mergeCell ref="E69:E70"/>
    <mergeCell ref="F69:F70"/>
    <mergeCell ref="L69:L70"/>
    <mergeCell ref="O73:O74"/>
    <mergeCell ref="P73:P74"/>
    <mergeCell ref="Q73:Q74"/>
    <mergeCell ref="A75:A76"/>
    <mergeCell ref="B75:B76"/>
    <mergeCell ref="C75:C76"/>
    <mergeCell ref="D75:D76"/>
    <mergeCell ref="E75:E76"/>
    <mergeCell ref="F75:F76"/>
    <mergeCell ref="L75:L76"/>
    <mergeCell ref="Q71:Q72"/>
    <mergeCell ref="A73:A74"/>
    <mergeCell ref="B73:B74"/>
    <mergeCell ref="C73:C74"/>
    <mergeCell ref="D73:D74"/>
    <mergeCell ref="E73:E74"/>
    <mergeCell ref="F73:F74"/>
    <mergeCell ref="L73:L74"/>
    <mergeCell ref="M73:M74"/>
    <mergeCell ref="N73:N74"/>
    <mergeCell ref="F71:F72"/>
    <mergeCell ref="L71:L72"/>
    <mergeCell ref="M71:M72"/>
    <mergeCell ref="N71:N72"/>
    <mergeCell ref="O71:O72"/>
    <mergeCell ref="P71:P72"/>
    <mergeCell ref="Q77:Q78"/>
    <mergeCell ref="A79:A80"/>
    <mergeCell ref="B79:B80"/>
    <mergeCell ref="C79:C80"/>
    <mergeCell ref="D79:D80"/>
    <mergeCell ref="E79:E80"/>
    <mergeCell ref="F79:F80"/>
    <mergeCell ref="L79:L80"/>
    <mergeCell ref="M79:M80"/>
    <mergeCell ref="N79:N80"/>
    <mergeCell ref="F77:F78"/>
    <mergeCell ref="L77:L78"/>
    <mergeCell ref="M77:M78"/>
    <mergeCell ref="N77:N78"/>
    <mergeCell ref="O77:O78"/>
    <mergeCell ref="P77:P78"/>
    <mergeCell ref="M75:M76"/>
    <mergeCell ref="N75:N76"/>
    <mergeCell ref="O75:O76"/>
    <mergeCell ref="P75:P76"/>
    <mergeCell ref="Q75:Q76"/>
    <mergeCell ref="A77:A78"/>
    <mergeCell ref="B77:B78"/>
    <mergeCell ref="C77:C78"/>
    <mergeCell ref="D77:D78"/>
    <mergeCell ref="E77:E78"/>
    <mergeCell ref="M81:M82"/>
    <mergeCell ref="N81:N82"/>
    <mergeCell ref="O81:O82"/>
    <mergeCell ref="P81:P82"/>
    <mergeCell ref="Q81:Q82"/>
    <mergeCell ref="A83:A84"/>
    <mergeCell ref="B83:B84"/>
    <mergeCell ref="C83:C84"/>
    <mergeCell ref="D83:D84"/>
    <mergeCell ref="E83:E84"/>
    <mergeCell ref="O79:O80"/>
    <mergeCell ref="P79:P80"/>
    <mergeCell ref="Q79:Q80"/>
    <mergeCell ref="A81:A82"/>
    <mergeCell ref="B81:B82"/>
    <mergeCell ref="C81:C82"/>
    <mergeCell ref="D81:D82"/>
    <mergeCell ref="E81:E82"/>
    <mergeCell ref="F81:F82"/>
    <mergeCell ref="L81:L82"/>
    <mergeCell ref="O85:O86"/>
    <mergeCell ref="P85:P86"/>
    <mergeCell ref="Q85:Q86"/>
    <mergeCell ref="A87:A88"/>
    <mergeCell ref="B87:B88"/>
    <mergeCell ref="C87:C88"/>
    <mergeCell ref="D87:D88"/>
    <mergeCell ref="E87:E88"/>
    <mergeCell ref="F87:F88"/>
    <mergeCell ref="L87:L88"/>
    <mergeCell ref="Q83:Q84"/>
    <mergeCell ref="A85:A86"/>
    <mergeCell ref="B85:B86"/>
    <mergeCell ref="C85:C86"/>
    <mergeCell ref="D85:D86"/>
    <mergeCell ref="E85:E86"/>
    <mergeCell ref="F85:F86"/>
    <mergeCell ref="L85:L86"/>
    <mergeCell ref="M85:M86"/>
    <mergeCell ref="N85:N86"/>
    <mergeCell ref="F83:F84"/>
    <mergeCell ref="L83:L84"/>
    <mergeCell ref="M83:M84"/>
    <mergeCell ref="N83:N84"/>
    <mergeCell ref="O83:O84"/>
    <mergeCell ref="P83:P84"/>
    <mergeCell ref="Q89:Q90"/>
    <mergeCell ref="A91:A92"/>
    <mergeCell ref="B91:B92"/>
    <mergeCell ref="C91:C92"/>
    <mergeCell ref="D91:D92"/>
    <mergeCell ref="E91:E92"/>
    <mergeCell ref="F91:F92"/>
    <mergeCell ref="L91:L92"/>
    <mergeCell ref="M91:M92"/>
    <mergeCell ref="N91:N92"/>
    <mergeCell ref="F89:F90"/>
    <mergeCell ref="L89:L90"/>
    <mergeCell ref="M89:M90"/>
    <mergeCell ref="N89:N90"/>
    <mergeCell ref="O89:O90"/>
    <mergeCell ref="P89:P90"/>
    <mergeCell ref="M87:M88"/>
    <mergeCell ref="N87:N88"/>
    <mergeCell ref="O87:O88"/>
    <mergeCell ref="P87:P88"/>
    <mergeCell ref="Q87:Q88"/>
    <mergeCell ref="A89:A90"/>
    <mergeCell ref="B89:B90"/>
    <mergeCell ref="C89:C90"/>
    <mergeCell ref="D89:D90"/>
    <mergeCell ref="E89:E90"/>
    <mergeCell ref="M93:M94"/>
    <mergeCell ref="N93:N94"/>
    <mergeCell ref="O93:O94"/>
    <mergeCell ref="P93:P94"/>
    <mergeCell ref="Q93:Q94"/>
    <mergeCell ref="A95:A96"/>
    <mergeCell ref="B95:B96"/>
    <mergeCell ref="C95:C96"/>
    <mergeCell ref="D95:D96"/>
    <mergeCell ref="E95:E96"/>
    <mergeCell ref="O91:O92"/>
    <mergeCell ref="P91:P92"/>
    <mergeCell ref="Q91:Q92"/>
    <mergeCell ref="A93:A94"/>
    <mergeCell ref="B93:B94"/>
    <mergeCell ref="C93:C94"/>
    <mergeCell ref="D93:D94"/>
    <mergeCell ref="E93:E94"/>
    <mergeCell ref="F93:F94"/>
    <mergeCell ref="L93:L94"/>
    <mergeCell ref="O97:O98"/>
    <mergeCell ref="P97:P98"/>
    <mergeCell ref="Q97:Q98"/>
    <mergeCell ref="A99:A100"/>
    <mergeCell ref="B99:B100"/>
    <mergeCell ref="C99:C100"/>
    <mergeCell ref="D99:D100"/>
    <mergeCell ref="E99:E100"/>
    <mergeCell ref="F99:F100"/>
    <mergeCell ref="L99:L100"/>
    <mergeCell ref="Q95:Q96"/>
    <mergeCell ref="A97:A98"/>
    <mergeCell ref="B97:B98"/>
    <mergeCell ref="C97:C98"/>
    <mergeCell ref="D97:D98"/>
    <mergeCell ref="E97:E98"/>
    <mergeCell ref="F97:F98"/>
    <mergeCell ref="L97:L98"/>
    <mergeCell ref="M97:M98"/>
    <mergeCell ref="N97:N98"/>
    <mergeCell ref="F95:F96"/>
    <mergeCell ref="L95:L96"/>
    <mergeCell ref="M95:M96"/>
    <mergeCell ref="N95:N96"/>
    <mergeCell ref="O95:O96"/>
    <mergeCell ref="P95:P96"/>
    <mergeCell ref="Q101:Q102"/>
    <mergeCell ref="A103:A104"/>
    <mergeCell ref="B103:B104"/>
    <mergeCell ref="C103:C104"/>
    <mergeCell ref="D103:D104"/>
    <mergeCell ref="E103:E104"/>
    <mergeCell ref="F103:F104"/>
    <mergeCell ref="L103:L104"/>
    <mergeCell ref="M103:M104"/>
    <mergeCell ref="N103:N104"/>
    <mergeCell ref="F101:F102"/>
    <mergeCell ref="L101:L102"/>
    <mergeCell ref="M101:M102"/>
    <mergeCell ref="N101:N102"/>
    <mergeCell ref="O101:O102"/>
    <mergeCell ref="P101:P102"/>
    <mergeCell ref="M99:M100"/>
    <mergeCell ref="N99:N100"/>
    <mergeCell ref="O99:O100"/>
    <mergeCell ref="P99:P100"/>
    <mergeCell ref="Q99:Q100"/>
    <mergeCell ref="A101:A102"/>
    <mergeCell ref="B101:B102"/>
    <mergeCell ref="C101:C102"/>
    <mergeCell ref="D101:D102"/>
    <mergeCell ref="E101:E102"/>
    <mergeCell ref="M105:M106"/>
    <mergeCell ref="N105:N106"/>
    <mergeCell ref="O105:O106"/>
    <mergeCell ref="P105:P106"/>
    <mergeCell ref="Q105:Q106"/>
    <mergeCell ref="A107:A108"/>
    <mergeCell ref="B107:B108"/>
    <mergeCell ref="C107:C108"/>
    <mergeCell ref="D107:D108"/>
    <mergeCell ref="E107:E108"/>
    <mergeCell ref="O103:O104"/>
    <mergeCell ref="P103:P104"/>
    <mergeCell ref="Q103:Q104"/>
    <mergeCell ref="A105:A106"/>
    <mergeCell ref="B105:B106"/>
    <mergeCell ref="C105:C106"/>
    <mergeCell ref="D105:D106"/>
    <mergeCell ref="E105:E106"/>
    <mergeCell ref="F105:F106"/>
    <mergeCell ref="L105:L106"/>
    <mergeCell ref="O109:O110"/>
    <mergeCell ref="P109:P110"/>
    <mergeCell ref="Q109:Q110"/>
    <mergeCell ref="A111:A112"/>
    <mergeCell ref="B111:B112"/>
    <mergeCell ref="C111:C112"/>
    <mergeCell ref="D111:D112"/>
    <mergeCell ref="E111:E112"/>
    <mergeCell ref="F111:F112"/>
    <mergeCell ref="L111:L112"/>
    <mergeCell ref="Q107:Q108"/>
    <mergeCell ref="A109:A110"/>
    <mergeCell ref="B109:B110"/>
    <mergeCell ref="C109:C110"/>
    <mergeCell ref="D109:D110"/>
    <mergeCell ref="E109:E110"/>
    <mergeCell ref="F109:F110"/>
    <mergeCell ref="L109:L110"/>
    <mergeCell ref="M109:M110"/>
    <mergeCell ref="N109:N110"/>
    <mergeCell ref="F107:F108"/>
    <mergeCell ref="L107:L108"/>
    <mergeCell ref="M107:M108"/>
    <mergeCell ref="N107:N108"/>
    <mergeCell ref="O107:O108"/>
    <mergeCell ref="P107:P108"/>
    <mergeCell ref="Q113:Q114"/>
    <mergeCell ref="A115:A116"/>
    <mergeCell ref="B115:B116"/>
    <mergeCell ref="C115:C116"/>
    <mergeCell ref="D115:D116"/>
    <mergeCell ref="E115:E116"/>
    <mergeCell ref="F115:F116"/>
    <mergeCell ref="L115:L116"/>
    <mergeCell ref="M115:M116"/>
    <mergeCell ref="N115:N116"/>
    <mergeCell ref="F113:F114"/>
    <mergeCell ref="L113:L114"/>
    <mergeCell ref="M113:M114"/>
    <mergeCell ref="N113:N114"/>
    <mergeCell ref="O113:O114"/>
    <mergeCell ref="P113:P114"/>
    <mergeCell ref="M111:M112"/>
    <mergeCell ref="N111:N112"/>
    <mergeCell ref="O111:O112"/>
    <mergeCell ref="P111:P112"/>
    <mergeCell ref="Q111:Q112"/>
    <mergeCell ref="A113:A114"/>
    <mergeCell ref="B113:B114"/>
    <mergeCell ref="C113:C114"/>
    <mergeCell ref="D113:D114"/>
    <mergeCell ref="E113:E114"/>
    <mergeCell ref="M117:M118"/>
    <mergeCell ref="N117:N118"/>
    <mergeCell ref="O117:O118"/>
    <mergeCell ref="P117:P118"/>
    <mergeCell ref="Q117:Q118"/>
    <mergeCell ref="A119:A120"/>
    <mergeCell ref="B119:B120"/>
    <mergeCell ref="C119:C120"/>
    <mergeCell ref="D119:D120"/>
    <mergeCell ref="E119:E120"/>
    <mergeCell ref="O115:O116"/>
    <mergeCell ref="P115:P116"/>
    <mergeCell ref="Q115:Q116"/>
    <mergeCell ref="A117:A118"/>
    <mergeCell ref="B117:B118"/>
    <mergeCell ref="C117:C118"/>
    <mergeCell ref="D117:D118"/>
    <mergeCell ref="E117:E118"/>
    <mergeCell ref="F117:F118"/>
    <mergeCell ref="L117:L118"/>
    <mergeCell ref="O121:O122"/>
    <mergeCell ref="P121:P122"/>
    <mergeCell ref="Q121:Q122"/>
    <mergeCell ref="A123:A124"/>
    <mergeCell ref="B123:B124"/>
    <mergeCell ref="C123:C124"/>
    <mergeCell ref="D123:D124"/>
    <mergeCell ref="E123:E124"/>
    <mergeCell ref="F123:F124"/>
    <mergeCell ref="L123:L124"/>
    <mergeCell ref="Q119:Q120"/>
    <mergeCell ref="A121:A122"/>
    <mergeCell ref="B121:B122"/>
    <mergeCell ref="C121:C122"/>
    <mergeCell ref="D121:D122"/>
    <mergeCell ref="E121:E122"/>
    <mergeCell ref="F121:F122"/>
    <mergeCell ref="L121:L122"/>
    <mergeCell ref="M121:M122"/>
    <mergeCell ref="N121:N122"/>
    <mergeCell ref="F119:F120"/>
    <mergeCell ref="L119:L120"/>
    <mergeCell ref="M119:M120"/>
    <mergeCell ref="N119:N120"/>
    <mergeCell ref="O119:O120"/>
    <mergeCell ref="P119:P120"/>
    <mergeCell ref="Q125:Q126"/>
    <mergeCell ref="A127:A128"/>
    <mergeCell ref="B127:B128"/>
    <mergeCell ref="C127:C128"/>
    <mergeCell ref="D127:D128"/>
    <mergeCell ref="E127:E128"/>
    <mergeCell ref="F127:F128"/>
    <mergeCell ref="L127:L128"/>
    <mergeCell ref="M127:M128"/>
    <mergeCell ref="N127:N128"/>
    <mergeCell ref="F125:F126"/>
    <mergeCell ref="L125:L126"/>
    <mergeCell ref="M125:M126"/>
    <mergeCell ref="N125:N126"/>
    <mergeCell ref="O125:O126"/>
    <mergeCell ref="P125:P126"/>
    <mergeCell ref="M123:M124"/>
    <mergeCell ref="N123:N124"/>
    <mergeCell ref="O123:O124"/>
    <mergeCell ref="P123:P124"/>
    <mergeCell ref="Q123:Q124"/>
    <mergeCell ref="A125:A126"/>
    <mergeCell ref="B125:B126"/>
    <mergeCell ref="C125:C126"/>
    <mergeCell ref="D125:D126"/>
    <mergeCell ref="E125:E126"/>
    <mergeCell ref="M129:M130"/>
    <mergeCell ref="N129:N130"/>
    <mergeCell ref="O129:O130"/>
    <mergeCell ref="P129:P130"/>
    <mergeCell ref="Q129:Q130"/>
    <mergeCell ref="A131:A132"/>
    <mergeCell ref="B131:B132"/>
    <mergeCell ref="C131:C132"/>
    <mergeCell ref="D131:D132"/>
    <mergeCell ref="E131:E132"/>
    <mergeCell ref="O127:O128"/>
    <mergeCell ref="P127:P128"/>
    <mergeCell ref="Q127:Q128"/>
    <mergeCell ref="A129:A130"/>
    <mergeCell ref="B129:B130"/>
    <mergeCell ref="C129:C130"/>
    <mergeCell ref="D129:D130"/>
    <mergeCell ref="E129:E130"/>
    <mergeCell ref="F129:F130"/>
    <mergeCell ref="L129:L130"/>
    <mergeCell ref="O133:O134"/>
    <mergeCell ref="P133:P134"/>
    <mergeCell ref="Q133:Q134"/>
    <mergeCell ref="A135:A136"/>
    <mergeCell ref="B135:B136"/>
    <mergeCell ref="C135:C136"/>
    <mergeCell ref="D135:D136"/>
    <mergeCell ref="E135:E136"/>
    <mergeCell ref="F135:F136"/>
    <mergeCell ref="L135:L136"/>
    <mergeCell ref="Q131:Q132"/>
    <mergeCell ref="A133:A134"/>
    <mergeCell ref="B133:B134"/>
    <mergeCell ref="C133:C134"/>
    <mergeCell ref="D133:D134"/>
    <mergeCell ref="E133:E134"/>
    <mergeCell ref="F133:F134"/>
    <mergeCell ref="L133:L134"/>
    <mergeCell ref="M133:M134"/>
    <mergeCell ref="N133:N134"/>
    <mergeCell ref="F131:F132"/>
    <mergeCell ref="L131:L132"/>
    <mergeCell ref="M131:M132"/>
    <mergeCell ref="N131:N132"/>
    <mergeCell ref="O131:O132"/>
    <mergeCell ref="P131:P132"/>
    <mergeCell ref="Q137:Q138"/>
    <mergeCell ref="A139:A140"/>
    <mergeCell ref="B139:B140"/>
    <mergeCell ref="C139:C140"/>
    <mergeCell ref="D139:D140"/>
    <mergeCell ref="E139:E140"/>
    <mergeCell ref="F139:F140"/>
    <mergeCell ref="L139:L140"/>
    <mergeCell ref="M139:M140"/>
    <mergeCell ref="N139:N140"/>
    <mergeCell ref="F137:F138"/>
    <mergeCell ref="L137:L138"/>
    <mergeCell ref="M137:M138"/>
    <mergeCell ref="N137:N138"/>
    <mergeCell ref="O137:O138"/>
    <mergeCell ref="P137:P138"/>
    <mergeCell ref="M135:M136"/>
    <mergeCell ref="N135:N136"/>
    <mergeCell ref="O135:O136"/>
    <mergeCell ref="P135:P136"/>
    <mergeCell ref="Q135:Q136"/>
    <mergeCell ref="A137:A138"/>
    <mergeCell ref="B137:B138"/>
    <mergeCell ref="C137:C138"/>
    <mergeCell ref="D137:D138"/>
    <mergeCell ref="E137:E138"/>
    <mergeCell ref="M141:M142"/>
    <mergeCell ref="N141:N142"/>
    <mergeCell ref="O141:O142"/>
    <mergeCell ref="P141:P142"/>
    <mergeCell ref="Q141:Q142"/>
    <mergeCell ref="A143:A144"/>
    <mergeCell ref="B143:B144"/>
    <mergeCell ref="C143:C144"/>
    <mergeCell ref="D143:D144"/>
    <mergeCell ref="E143:E144"/>
    <mergeCell ref="O139:O140"/>
    <mergeCell ref="P139:P140"/>
    <mergeCell ref="Q139:Q140"/>
    <mergeCell ref="A141:A142"/>
    <mergeCell ref="B141:B142"/>
    <mergeCell ref="C141:C142"/>
    <mergeCell ref="D141:D142"/>
    <mergeCell ref="E141:E142"/>
    <mergeCell ref="F141:F142"/>
    <mergeCell ref="L141:L142"/>
    <mergeCell ref="O145:O146"/>
    <mergeCell ref="P145:P146"/>
    <mergeCell ref="Q145:Q146"/>
    <mergeCell ref="A147:A148"/>
    <mergeCell ref="B147:B148"/>
    <mergeCell ref="C147:C148"/>
    <mergeCell ref="D147:D148"/>
    <mergeCell ref="E147:E148"/>
    <mergeCell ref="F147:F148"/>
    <mergeCell ref="L147:L148"/>
    <mergeCell ref="Q143:Q144"/>
    <mergeCell ref="A145:A146"/>
    <mergeCell ref="B145:B146"/>
    <mergeCell ref="C145:C146"/>
    <mergeCell ref="D145:D146"/>
    <mergeCell ref="E145:E146"/>
    <mergeCell ref="F145:F146"/>
    <mergeCell ref="L145:L146"/>
    <mergeCell ref="M145:M146"/>
    <mergeCell ref="N145:N146"/>
    <mergeCell ref="F143:F144"/>
    <mergeCell ref="L143:L144"/>
    <mergeCell ref="M143:M144"/>
    <mergeCell ref="N143:N144"/>
    <mergeCell ref="O143:O144"/>
    <mergeCell ref="P143:P144"/>
    <mergeCell ref="Q149:Q150"/>
    <mergeCell ref="A151:A152"/>
    <mergeCell ref="B151:B152"/>
    <mergeCell ref="C151:C152"/>
    <mergeCell ref="D151:D152"/>
    <mergeCell ref="E151:E152"/>
    <mergeCell ref="F151:F152"/>
    <mergeCell ref="L151:L152"/>
    <mergeCell ref="M151:M152"/>
    <mergeCell ref="N151:N152"/>
    <mergeCell ref="F149:F150"/>
    <mergeCell ref="L149:L150"/>
    <mergeCell ref="M149:M150"/>
    <mergeCell ref="N149:N150"/>
    <mergeCell ref="O149:O150"/>
    <mergeCell ref="P149:P150"/>
    <mergeCell ref="M147:M148"/>
    <mergeCell ref="N147:N148"/>
    <mergeCell ref="O147:O148"/>
    <mergeCell ref="P147:P148"/>
    <mergeCell ref="Q147:Q148"/>
    <mergeCell ref="A149:A150"/>
    <mergeCell ref="B149:B150"/>
    <mergeCell ref="C149:C150"/>
    <mergeCell ref="D149:D150"/>
    <mergeCell ref="E149:E150"/>
    <mergeCell ref="M153:M154"/>
    <mergeCell ref="N153:N154"/>
    <mergeCell ref="O153:O154"/>
    <mergeCell ref="P153:P154"/>
    <mergeCell ref="Q153:Q154"/>
    <mergeCell ref="A155:A156"/>
    <mergeCell ref="B155:B156"/>
    <mergeCell ref="C155:C156"/>
    <mergeCell ref="D155:D156"/>
    <mergeCell ref="E155:E156"/>
    <mergeCell ref="O151:O152"/>
    <mergeCell ref="P151:P152"/>
    <mergeCell ref="Q151:Q152"/>
    <mergeCell ref="A153:A154"/>
    <mergeCell ref="B153:B154"/>
    <mergeCell ref="C153:C154"/>
    <mergeCell ref="D153:D154"/>
    <mergeCell ref="E153:E154"/>
    <mergeCell ref="F153:F154"/>
    <mergeCell ref="L153:L154"/>
    <mergeCell ref="P157:P158"/>
    <mergeCell ref="Q157:Q158"/>
    <mergeCell ref="A159:A160"/>
    <mergeCell ref="B159:B160"/>
    <mergeCell ref="C159:C160"/>
    <mergeCell ref="D159:D160"/>
    <mergeCell ref="E159:E160"/>
    <mergeCell ref="F159:F160"/>
    <mergeCell ref="L159:L160"/>
    <mergeCell ref="M159:M160"/>
    <mergeCell ref="Q155:Q156"/>
    <mergeCell ref="A157:A158"/>
    <mergeCell ref="B157:B158"/>
    <mergeCell ref="C157:C158"/>
    <mergeCell ref="D157:D158"/>
    <mergeCell ref="E157:E158"/>
    <mergeCell ref="F157:F158"/>
    <mergeCell ref="L157:L158"/>
    <mergeCell ref="M157:M158"/>
    <mergeCell ref="N157:N158"/>
    <mergeCell ref="F155:F156"/>
    <mergeCell ref="L155:L156"/>
    <mergeCell ref="M155:M156"/>
    <mergeCell ref="N155:N156"/>
    <mergeCell ref="O155:O156"/>
    <mergeCell ref="P155:P156"/>
    <mergeCell ref="L163:L164"/>
    <mergeCell ref="M163:M164"/>
    <mergeCell ref="N163:N164"/>
    <mergeCell ref="O163:O164"/>
    <mergeCell ref="P163:P164"/>
    <mergeCell ref="Q163:Q164"/>
    <mergeCell ref="M161:M162"/>
    <mergeCell ref="N161:N162"/>
    <mergeCell ref="P161:P162"/>
    <mergeCell ref="Q161:Q162"/>
    <mergeCell ref="A163:A164"/>
    <mergeCell ref="B163:B164"/>
    <mergeCell ref="C163:C164"/>
    <mergeCell ref="D163:D164"/>
    <mergeCell ref="E163:E164"/>
    <mergeCell ref="F163:F164"/>
    <mergeCell ref="N159:N160"/>
    <mergeCell ref="P159:P160"/>
    <mergeCell ref="Q159:Q160"/>
    <mergeCell ref="A161:A162"/>
    <mergeCell ref="B161:B162"/>
    <mergeCell ref="C161:C162"/>
    <mergeCell ref="D161:D162"/>
    <mergeCell ref="E161:E162"/>
    <mergeCell ref="F161:F162"/>
    <mergeCell ref="L161:L162"/>
    <mergeCell ref="F167:F168"/>
    <mergeCell ref="L167:L168"/>
    <mergeCell ref="M167:M168"/>
    <mergeCell ref="N167:N168"/>
    <mergeCell ref="P167:P168"/>
    <mergeCell ref="Q167:Q168"/>
    <mergeCell ref="L165:L166"/>
    <mergeCell ref="M165:M166"/>
    <mergeCell ref="N165:N166"/>
    <mergeCell ref="P165:P166"/>
    <mergeCell ref="Q165:Q166"/>
    <mergeCell ref="A167:A168"/>
    <mergeCell ref="B167:B168"/>
    <mergeCell ref="C167:C168"/>
    <mergeCell ref="D167:D168"/>
    <mergeCell ref="E167:E168"/>
    <mergeCell ref="A165:A166"/>
    <mergeCell ref="B165:B166"/>
    <mergeCell ref="C165:C166"/>
    <mergeCell ref="D165:D166"/>
    <mergeCell ref="E165:E166"/>
    <mergeCell ref="F165:F166"/>
    <mergeCell ref="F171:F172"/>
    <mergeCell ref="L171:L172"/>
    <mergeCell ref="M171:M172"/>
    <mergeCell ref="N171:N172"/>
    <mergeCell ref="P171:P172"/>
    <mergeCell ref="Q171:Q172"/>
    <mergeCell ref="O171:O172"/>
    <mergeCell ref="L169:L170"/>
    <mergeCell ref="M169:M170"/>
    <mergeCell ref="N169:N170"/>
    <mergeCell ref="P169:P170"/>
    <mergeCell ref="Q169:Q170"/>
    <mergeCell ref="A171:A172"/>
    <mergeCell ref="B171:B172"/>
    <mergeCell ref="C171:C172"/>
    <mergeCell ref="D171:D172"/>
    <mergeCell ref="E171:E172"/>
    <mergeCell ref="A169:A170"/>
    <mergeCell ref="B169:B170"/>
    <mergeCell ref="C169:C170"/>
    <mergeCell ref="D169:D170"/>
    <mergeCell ref="E169:E170"/>
    <mergeCell ref="F169:F170"/>
    <mergeCell ref="L173:L174"/>
    <mergeCell ref="M173:M174"/>
    <mergeCell ref="N173:N174"/>
    <mergeCell ref="P173:P174"/>
    <mergeCell ref="Q173:Q174"/>
    <mergeCell ref="A175:A176"/>
    <mergeCell ref="B175:B176"/>
    <mergeCell ref="C175:C176"/>
    <mergeCell ref="D175:D176"/>
    <mergeCell ref="E175:E176"/>
    <mergeCell ref="A173:A174"/>
    <mergeCell ref="B173:B174"/>
    <mergeCell ref="C173:C174"/>
    <mergeCell ref="D173:D174"/>
    <mergeCell ref="E173:E174"/>
    <mergeCell ref="F173:F174"/>
    <mergeCell ref="O173:O174"/>
    <mergeCell ref="O175:O176"/>
    <mergeCell ref="L177:L178"/>
    <mergeCell ref="M177:M178"/>
    <mergeCell ref="N177:N178"/>
    <mergeCell ref="O177:O178"/>
    <mergeCell ref="P177:P178"/>
    <mergeCell ref="Q177:Q178"/>
    <mergeCell ref="A177:A178"/>
    <mergeCell ref="B177:B178"/>
    <mergeCell ref="C177:C178"/>
    <mergeCell ref="D177:D178"/>
    <mergeCell ref="E177:E178"/>
    <mergeCell ref="F177:F178"/>
    <mergeCell ref="F175:F176"/>
    <mergeCell ref="L175:L176"/>
    <mergeCell ref="M175:M176"/>
    <mergeCell ref="N175:N176"/>
    <mergeCell ref="P175:P176"/>
    <mergeCell ref="Q175:Q176"/>
    <mergeCell ref="L181:L182"/>
    <mergeCell ref="M181:M182"/>
    <mergeCell ref="N181:N182"/>
    <mergeCell ref="O181:O182"/>
    <mergeCell ref="P181:P182"/>
    <mergeCell ref="Q181:Q182"/>
    <mergeCell ref="A181:A182"/>
    <mergeCell ref="B181:B182"/>
    <mergeCell ref="C181:C182"/>
    <mergeCell ref="D181:D182"/>
    <mergeCell ref="E181:E182"/>
    <mergeCell ref="F181:F182"/>
    <mergeCell ref="O183:O184"/>
    <mergeCell ref="L179:L180"/>
    <mergeCell ref="M179:M180"/>
    <mergeCell ref="N179:N180"/>
    <mergeCell ref="O179:O180"/>
    <mergeCell ref="P179:P180"/>
    <mergeCell ref="Q179:Q180"/>
    <mergeCell ref="A179:A180"/>
    <mergeCell ref="B179:B180"/>
    <mergeCell ref="C179:C180"/>
    <mergeCell ref="D179:D180"/>
    <mergeCell ref="E179:E180"/>
    <mergeCell ref="F179:F180"/>
    <mergeCell ref="F185:F186"/>
    <mergeCell ref="L185:L186"/>
    <mergeCell ref="M185:M186"/>
    <mergeCell ref="N185:N186"/>
    <mergeCell ref="P185:P186"/>
    <mergeCell ref="Q185:Q186"/>
    <mergeCell ref="O185:O186"/>
    <mergeCell ref="L183:L184"/>
    <mergeCell ref="M183:M184"/>
    <mergeCell ref="N183:N184"/>
    <mergeCell ref="P183:P184"/>
    <mergeCell ref="Q183:Q184"/>
    <mergeCell ref="A185:A186"/>
    <mergeCell ref="B185:B186"/>
    <mergeCell ref="C185:C186"/>
    <mergeCell ref="D185:D186"/>
    <mergeCell ref="E185:E186"/>
    <mergeCell ref="A183:A184"/>
    <mergeCell ref="B183:B184"/>
    <mergeCell ref="C183:C184"/>
    <mergeCell ref="D183:D184"/>
    <mergeCell ref="E183:E184"/>
    <mergeCell ref="F183:F184"/>
    <mergeCell ref="L189:L190"/>
    <mergeCell ref="M189:M190"/>
    <mergeCell ref="N189:N190"/>
    <mergeCell ref="O189:O190"/>
    <mergeCell ref="P189:P190"/>
    <mergeCell ref="Q189:Q190"/>
    <mergeCell ref="A189:A190"/>
    <mergeCell ref="B189:B190"/>
    <mergeCell ref="C189:C190"/>
    <mergeCell ref="D189:D190"/>
    <mergeCell ref="E189:E190"/>
    <mergeCell ref="F189:F190"/>
    <mergeCell ref="L187:L188"/>
    <mergeCell ref="M187:M188"/>
    <mergeCell ref="N187:N188"/>
    <mergeCell ref="O187:O188"/>
    <mergeCell ref="P187:P188"/>
    <mergeCell ref="Q187:Q188"/>
    <mergeCell ref="A187:A188"/>
    <mergeCell ref="B187:B188"/>
    <mergeCell ref="C187:C188"/>
    <mergeCell ref="D187:D188"/>
    <mergeCell ref="E187:E188"/>
    <mergeCell ref="F187:F188"/>
    <mergeCell ref="L193:L194"/>
    <mergeCell ref="M193:M194"/>
    <mergeCell ref="N193:N194"/>
    <mergeCell ref="O193:O194"/>
    <mergeCell ref="P193:P194"/>
    <mergeCell ref="Q193:Q194"/>
    <mergeCell ref="A193:A194"/>
    <mergeCell ref="B193:B194"/>
    <mergeCell ref="C193:C194"/>
    <mergeCell ref="D193:D194"/>
    <mergeCell ref="E193:E194"/>
    <mergeCell ref="F193:F194"/>
    <mergeCell ref="O195:O196"/>
    <mergeCell ref="L191:L192"/>
    <mergeCell ref="M191:M192"/>
    <mergeCell ref="N191:N192"/>
    <mergeCell ref="O191:O192"/>
    <mergeCell ref="P191:P192"/>
    <mergeCell ref="Q191:Q192"/>
    <mergeCell ref="A191:A192"/>
    <mergeCell ref="B191:B192"/>
    <mergeCell ref="C191:C192"/>
    <mergeCell ref="D191:D192"/>
    <mergeCell ref="E191:E192"/>
    <mergeCell ref="F191:F192"/>
    <mergeCell ref="F197:F198"/>
    <mergeCell ref="L197:L198"/>
    <mergeCell ref="M197:M198"/>
    <mergeCell ref="N197:N198"/>
    <mergeCell ref="P197:P198"/>
    <mergeCell ref="Q197:Q198"/>
    <mergeCell ref="O199:O200"/>
    <mergeCell ref="O197:O198"/>
    <mergeCell ref="L195:L196"/>
    <mergeCell ref="M195:M196"/>
    <mergeCell ref="N195:N196"/>
    <mergeCell ref="P195:P196"/>
    <mergeCell ref="Q195:Q196"/>
    <mergeCell ref="A197:A198"/>
    <mergeCell ref="B197:B198"/>
    <mergeCell ref="C197:C198"/>
    <mergeCell ref="D197:D198"/>
    <mergeCell ref="E197:E198"/>
    <mergeCell ref="A195:A196"/>
    <mergeCell ref="B195:B196"/>
    <mergeCell ref="C195:C196"/>
    <mergeCell ref="D195:D196"/>
    <mergeCell ref="E195:E196"/>
    <mergeCell ref="F195:F196"/>
    <mergeCell ref="Q201:Q202"/>
    <mergeCell ref="A203:A204"/>
    <mergeCell ref="B203:B204"/>
    <mergeCell ref="C203:C204"/>
    <mergeCell ref="D203:D204"/>
    <mergeCell ref="E203:E204"/>
    <mergeCell ref="F203:F204"/>
    <mergeCell ref="L203:L204"/>
    <mergeCell ref="M203:M204"/>
    <mergeCell ref="N203:N204"/>
    <mergeCell ref="F201:F202"/>
    <mergeCell ref="L201:L202"/>
    <mergeCell ref="M201:M202"/>
    <mergeCell ref="N201:N202"/>
    <mergeCell ref="O201:O202"/>
    <mergeCell ref="P201:P202"/>
    <mergeCell ref="L199:L200"/>
    <mergeCell ref="M199:M200"/>
    <mergeCell ref="N199:N200"/>
    <mergeCell ref="P199:P200"/>
    <mergeCell ref="Q199:Q200"/>
    <mergeCell ref="A201:A202"/>
    <mergeCell ref="B201:B202"/>
    <mergeCell ref="C201:C202"/>
    <mergeCell ref="D201:D202"/>
    <mergeCell ref="E201:E202"/>
    <mergeCell ref="A199:A200"/>
    <mergeCell ref="B199:B200"/>
    <mergeCell ref="C199:C200"/>
    <mergeCell ref="D199:D200"/>
    <mergeCell ref="E199:E200"/>
    <mergeCell ref="F199:F200"/>
    <mergeCell ref="M205:M206"/>
    <mergeCell ref="N205:N206"/>
    <mergeCell ref="O205:O206"/>
    <mergeCell ref="P205:P206"/>
    <mergeCell ref="Q205:Q206"/>
    <mergeCell ref="A207:A208"/>
    <mergeCell ref="B207:B208"/>
    <mergeCell ref="C207:C208"/>
    <mergeCell ref="D207:D208"/>
    <mergeCell ref="E207:E208"/>
    <mergeCell ref="O203:O204"/>
    <mergeCell ref="P203:P204"/>
    <mergeCell ref="Q203:Q204"/>
    <mergeCell ref="A205:A206"/>
    <mergeCell ref="B205:B206"/>
    <mergeCell ref="C205:C206"/>
    <mergeCell ref="D205:D206"/>
    <mergeCell ref="E205:E206"/>
    <mergeCell ref="F205:F206"/>
    <mergeCell ref="L205:L206"/>
    <mergeCell ref="O209:O210"/>
    <mergeCell ref="P209:P210"/>
    <mergeCell ref="Q209:Q210"/>
    <mergeCell ref="A211:A212"/>
    <mergeCell ref="B211:B212"/>
    <mergeCell ref="C211:C212"/>
    <mergeCell ref="D211:D212"/>
    <mergeCell ref="E211:E212"/>
    <mergeCell ref="F211:F212"/>
    <mergeCell ref="L211:L212"/>
    <mergeCell ref="Q207:Q208"/>
    <mergeCell ref="A209:A210"/>
    <mergeCell ref="B209:B210"/>
    <mergeCell ref="C209:C210"/>
    <mergeCell ref="D209:D210"/>
    <mergeCell ref="E209:E210"/>
    <mergeCell ref="F209:F210"/>
    <mergeCell ref="L209:L210"/>
    <mergeCell ref="M209:M210"/>
    <mergeCell ref="N209:N210"/>
    <mergeCell ref="F207:F208"/>
    <mergeCell ref="L207:L208"/>
    <mergeCell ref="M207:M208"/>
    <mergeCell ref="N207:N208"/>
    <mergeCell ref="O207:O208"/>
    <mergeCell ref="P207:P208"/>
    <mergeCell ref="Q213:Q214"/>
    <mergeCell ref="A215:A216"/>
    <mergeCell ref="B215:B216"/>
    <mergeCell ref="C215:C216"/>
    <mergeCell ref="D215:D216"/>
    <mergeCell ref="E215:E216"/>
    <mergeCell ref="F215:F216"/>
    <mergeCell ref="L215:L216"/>
    <mergeCell ref="M215:M216"/>
    <mergeCell ref="N215:N216"/>
    <mergeCell ref="F213:F214"/>
    <mergeCell ref="L213:L214"/>
    <mergeCell ref="M213:M214"/>
    <mergeCell ref="N213:N214"/>
    <mergeCell ref="O213:O214"/>
    <mergeCell ref="P213:P214"/>
    <mergeCell ref="M211:M212"/>
    <mergeCell ref="N211:N212"/>
    <mergeCell ref="O211:O212"/>
    <mergeCell ref="P211:P212"/>
    <mergeCell ref="Q211:Q212"/>
    <mergeCell ref="A213:A214"/>
    <mergeCell ref="B213:B214"/>
    <mergeCell ref="C213:C214"/>
    <mergeCell ref="D213:D214"/>
    <mergeCell ref="E213:E214"/>
    <mergeCell ref="M217:M218"/>
    <mergeCell ref="N217:N218"/>
    <mergeCell ref="O217:O218"/>
    <mergeCell ref="P217:P218"/>
    <mergeCell ref="Q217:Q218"/>
    <mergeCell ref="A219:A220"/>
    <mergeCell ref="B219:B220"/>
    <mergeCell ref="C219:C220"/>
    <mergeCell ref="D219:D220"/>
    <mergeCell ref="E219:E220"/>
    <mergeCell ref="O215:O216"/>
    <mergeCell ref="P215:P216"/>
    <mergeCell ref="Q215:Q216"/>
    <mergeCell ref="A217:A218"/>
    <mergeCell ref="B217:B218"/>
    <mergeCell ref="C217:C218"/>
    <mergeCell ref="D217:D218"/>
    <mergeCell ref="E217:E218"/>
    <mergeCell ref="F217:F218"/>
    <mergeCell ref="L217:L218"/>
    <mergeCell ref="O221:O222"/>
    <mergeCell ref="P221:P222"/>
    <mergeCell ref="Q221:Q222"/>
    <mergeCell ref="A223:A224"/>
    <mergeCell ref="B223:B224"/>
    <mergeCell ref="C223:C224"/>
    <mergeCell ref="D223:D224"/>
    <mergeCell ref="E223:E224"/>
    <mergeCell ref="F223:F224"/>
    <mergeCell ref="L223:L224"/>
    <mergeCell ref="Q219:Q220"/>
    <mergeCell ref="A221:A222"/>
    <mergeCell ref="B221:B222"/>
    <mergeCell ref="C221:C222"/>
    <mergeCell ref="D221:D222"/>
    <mergeCell ref="E221:E222"/>
    <mergeCell ref="F221:F222"/>
    <mergeCell ref="L221:L222"/>
    <mergeCell ref="M221:M222"/>
    <mergeCell ref="N221:N222"/>
    <mergeCell ref="F219:F220"/>
    <mergeCell ref="L219:L220"/>
    <mergeCell ref="M219:M220"/>
    <mergeCell ref="N219:N220"/>
    <mergeCell ref="O219:O220"/>
    <mergeCell ref="P219:P220"/>
    <mergeCell ref="Q225:Q226"/>
    <mergeCell ref="A227:A228"/>
    <mergeCell ref="B227:B228"/>
    <mergeCell ref="C227:C228"/>
    <mergeCell ref="D227:D228"/>
    <mergeCell ref="E227:E228"/>
    <mergeCell ref="F227:F228"/>
    <mergeCell ref="L227:L228"/>
    <mergeCell ref="M227:M228"/>
    <mergeCell ref="N227:N228"/>
    <mergeCell ref="F225:F226"/>
    <mergeCell ref="L225:L226"/>
    <mergeCell ref="M225:M226"/>
    <mergeCell ref="N225:N226"/>
    <mergeCell ref="O225:O226"/>
    <mergeCell ref="P225:P226"/>
    <mergeCell ref="M223:M224"/>
    <mergeCell ref="N223:N224"/>
    <mergeCell ref="O223:O224"/>
    <mergeCell ref="P223:P224"/>
    <mergeCell ref="Q223:Q224"/>
    <mergeCell ref="A225:A226"/>
    <mergeCell ref="B225:B226"/>
    <mergeCell ref="C225:C226"/>
    <mergeCell ref="D225:D226"/>
    <mergeCell ref="E225:E226"/>
    <mergeCell ref="M229:M230"/>
    <mergeCell ref="N229:N230"/>
    <mergeCell ref="O229:O230"/>
    <mergeCell ref="P229:P230"/>
    <mergeCell ref="Q229:Q230"/>
    <mergeCell ref="A231:A232"/>
    <mergeCell ref="B231:B232"/>
    <mergeCell ref="C231:C232"/>
    <mergeCell ref="D231:D232"/>
    <mergeCell ref="E231:E232"/>
    <mergeCell ref="O227:O228"/>
    <mergeCell ref="P227:P228"/>
    <mergeCell ref="Q227:Q228"/>
    <mergeCell ref="A229:A230"/>
    <mergeCell ref="B229:B230"/>
    <mergeCell ref="C229:C230"/>
    <mergeCell ref="D229:D230"/>
    <mergeCell ref="E229:E230"/>
    <mergeCell ref="F229:F230"/>
    <mergeCell ref="L229:L230"/>
    <mergeCell ref="O233:O234"/>
    <mergeCell ref="P233:P234"/>
    <mergeCell ref="Q233:Q234"/>
    <mergeCell ref="A235:A236"/>
    <mergeCell ref="B235:B236"/>
    <mergeCell ref="C235:C236"/>
    <mergeCell ref="D235:D236"/>
    <mergeCell ref="E235:E236"/>
    <mergeCell ref="F235:F236"/>
    <mergeCell ref="L235:L236"/>
    <mergeCell ref="Q231:Q232"/>
    <mergeCell ref="A233:A234"/>
    <mergeCell ref="B233:B234"/>
    <mergeCell ref="C233:C234"/>
    <mergeCell ref="D233:D234"/>
    <mergeCell ref="E233:E234"/>
    <mergeCell ref="F233:F234"/>
    <mergeCell ref="L233:L234"/>
    <mergeCell ref="M233:M234"/>
    <mergeCell ref="N233:N234"/>
    <mergeCell ref="F231:F232"/>
    <mergeCell ref="L231:L232"/>
    <mergeCell ref="M231:M232"/>
    <mergeCell ref="N231:N232"/>
    <mergeCell ref="O231:O232"/>
    <mergeCell ref="P231:P232"/>
    <mergeCell ref="Q237:Q238"/>
    <mergeCell ref="A239:A240"/>
    <mergeCell ref="B239:B240"/>
    <mergeCell ref="C239:C240"/>
    <mergeCell ref="D239:D240"/>
    <mergeCell ref="E239:E240"/>
    <mergeCell ref="F239:F240"/>
    <mergeCell ref="L239:L240"/>
    <mergeCell ref="M239:M240"/>
    <mergeCell ref="N239:N240"/>
    <mergeCell ref="F237:F238"/>
    <mergeCell ref="L237:L238"/>
    <mergeCell ref="M237:M238"/>
    <mergeCell ref="N237:N238"/>
    <mergeCell ref="O237:O238"/>
    <mergeCell ref="P237:P238"/>
    <mergeCell ref="M235:M236"/>
    <mergeCell ref="N235:N236"/>
    <mergeCell ref="O235:O236"/>
    <mergeCell ref="P235:P236"/>
    <mergeCell ref="Q235:Q236"/>
    <mergeCell ref="A237:A238"/>
    <mergeCell ref="B237:B238"/>
    <mergeCell ref="C237:C238"/>
    <mergeCell ref="D237:D238"/>
    <mergeCell ref="E237:E238"/>
    <mergeCell ref="M241:M242"/>
    <mergeCell ref="N241:N242"/>
    <mergeCell ref="O241:O242"/>
    <mergeCell ref="P241:P242"/>
    <mergeCell ref="Q241:Q242"/>
    <mergeCell ref="A243:A244"/>
    <mergeCell ref="B243:B244"/>
    <mergeCell ref="C243:C244"/>
    <mergeCell ref="D243:D244"/>
    <mergeCell ref="E243:E244"/>
    <mergeCell ref="O239:O240"/>
    <mergeCell ref="P239:P240"/>
    <mergeCell ref="Q239:Q240"/>
    <mergeCell ref="A241:A242"/>
    <mergeCell ref="B241:B242"/>
    <mergeCell ref="C241:C242"/>
    <mergeCell ref="D241:D242"/>
    <mergeCell ref="E241:E242"/>
    <mergeCell ref="F241:F242"/>
    <mergeCell ref="L241:L242"/>
    <mergeCell ref="O245:O246"/>
    <mergeCell ref="P245:P246"/>
    <mergeCell ref="Q245:Q246"/>
    <mergeCell ref="A247:A248"/>
    <mergeCell ref="B247:B248"/>
    <mergeCell ref="C247:C248"/>
    <mergeCell ref="D247:D248"/>
    <mergeCell ref="E247:E248"/>
    <mergeCell ref="F247:F248"/>
    <mergeCell ref="L247:L248"/>
    <mergeCell ref="Q243:Q244"/>
    <mergeCell ref="A245:A246"/>
    <mergeCell ref="B245:B246"/>
    <mergeCell ref="C245:C246"/>
    <mergeCell ref="D245:D246"/>
    <mergeCell ref="E245:E246"/>
    <mergeCell ref="F245:F246"/>
    <mergeCell ref="L245:L246"/>
    <mergeCell ref="M245:M246"/>
    <mergeCell ref="N245:N246"/>
    <mergeCell ref="F243:F244"/>
    <mergeCell ref="L243:L244"/>
    <mergeCell ref="M243:M244"/>
    <mergeCell ref="N243:N244"/>
    <mergeCell ref="O243:O244"/>
    <mergeCell ref="P243:P244"/>
    <mergeCell ref="Q249:Q250"/>
    <mergeCell ref="A251:A252"/>
    <mergeCell ref="B251:B252"/>
    <mergeCell ref="C251:C252"/>
    <mergeCell ref="D251:D252"/>
    <mergeCell ref="E251:E252"/>
    <mergeCell ref="F251:F252"/>
    <mergeCell ref="L251:L252"/>
    <mergeCell ref="M251:M252"/>
    <mergeCell ref="N251:N252"/>
    <mergeCell ref="F249:F250"/>
    <mergeCell ref="L249:L250"/>
    <mergeCell ref="M249:M250"/>
    <mergeCell ref="N249:N250"/>
    <mergeCell ref="O249:O250"/>
    <mergeCell ref="P249:P250"/>
    <mergeCell ref="M247:M248"/>
    <mergeCell ref="N247:N248"/>
    <mergeCell ref="O247:O248"/>
    <mergeCell ref="P247:P248"/>
    <mergeCell ref="Q247:Q248"/>
    <mergeCell ref="A249:A250"/>
    <mergeCell ref="B249:B250"/>
    <mergeCell ref="C249:C250"/>
    <mergeCell ref="D249:D250"/>
    <mergeCell ref="E249:E250"/>
    <mergeCell ref="M253:M254"/>
    <mergeCell ref="N253:N254"/>
    <mergeCell ref="O253:O254"/>
    <mergeCell ref="P253:P254"/>
    <mergeCell ref="Q253:Q254"/>
    <mergeCell ref="A255:A256"/>
    <mergeCell ref="B255:B256"/>
    <mergeCell ref="C255:C256"/>
    <mergeCell ref="D255:D256"/>
    <mergeCell ref="E255:E256"/>
    <mergeCell ref="O251:O252"/>
    <mergeCell ref="P251:P252"/>
    <mergeCell ref="Q251:Q252"/>
    <mergeCell ref="A253:A254"/>
    <mergeCell ref="B253:B254"/>
    <mergeCell ref="C253:C254"/>
    <mergeCell ref="D253:D254"/>
    <mergeCell ref="E253:E254"/>
    <mergeCell ref="F253:F254"/>
    <mergeCell ref="L253:L254"/>
    <mergeCell ref="O257:O258"/>
    <mergeCell ref="P257:P258"/>
    <mergeCell ref="Q257:Q258"/>
    <mergeCell ref="A259:A260"/>
    <mergeCell ref="B259:B260"/>
    <mergeCell ref="C259:C260"/>
    <mergeCell ref="D259:D260"/>
    <mergeCell ref="E259:E260"/>
    <mergeCell ref="F259:F260"/>
    <mergeCell ref="L259:L260"/>
    <mergeCell ref="Q255:Q256"/>
    <mergeCell ref="A257:A258"/>
    <mergeCell ref="B257:B258"/>
    <mergeCell ref="C257:C258"/>
    <mergeCell ref="D257:D258"/>
    <mergeCell ref="E257:E258"/>
    <mergeCell ref="F257:F258"/>
    <mergeCell ref="L257:L258"/>
    <mergeCell ref="M257:M258"/>
    <mergeCell ref="N257:N258"/>
    <mergeCell ref="F255:F256"/>
    <mergeCell ref="L255:L256"/>
    <mergeCell ref="M255:M256"/>
    <mergeCell ref="N255:N256"/>
    <mergeCell ref="O255:O256"/>
    <mergeCell ref="P255:P256"/>
    <mergeCell ref="Q261:Q262"/>
    <mergeCell ref="A263:A264"/>
    <mergeCell ref="B263:B264"/>
    <mergeCell ref="C263:C264"/>
    <mergeCell ref="D263:D264"/>
    <mergeCell ref="E263:E264"/>
    <mergeCell ref="F263:F264"/>
    <mergeCell ref="L263:L264"/>
    <mergeCell ref="M263:M264"/>
    <mergeCell ref="N263:N264"/>
    <mergeCell ref="F261:F262"/>
    <mergeCell ref="L261:L262"/>
    <mergeCell ref="M261:M262"/>
    <mergeCell ref="N261:N262"/>
    <mergeCell ref="O261:O262"/>
    <mergeCell ref="P261:P262"/>
    <mergeCell ref="M259:M260"/>
    <mergeCell ref="N259:N260"/>
    <mergeCell ref="O259:O260"/>
    <mergeCell ref="P259:P260"/>
    <mergeCell ref="Q259:Q260"/>
    <mergeCell ref="A261:A262"/>
    <mergeCell ref="B261:B262"/>
    <mergeCell ref="C261:C262"/>
    <mergeCell ref="D261:D262"/>
    <mergeCell ref="E261:E262"/>
    <mergeCell ref="M265:M266"/>
    <mergeCell ref="N265:N266"/>
    <mergeCell ref="O265:O266"/>
    <mergeCell ref="P265:P266"/>
    <mergeCell ref="Q265:Q266"/>
    <mergeCell ref="A267:A268"/>
    <mergeCell ref="B267:B268"/>
    <mergeCell ref="C267:C268"/>
    <mergeCell ref="D267:D268"/>
    <mergeCell ref="E267:E268"/>
    <mergeCell ref="O263:O264"/>
    <mergeCell ref="P263:P264"/>
    <mergeCell ref="Q263:Q264"/>
    <mergeCell ref="A265:A266"/>
    <mergeCell ref="B265:B266"/>
    <mergeCell ref="C265:C266"/>
    <mergeCell ref="D265:D266"/>
    <mergeCell ref="E265:E266"/>
    <mergeCell ref="F265:F266"/>
    <mergeCell ref="L265:L266"/>
    <mergeCell ref="O269:O270"/>
    <mergeCell ref="P269:P270"/>
    <mergeCell ref="Q269:Q270"/>
    <mergeCell ref="A271:A272"/>
    <mergeCell ref="B271:B272"/>
    <mergeCell ref="C271:C272"/>
    <mergeCell ref="D271:D272"/>
    <mergeCell ref="E271:E272"/>
    <mergeCell ref="F271:F272"/>
    <mergeCell ref="L271:L272"/>
    <mergeCell ref="Q267:Q268"/>
    <mergeCell ref="A269:A270"/>
    <mergeCell ref="B269:B270"/>
    <mergeCell ref="C269:C270"/>
    <mergeCell ref="D269:D270"/>
    <mergeCell ref="E269:E270"/>
    <mergeCell ref="F269:F270"/>
    <mergeCell ref="L269:L270"/>
    <mergeCell ref="M269:M270"/>
    <mergeCell ref="N269:N270"/>
    <mergeCell ref="F267:F268"/>
    <mergeCell ref="L267:L268"/>
    <mergeCell ref="M267:M268"/>
    <mergeCell ref="N267:N268"/>
    <mergeCell ref="O267:O268"/>
    <mergeCell ref="P267:P268"/>
    <mergeCell ref="Q273:Q274"/>
    <mergeCell ref="A275:A276"/>
    <mergeCell ref="B275:B276"/>
    <mergeCell ref="C275:C276"/>
    <mergeCell ref="D275:D276"/>
    <mergeCell ref="E275:E276"/>
    <mergeCell ref="F275:F276"/>
    <mergeCell ref="L275:L276"/>
    <mergeCell ref="M275:M276"/>
    <mergeCell ref="N275:N276"/>
    <mergeCell ref="F273:F274"/>
    <mergeCell ref="L273:L274"/>
    <mergeCell ref="M273:M274"/>
    <mergeCell ref="N273:N274"/>
    <mergeCell ref="O273:O274"/>
    <mergeCell ref="P273:P274"/>
    <mergeCell ref="M271:M272"/>
    <mergeCell ref="N271:N272"/>
    <mergeCell ref="O271:O272"/>
    <mergeCell ref="P271:P272"/>
    <mergeCell ref="Q271:Q272"/>
    <mergeCell ref="A273:A274"/>
    <mergeCell ref="B273:B274"/>
    <mergeCell ref="C273:C274"/>
    <mergeCell ref="D273:D274"/>
    <mergeCell ref="E273:E274"/>
    <mergeCell ref="M277:M278"/>
    <mergeCell ref="N277:N278"/>
    <mergeCell ref="O277:O278"/>
    <mergeCell ref="P277:P278"/>
    <mergeCell ref="Q277:Q278"/>
    <mergeCell ref="A279:A280"/>
    <mergeCell ref="B279:B280"/>
    <mergeCell ref="C279:C280"/>
    <mergeCell ref="D279:D280"/>
    <mergeCell ref="E279:E280"/>
    <mergeCell ref="O275:O276"/>
    <mergeCell ref="P275:P276"/>
    <mergeCell ref="Q275:Q276"/>
    <mergeCell ref="A277:A278"/>
    <mergeCell ref="B277:B278"/>
    <mergeCell ref="C277:C278"/>
    <mergeCell ref="D277:D278"/>
    <mergeCell ref="E277:E278"/>
    <mergeCell ref="F277:F278"/>
    <mergeCell ref="L277:L278"/>
    <mergeCell ref="O281:O282"/>
    <mergeCell ref="P281:P282"/>
    <mergeCell ref="Q281:Q282"/>
    <mergeCell ref="A283:A284"/>
    <mergeCell ref="B283:B284"/>
    <mergeCell ref="C283:C284"/>
    <mergeCell ref="D283:D284"/>
    <mergeCell ref="E283:E284"/>
    <mergeCell ref="F283:F284"/>
    <mergeCell ref="L283:L284"/>
    <mergeCell ref="Q279:Q280"/>
    <mergeCell ref="A281:A282"/>
    <mergeCell ref="B281:B282"/>
    <mergeCell ref="C281:C282"/>
    <mergeCell ref="D281:D282"/>
    <mergeCell ref="E281:E282"/>
    <mergeCell ref="F281:F282"/>
    <mergeCell ref="L281:L282"/>
    <mergeCell ref="M281:M282"/>
    <mergeCell ref="N281:N282"/>
    <mergeCell ref="F279:F280"/>
    <mergeCell ref="L279:L280"/>
    <mergeCell ref="M279:M280"/>
    <mergeCell ref="N279:N280"/>
    <mergeCell ref="O279:O280"/>
    <mergeCell ref="P279:P280"/>
    <mergeCell ref="Q285:Q286"/>
    <mergeCell ref="A287:A288"/>
    <mergeCell ref="B287:B288"/>
    <mergeCell ref="C287:C288"/>
    <mergeCell ref="D287:D288"/>
    <mergeCell ref="E287:E288"/>
    <mergeCell ref="F287:F288"/>
    <mergeCell ref="L287:L288"/>
    <mergeCell ref="M287:M288"/>
    <mergeCell ref="N287:N288"/>
    <mergeCell ref="F285:F286"/>
    <mergeCell ref="L285:L286"/>
    <mergeCell ref="M285:M286"/>
    <mergeCell ref="N285:N286"/>
    <mergeCell ref="O285:O286"/>
    <mergeCell ref="P285:P286"/>
    <mergeCell ref="M283:M284"/>
    <mergeCell ref="N283:N284"/>
    <mergeCell ref="O283:O284"/>
    <mergeCell ref="P283:P284"/>
    <mergeCell ref="Q283:Q284"/>
    <mergeCell ref="A285:A286"/>
    <mergeCell ref="B285:B286"/>
    <mergeCell ref="C285:C286"/>
    <mergeCell ref="D285:D286"/>
    <mergeCell ref="E285:E286"/>
    <mergeCell ref="M289:M290"/>
    <mergeCell ref="N289:N290"/>
    <mergeCell ref="O289:O290"/>
    <mergeCell ref="P289:P290"/>
    <mergeCell ref="Q289:Q290"/>
    <mergeCell ref="A291:A292"/>
    <mergeCell ref="B291:B292"/>
    <mergeCell ref="C291:C292"/>
    <mergeCell ref="D291:D292"/>
    <mergeCell ref="E291:E292"/>
    <mergeCell ref="O287:O288"/>
    <mergeCell ref="P287:P288"/>
    <mergeCell ref="Q287:Q288"/>
    <mergeCell ref="A289:A290"/>
    <mergeCell ref="B289:B290"/>
    <mergeCell ref="C289:C290"/>
    <mergeCell ref="D289:D290"/>
    <mergeCell ref="E289:E290"/>
    <mergeCell ref="F289:F290"/>
    <mergeCell ref="L289:L290"/>
    <mergeCell ref="O293:O294"/>
    <mergeCell ref="P293:P294"/>
    <mergeCell ref="Q293:Q294"/>
    <mergeCell ref="A295:A296"/>
    <mergeCell ref="B295:B296"/>
    <mergeCell ref="C295:C296"/>
    <mergeCell ref="D295:D296"/>
    <mergeCell ref="E295:E296"/>
    <mergeCell ref="F295:F296"/>
    <mergeCell ref="L295:L296"/>
    <mergeCell ref="Q291:Q292"/>
    <mergeCell ref="A293:A294"/>
    <mergeCell ref="B293:B294"/>
    <mergeCell ref="C293:C294"/>
    <mergeCell ref="D293:D294"/>
    <mergeCell ref="E293:E294"/>
    <mergeCell ref="F293:F294"/>
    <mergeCell ref="L293:L294"/>
    <mergeCell ref="M293:M294"/>
    <mergeCell ref="N293:N294"/>
    <mergeCell ref="F291:F292"/>
    <mergeCell ref="L291:L292"/>
    <mergeCell ref="M291:M292"/>
    <mergeCell ref="N291:N292"/>
    <mergeCell ref="O291:O292"/>
    <mergeCell ref="P291:P292"/>
    <mergeCell ref="Q297:Q298"/>
    <mergeCell ref="A299:A300"/>
    <mergeCell ref="B299:B300"/>
    <mergeCell ref="C299:C300"/>
    <mergeCell ref="D299:D300"/>
    <mergeCell ref="E299:E300"/>
    <mergeCell ref="F299:F300"/>
    <mergeCell ref="L299:L300"/>
    <mergeCell ref="M299:M300"/>
    <mergeCell ref="N299:N300"/>
    <mergeCell ref="F297:F298"/>
    <mergeCell ref="L297:L298"/>
    <mergeCell ref="M297:M298"/>
    <mergeCell ref="N297:N298"/>
    <mergeCell ref="O297:O298"/>
    <mergeCell ref="P297:P298"/>
    <mergeCell ref="M295:M296"/>
    <mergeCell ref="N295:N296"/>
    <mergeCell ref="O295:O296"/>
    <mergeCell ref="P295:P296"/>
    <mergeCell ref="Q295:Q296"/>
    <mergeCell ref="A297:A298"/>
    <mergeCell ref="B297:B298"/>
    <mergeCell ref="C297:C298"/>
    <mergeCell ref="D297:D298"/>
    <mergeCell ref="E297:E298"/>
    <mergeCell ref="M301:M302"/>
    <mergeCell ref="N301:N302"/>
    <mergeCell ref="O301:O302"/>
    <mergeCell ref="P301:P302"/>
    <mergeCell ref="Q301:Q302"/>
    <mergeCell ref="A303:A304"/>
    <mergeCell ref="B303:B304"/>
    <mergeCell ref="C303:C304"/>
    <mergeCell ref="D303:D304"/>
    <mergeCell ref="E303:E304"/>
    <mergeCell ref="O299:O300"/>
    <mergeCell ref="P299:P300"/>
    <mergeCell ref="Q299:Q300"/>
    <mergeCell ref="A301:A302"/>
    <mergeCell ref="B301:B302"/>
    <mergeCell ref="C301:C302"/>
    <mergeCell ref="D301:D302"/>
    <mergeCell ref="E301:E302"/>
    <mergeCell ref="F301:F302"/>
    <mergeCell ref="L301:L302"/>
    <mergeCell ref="O305:O306"/>
    <mergeCell ref="P305:P306"/>
    <mergeCell ref="Q305:Q306"/>
    <mergeCell ref="A307:A308"/>
    <mergeCell ref="B307:B308"/>
    <mergeCell ref="C307:C308"/>
    <mergeCell ref="D307:D308"/>
    <mergeCell ref="E307:E308"/>
    <mergeCell ref="F307:F308"/>
    <mergeCell ref="L307:L308"/>
    <mergeCell ref="Q303:Q304"/>
    <mergeCell ref="A305:A306"/>
    <mergeCell ref="B305:B306"/>
    <mergeCell ref="C305:C306"/>
    <mergeCell ref="D305:D306"/>
    <mergeCell ref="E305:E306"/>
    <mergeCell ref="F305:F306"/>
    <mergeCell ref="L305:L306"/>
    <mergeCell ref="M305:M306"/>
    <mergeCell ref="N305:N306"/>
    <mergeCell ref="F303:F304"/>
    <mergeCell ref="L303:L304"/>
    <mergeCell ref="M303:M304"/>
    <mergeCell ref="N303:N304"/>
    <mergeCell ref="O303:O304"/>
    <mergeCell ref="P303:P304"/>
    <mergeCell ref="Q309:Q310"/>
    <mergeCell ref="A311:A312"/>
    <mergeCell ref="B311:B312"/>
    <mergeCell ref="C311:C312"/>
    <mergeCell ref="D311:D312"/>
    <mergeCell ref="E311:E312"/>
    <mergeCell ref="F311:F312"/>
    <mergeCell ref="L311:L312"/>
    <mergeCell ref="M311:M312"/>
    <mergeCell ref="N311:N312"/>
    <mergeCell ref="F309:F310"/>
    <mergeCell ref="L309:L310"/>
    <mergeCell ref="M309:M310"/>
    <mergeCell ref="N309:N310"/>
    <mergeCell ref="O309:O310"/>
    <mergeCell ref="P309:P310"/>
    <mergeCell ref="M307:M308"/>
    <mergeCell ref="N307:N308"/>
    <mergeCell ref="O307:O308"/>
    <mergeCell ref="P307:P308"/>
    <mergeCell ref="Q307:Q308"/>
    <mergeCell ref="A309:A310"/>
    <mergeCell ref="B309:B310"/>
    <mergeCell ref="C309:C310"/>
    <mergeCell ref="D309:D310"/>
    <mergeCell ref="E309:E310"/>
    <mergeCell ref="M313:M314"/>
    <mergeCell ref="N313:N314"/>
    <mergeCell ref="O313:O314"/>
    <mergeCell ref="P313:P314"/>
    <mergeCell ref="Q313:Q314"/>
    <mergeCell ref="A315:A316"/>
    <mergeCell ref="B315:B316"/>
    <mergeCell ref="C315:C316"/>
    <mergeCell ref="D315:D316"/>
    <mergeCell ref="E315:E316"/>
    <mergeCell ref="O311:O312"/>
    <mergeCell ref="P311:P312"/>
    <mergeCell ref="Q311:Q312"/>
    <mergeCell ref="A313:A314"/>
    <mergeCell ref="B313:B314"/>
    <mergeCell ref="C313:C314"/>
    <mergeCell ref="D313:D314"/>
    <mergeCell ref="E313:E314"/>
    <mergeCell ref="F313:F314"/>
    <mergeCell ref="L313:L314"/>
    <mergeCell ref="B321:B322"/>
    <mergeCell ref="C321:C322"/>
    <mergeCell ref="D321:D322"/>
    <mergeCell ref="E321:E322"/>
    <mergeCell ref="O317:O318"/>
    <mergeCell ref="P317:P318"/>
    <mergeCell ref="Q317:Q318"/>
    <mergeCell ref="A319:A320"/>
    <mergeCell ref="B319:B320"/>
    <mergeCell ref="C319:C320"/>
    <mergeCell ref="D319:D320"/>
    <mergeCell ref="E319:E320"/>
    <mergeCell ref="F319:F320"/>
    <mergeCell ref="L319:L320"/>
    <mergeCell ref="Q315:Q316"/>
    <mergeCell ref="A317:A318"/>
    <mergeCell ref="B317:B318"/>
    <mergeCell ref="C317:C318"/>
    <mergeCell ref="D317:D318"/>
    <mergeCell ref="E317:E318"/>
    <mergeCell ref="F317:F318"/>
    <mergeCell ref="L317:L318"/>
    <mergeCell ref="M317:M318"/>
    <mergeCell ref="N317:N318"/>
    <mergeCell ref="F315:F316"/>
    <mergeCell ref="L315:L316"/>
    <mergeCell ref="M315:M316"/>
    <mergeCell ref="N315:N316"/>
    <mergeCell ref="O315:O316"/>
    <mergeCell ref="P315:P316"/>
    <mergeCell ref="O323:O324"/>
    <mergeCell ref="P323:P324"/>
    <mergeCell ref="Q323:Q324"/>
    <mergeCell ref="A325:L325"/>
    <mergeCell ref="O157:O158"/>
    <mergeCell ref="O159:O160"/>
    <mergeCell ref="O161:O162"/>
    <mergeCell ref="O165:O166"/>
    <mergeCell ref="O167:O168"/>
    <mergeCell ref="O169:O170"/>
    <mergeCell ref="Q321:Q322"/>
    <mergeCell ref="A323:A324"/>
    <mergeCell ref="B323:B324"/>
    <mergeCell ref="C323:C324"/>
    <mergeCell ref="D323:D324"/>
    <mergeCell ref="E323:E324"/>
    <mergeCell ref="F323:F324"/>
    <mergeCell ref="L323:L324"/>
    <mergeCell ref="M323:M324"/>
    <mergeCell ref="N323:N324"/>
    <mergeCell ref="F321:F322"/>
    <mergeCell ref="L321:L322"/>
    <mergeCell ref="M321:M322"/>
    <mergeCell ref="N321:N322"/>
    <mergeCell ref="O321:O322"/>
    <mergeCell ref="P321:P322"/>
    <mergeCell ref="M319:M320"/>
    <mergeCell ref="N319:N320"/>
    <mergeCell ref="O319:O320"/>
    <mergeCell ref="P319:P320"/>
    <mergeCell ref="Q319:Q320"/>
    <mergeCell ref="A321:A322"/>
  </mergeCells>
  <pageMargins left="0.74803149606299213" right="0.74803149606299213" top="0.98425196850393704" bottom="0.98425196850393704" header="0.51181102362204722" footer="0.51181102362204722"/>
  <pageSetup paperSize="9" scale="43" orientation="landscape" r:id="rId1"/>
  <headerFooter alignWithMargins="0"/>
  <rowBreaks count="13" manualBreakCount="13">
    <brk id="22" max="16383" man="1"/>
    <brk id="42" max="16383" man="1"/>
    <brk id="66" max="16383" man="1"/>
    <brk id="86" max="16383" man="1"/>
    <brk id="108" max="16383" man="1"/>
    <brk id="128" max="16383" man="1"/>
    <brk id="148" max="16383" man="1"/>
    <brk id="168" max="16383" man="1"/>
    <brk id="204" max="14" man="1"/>
    <brk id="220" max="14" man="1"/>
    <brk id="246" max="14" man="1"/>
    <brk id="274" max="14" man="1"/>
    <brk id="310" max="14" man="1"/>
  </rowBreaks>
</worksheet>
</file>

<file path=xl/worksheets/sheet11.xml><?xml version="1.0" encoding="utf-8"?>
<worksheet xmlns="http://schemas.openxmlformats.org/spreadsheetml/2006/main" xmlns:r="http://schemas.openxmlformats.org/officeDocument/2006/relationships">
  <dimension ref="A1:Q1312"/>
  <sheetViews>
    <sheetView view="pageBreakPreview" topLeftCell="A118" zoomScaleNormal="85" zoomScaleSheetLayoutView="100" zoomScalePageLayoutView="55" workbookViewId="0">
      <selection activeCell="D19" sqref="D19:D20"/>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30" customWidth="1"/>
    <col min="16" max="17" width="9.7109375" style="15" bestFit="1" customWidth="1"/>
    <col min="18" max="16384" width="9.140625" style="15"/>
  </cols>
  <sheetData>
    <row r="1" spans="1:17" s="12" customFormat="1" ht="21" customHeight="1">
      <c r="A1" s="114" t="s">
        <v>17</v>
      </c>
      <c r="B1" s="114"/>
      <c r="C1" s="114"/>
      <c r="D1" s="114"/>
      <c r="E1" s="114"/>
      <c r="F1" s="114"/>
      <c r="G1" s="114"/>
      <c r="H1" s="114"/>
      <c r="I1" s="114"/>
      <c r="J1" s="114"/>
      <c r="K1" s="114"/>
      <c r="L1" s="114"/>
      <c r="M1" s="114"/>
      <c r="N1" s="114"/>
      <c r="O1" s="114"/>
    </row>
    <row r="2" spans="1:17" s="12" customFormat="1" ht="21" customHeight="1">
      <c r="A2" s="115" t="s">
        <v>31</v>
      </c>
      <c r="B2" s="115"/>
      <c r="C2" s="115"/>
      <c r="D2" s="115"/>
      <c r="E2" s="115"/>
      <c r="F2" s="115"/>
      <c r="G2" s="115"/>
      <c r="H2" s="115"/>
      <c r="I2" s="115"/>
      <c r="J2" s="115"/>
      <c r="K2" s="115"/>
      <c r="L2" s="115"/>
      <c r="M2" s="115"/>
      <c r="N2" s="115"/>
      <c r="O2" s="115"/>
      <c r="P2" s="12" t="s">
        <v>22</v>
      </c>
    </row>
    <row r="3" spans="1:17" s="14" customFormat="1" ht="26.25" customHeight="1">
      <c r="A3" s="116" t="s">
        <v>3</v>
      </c>
      <c r="B3" s="116" t="s">
        <v>4</v>
      </c>
      <c r="C3" s="116" t="s">
        <v>5</v>
      </c>
      <c r="D3" s="118" t="s">
        <v>6</v>
      </c>
      <c r="E3" s="118" t="s">
        <v>7</v>
      </c>
      <c r="F3" s="120" t="s">
        <v>8</v>
      </c>
      <c r="G3" s="122"/>
      <c r="H3" s="124" t="s">
        <v>9</v>
      </c>
      <c r="I3" s="125"/>
      <c r="J3" s="124" t="s">
        <v>10</v>
      </c>
      <c r="K3" s="125"/>
      <c r="L3" s="104" t="s">
        <v>0</v>
      </c>
      <c r="M3" s="104" t="s">
        <v>1</v>
      </c>
      <c r="N3" s="90" t="s">
        <v>2</v>
      </c>
      <c r="O3" s="112" t="s">
        <v>11</v>
      </c>
      <c r="P3" s="52" t="s">
        <v>16</v>
      </c>
      <c r="Q3" s="13"/>
    </row>
    <row r="4" spans="1:17" s="14" customFormat="1" ht="26.25" customHeight="1">
      <c r="A4" s="117"/>
      <c r="B4" s="117"/>
      <c r="C4" s="117"/>
      <c r="D4" s="119"/>
      <c r="E4" s="119"/>
      <c r="F4" s="121"/>
      <c r="G4" s="123"/>
      <c r="H4" s="33" t="s">
        <v>12</v>
      </c>
      <c r="I4" s="34" t="s">
        <v>13</v>
      </c>
      <c r="J4" s="33" t="s">
        <v>12</v>
      </c>
      <c r="K4" s="34" t="s">
        <v>13</v>
      </c>
      <c r="L4" s="105"/>
      <c r="M4" s="105"/>
      <c r="N4" s="91"/>
      <c r="O4" s="113"/>
      <c r="P4" s="52"/>
      <c r="Q4" s="13"/>
    </row>
    <row r="5" spans="1:17" ht="39" customHeight="1">
      <c r="A5" s="84">
        <v>1</v>
      </c>
      <c r="B5" s="86">
        <v>1</v>
      </c>
      <c r="C5" s="86" t="s">
        <v>63</v>
      </c>
      <c r="D5" s="98" t="s">
        <v>1688</v>
      </c>
      <c r="E5" s="100" t="s">
        <v>1689</v>
      </c>
      <c r="F5" s="101" t="s">
        <v>34</v>
      </c>
      <c r="G5" s="1" t="s">
        <v>14</v>
      </c>
      <c r="H5" s="49">
        <v>44502</v>
      </c>
      <c r="I5" s="45">
        <v>0.33333333333333331</v>
      </c>
      <c r="J5" s="49">
        <v>44502</v>
      </c>
      <c r="K5" s="54" t="s">
        <v>1690</v>
      </c>
      <c r="L5" s="92">
        <f t="shared" ref="L5:L65" si="0">IF(O5=$P$3,0,IF(H5=H6,P5-I5-(1-I6),P5-I5-(1-I6)+1))</f>
        <v>0.50000000000000011</v>
      </c>
      <c r="M5" s="94">
        <f t="shared" ref="M5" si="1">IF(O5=$P$3,0,IF(J5=J6,Q5-K5-(1-K6),Q5-K5-(1-K6)+1))</f>
        <v>7.0833333333333415E-2</v>
      </c>
      <c r="N5" s="94">
        <f t="shared" ref="N5:N61" si="2">IF(L5&gt;M5,L5-M5,M5-L5)</f>
        <v>0.4291666666666667</v>
      </c>
      <c r="O5" s="112"/>
      <c r="P5" s="82">
        <f t="shared" ref="P5" si="3">IF(H6-H5=0,1,H6-H5)</f>
        <v>1</v>
      </c>
      <c r="Q5" s="83">
        <f t="shared" ref="Q5" si="4">IF(J6-J5=0,1,J6-J5)</f>
        <v>1</v>
      </c>
    </row>
    <row r="6" spans="1:17" ht="42" customHeight="1">
      <c r="A6" s="85"/>
      <c r="B6" s="87"/>
      <c r="C6" s="87"/>
      <c r="D6" s="99"/>
      <c r="E6" s="100"/>
      <c r="F6" s="101"/>
      <c r="G6" s="1" t="s">
        <v>15</v>
      </c>
      <c r="H6" s="49">
        <v>44502</v>
      </c>
      <c r="I6" s="55" t="s">
        <v>414</v>
      </c>
      <c r="J6" s="49">
        <v>44502</v>
      </c>
      <c r="K6" s="54" t="s">
        <v>48</v>
      </c>
      <c r="L6" s="93"/>
      <c r="M6" s="95"/>
      <c r="N6" s="95"/>
      <c r="O6" s="113"/>
      <c r="P6" s="82"/>
      <c r="Q6" s="83"/>
    </row>
    <row r="7" spans="1:17" ht="30" customHeight="1">
      <c r="A7" s="84">
        <v>2</v>
      </c>
      <c r="B7" s="86">
        <v>2</v>
      </c>
      <c r="C7" s="86" t="s">
        <v>33</v>
      </c>
      <c r="D7" s="98" t="s">
        <v>1696</v>
      </c>
      <c r="E7" s="100" t="s">
        <v>1697</v>
      </c>
      <c r="F7" s="101" t="s">
        <v>44</v>
      </c>
      <c r="G7" s="1" t="s">
        <v>14</v>
      </c>
      <c r="H7" s="49">
        <v>44508</v>
      </c>
      <c r="I7" s="55" t="s">
        <v>38</v>
      </c>
      <c r="J7" s="49">
        <v>44508</v>
      </c>
      <c r="K7" s="54" t="s">
        <v>216</v>
      </c>
      <c r="L7" s="92">
        <f t="shared" ref="L7:L67" si="5">IF(O7=$P$3,0,IF(H7=H8,P7-I7-(1-I8),P7-I7-(1-I8)+1))</f>
        <v>0.70833333333333337</v>
      </c>
      <c r="M7" s="94">
        <f t="shared" ref="M7" si="6">IF(O7=$P$3,0,IF(J7=J8,Q7-K7-(1-K8),Q7-K7-(1-K8)+1))</f>
        <v>0.62638888888888888</v>
      </c>
      <c r="N7" s="94">
        <f t="shared" ref="N7:N63" si="7">IF(L7&gt;M7,L7-M7,M7-L7)</f>
        <v>8.1944444444444486E-2</v>
      </c>
      <c r="O7" s="96"/>
      <c r="P7" s="82">
        <f t="shared" ref="P7" si="8">IF(H8-H7=0,1,H8-H7)</f>
        <v>1</v>
      </c>
      <c r="Q7" s="83">
        <f t="shared" ref="Q7" si="9">IF(J8-J7=0,1,J8-J7)</f>
        <v>1</v>
      </c>
    </row>
    <row r="8" spans="1:17" ht="30" customHeight="1">
      <c r="A8" s="85"/>
      <c r="B8" s="87"/>
      <c r="C8" s="87"/>
      <c r="D8" s="99"/>
      <c r="E8" s="100"/>
      <c r="F8" s="101"/>
      <c r="G8" s="1" t="s">
        <v>15</v>
      </c>
      <c r="H8" s="49">
        <v>44509</v>
      </c>
      <c r="I8" s="55" t="s">
        <v>71</v>
      </c>
      <c r="J8" s="49">
        <v>44509</v>
      </c>
      <c r="K8" s="54" t="s">
        <v>88</v>
      </c>
      <c r="L8" s="93"/>
      <c r="M8" s="95"/>
      <c r="N8" s="95"/>
      <c r="O8" s="97"/>
      <c r="P8" s="82"/>
      <c r="Q8" s="83"/>
    </row>
    <row r="9" spans="1:17" ht="30" customHeight="1">
      <c r="A9" s="84">
        <v>3</v>
      </c>
      <c r="B9" s="86">
        <v>3</v>
      </c>
      <c r="C9" s="86" t="s">
        <v>33</v>
      </c>
      <c r="D9" s="98" t="s">
        <v>1698</v>
      </c>
      <c r="E9" s="100" t="s">
        <v>1699</v>
      </c>
      <c r="F9" s="101" t="s">
        <v>44</v>
      </c>
      <c r="G9" s="1" t="s">
        <v>14</v>
      </c>
      <c r="H9" s="49">
        <v>44509</v>
      </c>
      <c r="I9" s="48">
        <v>0.33333333333333331</v>
      </c>
      <c r="J9" s="49">
        <v>44509</v>
      </c>
      <c r="K9" s="55" t="s">
        <v>477</v>
      </c>
      <c r="L9" s="92">
        <f t="shared" ref="L9" si="10">IF(O9=$P$3,0,IF(H9=H10,P9-I9-(1-I10),P9-I9-(1-I10)+1))</f>
        <v>0.45833333333333337</v>
      </c>
      <c r="M9" s="94">
        <f t="shared" ref="M9" si="11">IF(O9=$P$3,0,IF(J9=J10,Q9-K9-(1-K10),Q9-K9-(1-K10)+1))</f>
        <v>0.36458333333333315</v>
      </c>
      <c r="N9" s="94">
        <f t="shared" ref="N9:N65" si="12">IF(L9&gt;M9,L9-M9,M9-L9)</f>
        <v>9.3750000000000222E-2</v>
      </c>
      <c r="O9" s="96"/>
      <c r="P9" s="82">
        <f t="shared" ref="P9" si="13">IF(H10-H9=0,1,H10-H9)</f>
        <v>1</v>
      </c>
      <c r="Q9" s="83">
        <f t="shared" ref="Q9" si="14">IF(J10-J9=0,1,J10-J9)</f>
        <v>1</v>
      </c>
    </row>
    <row r="10" spans="1:17" ht="30" customHeight="1">
      <c r="A10" s="85"/>
      <c r="B10" s="87"/>
      <c r="C10" s="87"/>
      <c r="D10" s="99"/>
      <c r="E10" s="100"/>
      <c r="F10" s="101"/>
      <c r="G10" s="1" t="s">
        <v>15</v>
      </c>
      <c r="H10" s="49">
        <v>44509</v>
      </c>
      <c r="I10" s="48">
        <v>0.79166666666666663</v>
      </c>
      <c r="J10" s="49">
        <v>44509</v>
      </c>
      <c r="K10" s="22" t="s">
        <v>966</v>
      </c>
      <c r="L10" s="93"/>
      <c r="M10" s="95"/>
      <c r="N10" s="95"/>
      <c r="O10" s="97"/>
      <c r="P10" s="82"/>
      <c r="Q10" s="83"/>
    </row>
    <row r="11" spans="1:17" ht="30" customHeight="1">
      <c r="A11" s="84">
        <v>4</v>
      </c>
      <c r="B11" s="86">
        <v>4</v>
      </c>
      <c r="C11" s="86" t="s">
        <v>63</v>
      </c>
      <c r="D11" s="98" t="s">
        <v>1691</v>
      </c>
      <c r="E11" s="100" t="s">
        <v>1692</v>
      </c>
      <c r="F11" s="101" t="s">
        <v>34</v>
      </c>
      <c r="G11" s="1" t="s">
        <v>14</v>
      </c>
      <c r="H11" s="49">
        <v>44501</v>
      </c>
      <c r="I11" s="55" t="s">
        <v>47</v>
      </c>
      <c r="J11" s="49">
        <v>44501</v>
      </c>
      <c r="K11" s="54" t="s">
        <v>59</v>
      </c>
      <c r="L11" s="92">
        <f t="shared" ref="L11:L61" si="15">IF(O11=$P$3,0,IF(H11=H12,P11-I11-(1-I12),P11-I11-(1-I12)+1))</f>
        <v>0.33333333333333337</v>
      </c>
      <c r="M11" s="94">
        <f t="shared" ref="M11" si="16">IF(O11=$P$3,0,IF(J11=J12,Q11-K11-(1-K12),Q11-K11-(1-K12)+1))</f>
        <v>5.1388888888888817E-2</v>
      </c>
      <c r="N11" s="94">
        <f t="shared" ref="N11" si="17">IF(L11&gt;M11,L11-M11,M11-L11)</f>
        <v>0.28194444444444455</v>
      </c>
      <c r="O11" s="96"/>
      <c r="P11" s="82">
        <f t="shared" ref="P11" si="18">IF(H12-H11=0,1,H12-H11)</f>
        <v>1</v>
      </c>
      <c r="Q11" s="83">
        <f t="shared" ref="Q11" si="19">IF(J12-J11=0,1,J12-J11)</f>
        <v>1</v>
      </c>
    </row>
    <row r="12" spans="1:17" ht="38.25" customHeight="1">
      <c r="A12" s="85"/>
      <c r="B12" s="87"/>
      <c r="C12" s="87"/>
      <c r="D12" s="99"/>
      <c r="E12" s="100"/>
      <c r="F12" s="101"/>
      <c r="G12" s="1" t="s">
        <v>15</v>
      </c>
      <c r="H12" s="49">
        <v>44501</v>
      </c>
      <c r="I12" s="55" t="s">
        <v>35</v>
      </c>
      <c r="J12" s="49">
        <v>44501</v>
      </c>
      <c r="K12" s="54" t="s">
        <v>1693</v>
      </c>
      <c r="L12" s="93"/>
      <c r="M12" s="95"/>
      <c r="N12" s="95"/>
      <c r="O12" s="97"/>
      <c r="P12" s="82"/>
      <c r="Q12" s="83"/>
    </row>
    <row r="13" spans="1:17" ht="30" customHeight="1">
      <c r="A13" s="84">
        <v>5</v>
      </c>
      <c r="B13" s="86">
        <v>5</v>
      </c>
      <c r="C13" s="86" t="s">
        <v>63</v>
      </c>
      <c r="D13" s="98" t="s">
        <v>1694</v>
      </c>
      <c r="E13" s="100" t="s">
        <v>1695</v>
      </c>
      <c r="F13" s="101" t="s">
        <v>34</v>
      </c>
      <c r="G13" s="1" t="s">
        <v>14</v>
      </c>
      <c r="H13" s="49">
        <v>44503</v>
      </c>
      <c r="I13" s="55" t="s">
        <v>80</v>
      </c>
      <c r="J13" s="49">
        <v>44503</v>
      </c>
      <c r="K13" s="54" t="s">
        <v>478</v>
      </c>
      <c r="L13" s="92">
        <f t="shared" si="15"/>
        <v>0.29166666666666663</v>
      </c>
      <c r="M13" s="94">
        <f t="shared" ref="M13" si="20">IF(O13=$P$3,0,IF(J13=J14,Q13-K13-(1-K14),Q13-K13-(1-K14)+1))</f>
        <v>0.16319444444444442</v>
      </c>
      <c r="N13" s="94">
        <f t="shared" si="2"/>
        <v>0.12847222222222221</v>
      </c>
      <c r="O13" s="109"/>
      <c r="P13" s="82">
        <f t="shared" ref="P13" si="21">IF(H14-H13=0,1,H14-H13)</f>
        <v>1</v>
      </c>
      <c r="Q13" s="83">
        <f t="shared" ref="Q13" si="22">IF(J14-J13=0,1,J14-J13)</f>
        <v>1</v>
      </c>
    </row>
    <row r="14" spans="1:17" ht="30" customHeight="1">
      <c r="A14" s="85"/>
      <c r="B14" s="87"/>
      <c r="C14" s="87"/>
      <c r="D14" s="99"/>
      <c r="E14" s="100"/>
      <c r="F14" s="101"/>
      <c r="G14" s="1" t="s">
        <v>15</v>
      </c>
      <c r="H14" s="49">
        <v>44503</v>
      </c>
      <c r="I14" s="55" t="s">
        <v>35</v>
      </c>
      <c r="J14" s="49">
        <v>44503</v>
      </c>
      <c r="K14" s="54" t="s">
        <v>173</v>
      </c>
      <c r="L14" s="93"/>
      <c r="M14" s="95"/>
      <c r="N14" s="95"/>
      <c r="O14" s="110"/>
      <c r="P14" s="82"/>
      <c r="Q14" s="83"/>
    </row>
    <row r="15" spans="1:17" ht="30" customHeight="1">
      <c r="A15" s="84">
        <v>6</v>
      </c>
      <c r="B15" s="86">
        <v>6</v>
      </c>
      <c r="C15" s="86" t="s">
        <v>63</v>
      </c>
      <c r="D15" s="98" t="s">
        <v>1728</v>
      </c>
      <c r="E15" s="100" t="s">
        <v>1729</v>
      </c>
      <c r="F15" s="101" t="s">
        <v>34</v>
      </c>
      <c r="G15" s="1" t="s">
        <v>14</v>
      </c>
      <c r="H15" s="49">
        <v>44515</v>
      </c>
      <c r="I15" s="55" t="s">
        <v>38</v>
      </c>
      <c r="J15" s="49">
        <v>44515</v>
      </c>
      <c r="K15" s="54" t="s">
        <v>58</v>
      </c>
      <c r="L15" s="92">
        <f t="shared" si="0"/>
        <v>0.37500000000000011</v>
      </c>
      <c r="M15" s="94">
        <f t="shared" ref="M15" si="23">IF(O15=$P$3,0,IF(J15=J16,Q15-K15-(1-K16),Q15-K15-(1-K16)+1))</f>
        <v>4.8611111111111049E-2</v>
      </c>
      <c r="N15" s="94">
        <f t="shared" si="7"/>
        <v>0.32638888888888906</v>
      </c>
      <c r="O15" s="96"/>
      <c r="P15" s="82">
        <f t="shared" ref="P15" si="24">IF(H16-H15=0,1,H16-H15)</f>
        <v>1</v>
      </c>
      <c r="Q15" s="83">
        <f t="shared" ref="Q15" si="25">IF(J16-J15=0,1,J16-J15)</f>
        <v>1</v>
      </c>
    </row>
    <row r="16" spans="1:17" ht="30" customHeight="1">
      <c r="A16" s="85"/>
      <c r="B16" s="87"/>
      <c r="C16" s="87"/>
      <c r="D16" s="99"/>
      <c r="E16" s="100"/>
      <c r="F16" s="101"/>
      <c r="G16" s="1" t="s">
        <v>15</v>
      </c>
      <c r="H16" s="49">
        <v>44515</v>
      </c>
      <c r="I16" s="55" t="s">
        <v>35</v>
      </c>
      <c r="J16" s="49">
        <v>44515</v>
      </c>
      <c r="K16" s="54" t="s">
        <v>1730</v>
      </c>
      <c r="L16" s="93"/>
      <c r="M16" s="95"/>
      <c r="N16" s="95"/>
      <c r="O16" s="97"/>
      <c r="P16" s="82"/>
      <c r="Q16" s="83"/>
    </row>
    <row r="17" spans="1:17" ht="30" customHeight="1">
      <c r="A17" s="84">
        <v>7</v>
      </c>
      <c r="B17" s="86">
        <v>7</v>
      </c>
      <c r="C17" s="86" t="s">
        <v>63</v>
      </c>
      <c r="D17" s="98" t="s">
        <v>1783</v>
      </c>
      <c r="E17" s="100" t="s">
        <v>1784</v>
      </c>
      <c r="F17" s="101" t="s">
        <v>34</v>
      </c>
      <c r="G17" s="1" t="s">
        <v>14</v>
      </c>
      <c r="H17" s="49">
        <v>44508</v>
      </c>
      <c r="I17" s="55" t="s">
        <v>76</v>
      </c>
      <c r="J17" s="49">
        <v>44508</v>
      </c>
      <c r="K17" s="54" t="s">
        <v>80</v>
      </c>
      <c r="L17" s="92">
        <f t="shared" si="0"/>
        <v>53.286111111111111</v>
      </c>
      <c r="M17" s="94">
        <f t="shared" ref="M17" si="26">IF(O17=$P$3,0,IF(J17=J18,Q17-K17-(1-K18),Q17-K17-(1-K18)+1))</f>
        <v>51.013194444444444</v>
      </c>
      <c r="N17" s="94">
        <f t="shared" si="12"/>
        <v>2.2729166666666671</v>
      </c>
      <c r="O17" s="104"/>
      <c r="P17" s="82">
        <f t="shared" ref="P17" si="27">IF(H18-H17=0,1,H18-H17)</f>
        <v>53</v>
      </c>
      <c r="Q17" s="83">
        <f t="shared" ref="Q17" si="28">IF(J18-J17=0,1,J18-J17)</f>
        <v>51</v>
      </c>
    </row>
    <row r="18" spans="1:17" ht="30" customHeight="1">
      <c r="A18" s="85"/>
      <c r="B18" s="87"/>
      <c r="C18" s="87"/>
      <c r="D18" s="99"/>
      <c r="E18" s="100"/>
      <c r="F18" s="101"/>
      <c r="G18" s="1" t="s">
        <v>15</v>
      </c>
      <c r="H18" s="49">
        <v>44561</v>
      </c>
      <c r="I18" s="55" t="s">
        <v>60</v>
      </c>
      <c r="J18" s="49">
        <v>44559</v>
      </c>
      <c r="K18" s="54" t="s">
        <v>401</v>
      </c>
      <c r="L18" s="93"/>
      <c r="M18" s="95"/>
      <c r="N18" s="95"/>
      <c r="O18" s="105"/>
      <c r="P18" s="82"/>
      <c r="Q18" s="83"/>
    </row>
    <row r="19" spans="1:17" ht="30" customHeight="1">
      <c r="A19" s="84">
        <v>8</v>
      </c>
      <c r="B19" s="86">
        <v>8</v>
      </c>
      <c r="C19" s="86" t="s">
        <v>63</v>
      </c>
      <c r="D19" s="98" t="s">
        <v>1700</v>
      </c>
      <c r="E19" s="100" t="s">
        <v>1814</v>
      </c>
      <c r="F19" s="101" t="s">
        <v>34</v>
      </c>
      <c r="G19" s="1" t="s">
        <v>14</v>
      </c>
      <c r="H19" s="49">
        <v>44508</v>
      </c>
      <c r="I19" s="55" t="s">
        <v>58</v>
      </c>
      <c r="J19" s="49">
        <v>44508</v>
      </c>
      <c r="K19" s="54" t="s">
        <v>1701</v>
      </c>
      <c r="L19" s="92">
        <f t="shared" ref="L19" si="29">IF(O19=$P$3,0,IF(H19=H20,P19-I19-(1-I20),P19-I19-(1-I20)+1))</f>
        <v>1.125</v>
      </c>
      <c r="M19" s="94">
        <f t="shared" ref="M19" si="30">IF(O19=$P$3,0,IF(J19=J20,Q19-K19-(1-K20),Q19-K19-(1-K20)+1))</f>
        <v>1.0659722222222223</v>
      </c>
      <c r="N19" s="94">
        <f t="shared" ref="N19" si="31">IF(L19&gt;M19,L19-M19,M19-L19)</f>
        <v>5.9027777777777679E-2</v>
      </c>
      <c r="O19" s="96"/>
      <c r="P19" s="82">
        <f t="shared" ref="P19" si="32">IF(H20-H19=0,1,H20-H19)</f>
        <v>1</v>
      </c>
      <c r="Q19" s="83">
        <f t="shared" ref="Q19" si="33">IF(J20-J19=0,1,J20-J19)</f>
        <v>1</v>
      </c>
    </row>
    <row r="20" spans="1:17" ht="34.5" customHeight="1">
      <c r="A20" s="85"/>
      <c r="B20" s="87"/>
      <c r="C20" s="87"/>
      <c r="D20" s="99"/>
      <c r="E20" s="100"/>
      <c r="F20" s="101"/>
      <c r="G20" s="1" t="s">
        <v>15</v>
      </c>
      <c r="H20" s="49">
        <v>44509</v>
      </c>
      <c r="I20" s="55" t="s">
        <v>35</v>
      </c>
      <c r="J20" s="49">
        <v>44509</v>
      </c>
      <c r="K20" s="54" t="s">
        <v>232</v>
      </c>
      <c r="L20" s="93"/>
      <c r="M20" s="95"/>
      <c r="N20" s="95"/>
      <c r="O20" s="97"/>
      <c r="P20" s="82"/>
      <c r="Q20" s="83"/>
    </row>
    <row r="21" spans="1:17" ht="30" customHeight="1">
      <c r="A21" s="84">
        <v>9</v>
      </c>
      <c r="B21" s="86">
        <v>9</v>
      </c>
      <c r="C21" s="86" t="s">
        <v>33</v>
      </c>
      <c r="D21" s="98" t="s">
        <v>1674</v>
      </c>
      <c r="E21" s="100" t="s">
        <v>1752</v>
      </c>
      <c r="F21" s="101" t="s">
        <v>44</v>
      </c>
      <c r="G21" s="1" t="s">
        <v>14</v>
      </c>
      <c r="H21" s="49">
        <v>44510</v>
      </c>
      <c r="I21" s="55" t="s">
        <v>38</v>
      </c>
      <c r="J21" s="49">
        <v>44510</v>
      </c>
      <c r="K21" s="54" t="s">
        <v>948</v>
      </c>
      <c r="L21" s="92">
        <f t="shared" si="15"/>
        <v>0.37500000000000011</v>
      </c>
      <c r="M21" s="94">
        <f t="shared" ref="M21" si="34">IF(O21=$P$3,0,IF(J21=J22,Q21-K21-(1-K22),Q21-K21-(1-K22)+1))</f>
        <v>0.30208333333333326</v>
      </c>
      <c r="N21" s="94">
        <f t="shared" si="2"/>
        <v>7.2916666666666852E-2</v>
      </c>
      <c r="O21" s="112"/>
      <c r="P21" s="82">
        <f t="shared" ref="P21" si="35">IF(H22-H21=0,1,H22-H21)</f>
        <v>1</v>
      </c>
      <c r="Q21" s="83">
        <f t="shared" ref="Q21" si="36">IF(J22-J21=0,1,J22-J21)</f>
        <v>1</v>
      </c>
    </row>
    <row r="22" spans="1:17" ht="30" customHeight="1">
      <c r="A22" s="85"/>
      <c r="B22" s="87"/>
      <c r="C22" s="87"/>
      <c r="D22" s="99"/>
      <c r="E22" s="100"/>
      <c r="F22" s="101"/>
      <c r="G22" s="1" t="s">
        <v>15</v>
      </c>
      <c r="H22" s="49">
        <v>44510</v>
      </c>
      <c r="I22" s="55" t="s">
        <v>35</v>
      </c>
      <c r="J22" s="49">
        <v>44510</v>
      </c>
      <c r="K22" s="54" t="s">
        <v>737</v>
      </c>
      <c r="L22" s="93"/>
      <c r="M22" s="95"/>
      <c r="N22" s="95"/>
      <c r="O22" s="113"/>
      <c r="P22" s="82"/>
      <c r="Q22" s="83"/>
    </row>
    <row r="23" spans="1:17" ht="30" customHeight="1">
      <c r="A23" s="84">
        <v>10</v>
      </c>
      <c r="B23" s="86">
        <v>10</v>
      </c>
      <c r="C23" s="86" t="s">
        <v>33</v>
      </c>
      <c r="D23" s="98" t="s">
        <v>1702</v>
      </c>
      <c r="E23" s="100" t="s">
        <v>1703</v>
      </c>
      <c r="F23" s="101" t="s">
        <v>44</v>
      </c>
      <c r="G23" s="1" t="s">
        <v>14</v>
      </c>
      <c r="H23" s="49">
        <v>44512</v>
      </c>
      <c r="I23" s="55" t="s">
        <v>38</v>
      </c>
      <c r="J23" s="2">
        <v>44512</v>
      </c>
      <c r="K23" s="54" t="s">
        <v>1441</v>
      </c>
      <c r="L23" s="92">
        <f t="shared" ref="L23" si="37">IF(O23=$P$3,0,IF(H23=H24,P23-I23-(1-I24),P23-I23-(1-I24)+1))</f>
        <v>0.54166666666666674</v>
      </c>
      <c r="M23" s="94">
        <f t="shared" ref="M23" si="38">IF(O23=$P$3,0,IF(J23=J24,Q23-K23-(1-K24),Q23-K23-(1-K24)+1))</f>
        <v>0.47013888888888877</v>
      </c>
      <c r="N23" s="94">
        <f t="shared" si="7"/>
        <v>7.1527777777777968E-2</v>
      </c>
      <c r="O23" s="96"/>
      <c r="P23" s="82">
        <f t="shared" ref="P23" si="39">IF(H24-H23=0,1,H24-H23)</f>
        <v>1</v>
      </c>
      <c r="Q23" s="83">
        <f t="shared" ref="Q23" si="40">IF(J24-J23=0,1,J24-J23)</f>
        <v>1</v>
      </c>
    </row>
    <row r="24" spans="1:17" ht="30" customHeight="1">
      <c r="A24" s="85"/>
      <c r="B24" s="87"/>
      <c r="C24" s="87"/>
      <c r="D24" s="99"/>
      <c r="E24" s="100"/>
      <c r="F24" s="101"/>
      <c r="G24" s="1" t="s">
        <v>15</v>
      </c>
      <c r="H24" s="49">
        <v>44512</v>
      </c>
      <c r="I24" s="55" t="s">
        <v>139</v>
      </c>
      <c r="J24" s="2">
        <v>44512</v>
      </c>
      <c r="K24" s="54" t="s">
        <v>1704</v>
      </c>
      <c r="L24" s="93"/>
      <c r="M24" s="95"/>
      <c r="N24" s="95"/>
      <c r="O24" s="97"/>
      <c r="P24" s="82"/>
      <c r="Q24" s="83"/>
    </row>
    <row r="25" spans="1:17" ht="30" customHeight="1">
      <c r="A25" s="84">
        <v>11</v>
      </c>
      <c r="B25" s="86">
        <v>11</v>
      </c>
      <c r="C25" s="86" t="s">
        <v>33</v>
      </c>
      <c r="D25" s="98" t="s">
        <v>1731</v>
      </c>
      <c r="E25" s="100" t="s">
        <v>1732</v>
      </c>
      <c r="F25" s="101" t="s">
        <v>44</v>
      </c>
      <c r="G25" s="1" t="s">
        <v>14</v>
      </c>
      <c r="H25" s="49">
        <v>44515</v>
      </c>
      <c r="I25" s="55" t="s">
        <v>38</v>
      </c>
      <c r="J25" s="2">
        <v>44515</v>
      </c>
      <c r="K25" s="54" t="s">
        <v>83</v>
      </c>
      <c r="L25" s="92">
        <f t="shared" si="0"/>
        <v>0.37500000000000011</v>
      </c>
      <c r="M25" s="94">
        <f t="shared" ref="M25" si="41">IF(O25=$P$3,0,IF(J25=J26,Q25-K25-(1-K26),Q25-K25-(1-K26)+1))</f>
        <v>0.28819444444444453</v>
      </c>
      <c r="N25" s="94">
        <f t="shared" si="12"/>
        <v>8.680555555555558E-2</v>
      </c>
      <c r="O25" s="96"/>
      <c r="P25" s="82">
        <f t="shared" ref="P25" si="42">IF(H26-H25=0,1,H26-H25)</f>
        <v>1</v>
      </c>
      <c r="Q25" s="83">
        <f t="shared" ref="Q25" si="43">IF(J26-J25=0,1,J26-J25)</f>
        <v>1</v>
      </c>
    </row>
    <row r="26" spans="1:17" ht="30" customHeight="1">
      <c r="A26" s="85"/>
      <c r="B26" s="87"/>
      <c r="C26" s="87"/>
      <c r="D26" s="99"/>
      <c r="E26" s="100"/>
      <c r="F26" s="101"/>
      <c r="G26" s="1" t="s">
        <v>15</v>
      </c>
      <c r="H26" s="49">
        <v>44515</v>
      </c>
      <c r="I26" s="55" t="s">
        <v>35</v>
      </c>
      <c r="J26" s="2">
        <v>44515</v>
      </c>
      <c r="K26" s="54" t="s">
        <v>77</v>
      </c>
      <c r="L26" s="93"/>
      <c r="M26" s="95"/>
      <c r="N26" s="95"/>
      <c r="O26" s="97"/>
      <c r="P26" s="82"/>
      <c r="Q26" s="83"/>
    </row>
    <row r="27" spans="1:17" ht="30" customHeight="1">
      <c r="A27" s="84">
        <v>12</v>
      </c>
      <c r="B27" s="86">
        <v>12</v>
      </c>
      <c r="C27" s="86" t="s">
        <v>33</v>
      </c>
      <c r="D27" s="98" t="s">
        <v>329</v>
      </c>
      <c r="E27" s="100" t="s">
        <v>1705</v>
      </c>
      <c r="F27" s="101" t="s">
        <v>291</v>
      </c>
      <c r="G27" s="1" t="s">
        <v>14</v>
      </c>
      <c r="H27" s="49">
        <v>44511</v>
      </c>
      <c r="I27" s="55" t="s">
        <v>38</v>
      </c>
      <c r="J27" s="49">
        <v>44511</v>
      </c>
      <c r="K27" s="54" t="s">
        <v>1706</v>
      </c>
      <c r="L27" s="92">
        <f t="shared" si="5"/>
        <v>0.16666666666666674</v>
      </c>
      <c r="M27" s="94">
        <f t="shared" ref="M27" si="44">IF(O27=$P$3,0,IF(J27=J28,Q27-K27-(1-K28),Q27-K27-(1-K28)+1))</f>
        <v>2.3611111111111027E-2</v>
      </c>
      <c r="N27" s="94">
        <f t="shared" ref="N27" si="45">IF(L27&gt;M27,L27-M27,M27-L27)</f>
        <v>0.14305555555555571</v>
      </c>
      <c r="O27" s="96"/>
      <c r="P27" s="82">
        <f t="shared" ref="P27" si="46">IF(H28-H27=0,1,H28-H27)</f>
        <v>1</v>
      </c>
      <c r="Q27" s="83">
        <f t="shared" ref="Q27" si="47">IF(J28-J27=0,1,J28-J27)</f>
        <v>1</v>
      </c>
    </row>
    <row r="28" spans="1:17" ht="33.75" customHeight="1">
      <c r="A28" s="85"/>
      <c r="B28" s="87"/>
      <c r="C28" s="87"/>
      <c r="D28" s="99"/>
      <c r="E28" s="100"/>
      <c r="F28" s="101"/>
      <c r="G28" s="1" t="s">
        <v>15</v>
      </c>
      <c r="H28" s="49">
        <v>44511</v>
      </c>
      <c r="I28" s="55" t="s">
        <v>56</v>
      </c>
      <c r="J28" s="49">
        <v>44511</v>
      </c>
      <c r="K28" s="54" t="s">
        <v>504</v>
      </c>
      <c r="L28" s="93"/>
      <c r="M28" s="95"/>
      <c r="N28" s="95"/>
      <c r="O28" s="97"/>
      <c r="P28" s="82"/>
      <c r="Q28" s="83"/>
    </row>
    <row r="29" spans="1:17" ht="30" customHeight="1">
      <c r="A29" s="84">
        <v>13</v>
      </c>
      <c r="B29" s="86">
        <v>13</v>
      </c>
      <c r="C29" s="86" t="s">
        <v>33</v>
      </c>
      <c r="D29" s="98" t="s">
        <v>1707</v>
      </c>
      <c r="E29" s="100" t="s">
        <v>1708</v>
      </c>
      <c r="F29" s="101" t="s">
        <v>44</v>
      </c>
      <c r="G29" s="1" t="s">
        <v>14</v>
      </c>
      <c r="H29" s="49">
        <v>44511</v>
      </c>
      <c r="I29" s="55" t="s">
        <v>38</v>
      </c>
      <c r="J29" s="49">
        <v>44511</v>
      </c>
      <c r="K29" s="54" t="s">
        <v>1709</v>
      </c>
      <c r="L29" s="92">
        <f t="shared" ref="L29:L31" si="48">IF(O29=$P$3,0,IF(H29=H30,P29-I29-(1-I30),P29-I29-(1-I30)+1))</f>
        <v>0.37500000000000011</v>
      </c>
      <c r="M29" s="94">
        <f t="shared" ref="M29" si="49">IF(O29=$P$3,0,IF(J29=J30,Q29-K29-(1-K30),Q29-K29-(1-K30)+1))</f>
        <v>0.26944444444444449</v>
      </c>
      <c r="N29" s="94">
        <f t="shared" si="2"/>
        <v>0.10555555555555562</v>
      </c>
      <c r="O29" s="109"/>
      <c r="P29" s="82">
        <f t="shared" ref="P29" si="50">IF(H30-H29=0,1,H30-H29)</f>
        <v>1</v>
      </c>
      <c r="Q29" s="83">
        <f t="shared" ref="Q29" si="51">IF(J30-J29=0,1,J30-J29)</f>
        <v>1</v>
      </c>
    </row>
    <row r="30" spans="1:17" ht="30" customHeight="1">
      <c r="A30" s="85"/>
      <c r="B30" s="87"/>
      <c r="C30" s="87"/>
      <c r="D30" s="99"/>
      <c r="E30" s="100"/>
      <c r="F30" s="101"/>
      <c r="G30" s="1" t="s">
        <v>15</v>
      </c>
      <c r="H30" s="49">
        <v>44511</v>
      </c>
      <c r="I30" s="55" t="s">
        <v>35</v>
      </c>
      <c r="J30" s="49">
        <v>44511</v>
      </c>
      <c r="K30" s="54" t="s">
        <v>435</v>
      </c>
      <c r="L30" s="93"/>
      <c r="M30" s="95"/>
      <c r="N30" s="95"/>
      <c r="O30" s="110"/>
      <c r="P30" s="82"/>
      <c r="Q30" s="83"/>
    </row>
    <row r="31" spans="1:17" ht="46.5" customHeight="1">
      <c r="A31" s="84">
        <v>14</v>
      </c>
      <c r="B31" s="86">
        <v>14</v>
      </c>
      <c r="C31" s="86" t="s">
        <v>33</v>
      </c>
      <c r="D31" s="98" t="s">
        <v>1710</v>
      </c>
      <c r="E31" s="100" t="s">
        <v>1711</v>
      </c>
      <c r="F31" s="101" t="s">
        <v>34</v>
      </c>
      <c r="G31" s="1" t="s">
        <v>14</v>
      </c>
      <c r="H31" s="49">
        <v>44511</v>
      </c>
      <c r="I31" s="55" t="s">
        <v>708</v>
      </c>
      <c r="J31" s="49">
        <v>44511</v>
      </c>
      <c r="K31" s="54" t="s">
        <v>49</v>
      </c>
      <c r="L31" s="92">
        <f t="shared" si="48"/>
        <v>0.37499999999999989</v>
      </c>
      <c r="M31" s="94">
        <f t="shared" ref="M31" si="52">IF(O31=$P$3,0,IF(J31=J32,Q31-K31-(1-K32),Q31-K31-(1-K32)+1))</f>
        <v>0.20763888888888882</v>
      </c>
      <c r="N31" s="94">
        <f t="shared" si="7"/>
        <v>0.16736111111111107</v>
      </c>
      <c r="O31" s="96"/>
      <c r="P31" s="82">
        <f t="shared" ref="P31" si="53">IF(H32-H31=0,1,H32-H31)</f>
        <v>1</v>
      </c>
      <c r="Q31" s="83">
        <f t="shared" ref="Q31" si="54">IF(J32-J31=0,1,J32-J31)</f>
        <v>1</v>
      </c>
    </row>
    <row r="32" spans="1:17" ht="50.25" customHeight="1">
      <c r="A32" s="85"/>
      <c r="B32" s="87"/>
      <c r="C32" s="87"/>
      <c r="D32" s="99"/>
      <c r="E32" s="100"/>
      <c r="F32" s="101"/>
      <c r="G32" s="1" t="s">
        <v>15</v>
      </c>
      <c r="H32" s="49">
        <v>44511</v>
      </c>
      <c r="I32" s="55" t="s">
        <v>186</v>
      </c>
      <c r="J32" s="49">
        <v>44511</v>
      </c>
      <c r="K32" s="54" t="s">
        <v>116</v>
      </c>
      <c r="L32" s="93"/>
      <c r="M32" s="95"/>
      <c r="N32" s="95"/>
      <c r="O32" s="97"/>
      <c r="P32" s="82"/>
      <c r="Q32" s="83"/>
    </row>
    <row r="33" spans="1:17" ht="30" customHeight="1">
      <c r="A33" s="84">
        <v>15</v>
      </c>
      <c r="B33" s="86">
        <v>15</v>
      </c>
      <c r="C33" s="86" t="s">
        <v>33</v>
      </c>
      <c r="D33" s="98" t="s">
        <v>1102</v>
      </c>
      <c r="E33" s="100" t="s">
        <v>1712</v>
      </c>
      <c r="F33" s="101" t="s">
        <v>34</v>
      </c>
      <c r="G33" s="1" t="s">
        <v>14</v>
      </c>
      <c r="H33" s="49">
        <v>44511</v>
      </c>
      <c r="I33" s="55" t="s">
        <v>38</v>
      </c>
      <c r="J33" s="53">
        <v>44511</v>
      </c>
      <c r="K33" s="54" t="s">
        <v>187</v>
      </c>
      <c r="L33" s="92">
        <f t="shared" si="15"/>
        <v>0.37500000000000011</v>
      </c>
      <c r="M33" s="94">
        <f t="shared" ref="M33" si="55">IF(O33=$P$3,0,IF(J33=J34,Q33-K33-(1-K34),Q33-K33-(1-K34)+1))</f>
        <v>2.7777777777777901E-2</v>
      </c>
      <c r="N33" s="94">
        <f t="shared" si="12"/>
        <v>0.34722222222222221</v>
      </c>
      <c r="O33" s="96"/>
      <c r="P33" s="82">
        <f t="shared" ref="P33" si="56">IF(H34-H33=0,1,H34-H33)</f>
        <v>1</v>
      </c>
      <c r="Q33" s="83">
        <f t="shared" ref="Q33" si="57">IF(J34-J33=0,1,J34-J33)</f>
        <v>1</v>
      </c>
    </row>
    <row r="34" spans="1:17" ht="33.75" customHeight="1">
      <c r="A34" s="85"/>
      <c r="B34" s="87"/>
      <c r="C34" s="87"/>
      <c r="D34" s="99"/>
      <c r="E34" s="100"/>
      <c r="F34" s="101"/>
      <c r="G34" s="1" t="s">
        <v>15</v>
      </c>
      <c r="H34" s="49">
        <v>44511</v>
      </c>
      <c r="I34" s="55" t="s">
        <v>35</v>
      </c>
      <c r="J34" s="49">
        <v>44511</v>
      </c>
      <c r="K34" s="54" t="s">
        <v>1713</v>
      </c>
      <c r="L34" s="93"/>
      <c r="M34" s="95"/>
      <c r="N34" s="95"/>
      <c r="O34" s="97"/>
      <c r="P34" s="82"/>
      <c r="Q34" s="83"/>
    </row>
    <row r="35" spans="1:17" ht="30" customHeight="1">
      <c r="A35" s="84">
        <v>16</v>
      </c>
      <c r="B35" s="86">
        <v>16</v>
      </c>
      <c r="C35" s="86" t="s">
        <v>33</v>
      </c>
      <c r="D35" s="98" t="s">
        <v>311</v>
      </c>
      <c r="E35" s="100" t="s">
        <v>1714</v>
      </c>
      <c r="F35" s="101" t="s">
        <v>34</v>
      </c>
      <c r="G35" s="1" t="s">
        <v>14</v>
      </c>
      <c r="H35" s="49">
        <v>44511</v>
      </c>
      <c r="I35" s="55" t="s">
        <v>47</v>
      </c>
      <c r="J35" s="2"/>
      <c r="K35" s="51"/>
      <c r="L35" s="92">
        <f t="shared" si="15"/>
        <v>0</v>
      </c>
      <c r="M35" s="94">
        <f t="shared" ref="M35" si="58">IF(O35=$P$3,0,IF(J35=J36,Q35-K35-(1-K36),Q35-K35-(1-K36)+1))</f>
        <v>0</v>
      </c>
      <c r="N35" s="94">
        <f t="shared" ref="N35" si="59">IF(L35&gt;M35,L35-M35,M35-L35)</f>
        <v>0</v>
      </c>
      <c r="O35" s="102" t="s">
        <v>16</v>
      </c>
      <c r="P35" s="82">
        <f t="shared" ref="P35" si="60">IF(H36-H35=0,1,H36-H35)</f>
        <v>1</v>
      </c>
      <c r="Q35" s="83">
        <f t="shared" ref="Q35" si="61">IF(J36-J35=0,1,J36-J35)</f>
        <v>1</v>
      </c>
    </row>
    <row r="36" spans="1:17" ht="30" customHeight="1">
      <c r="A36" s="85"/>
      <c r="B36" s="87"/>
      <c r="C36" s="87"/>
      <c r="D36" s="99"/>
      <c r="E36" s="100"/>
      <c r="F36" s="101"/>
      <c r="G36" s="1" t="s">
        <v>15</v>
      </c>
      <c r="H36" s="49">
        <v>44511</v>
      </c>
      <c r="I36" s="55" t="s">
        <v>56</v>
      </c>
      <c r="J36" s="2"/>
      <c r="K36" s="51"/>
      <c r="L36" s="93"/>
      <c r="M36" s="95"/>
      <c r="N36" s="95"/>
      <c r="O36" s="103"/>
      <c r="P36" s="82"/>
      <c r="Q36" s="83"/>
    </row>
    <row r="37" spans="1:17" ht="30" customHeight="1">
      <c r="A37" s="84">
        <v>17</v>
      </c>
      <c r="B37" s="86">
        <v>17</v>
      </c>
      <c r="C37" s="86" t="s">
        <v>33</v>
      </c>
      <c r="D37" s="98" t="s">
        <v>1715</v>
      </c>
      <c r="E37" s="100" t="s">
        <v>1716</v>
      </c>
      <c r="F37" s="101" t="s">
        <v>34</v>
      </c>
      <c r="G37" s="1" t="s">
        <v>14</v>
      </c>
      <c r="H37" s="49">
        <v>44512</v>
      </c>
      <c r="I37" s="55" t="s">
        <v>47</v>
      </c>
      <c r="J37" s="2"/>
      <c r="K37" s="51"/>
      <c r="L37" s="92">
        <f t="shared" si="15"/>
        <v>0</v>
      </c>
      <c r="M37" s="94">
        <f t="shared" ref="M37" si="62">IF(O37=$P$3,0,IF(J37=J38,Q37-K37-(1-K38),Q37-K37-(1-K38)+1))</f>
        <v>0</v>
      </c>
      <c r="N37" s="94">
        <f t="shared" si="2"/>
        <v>0</v>
      </c>
      <c r="O37" s="102" t="s">
        <v>16</v>
      </c>
      <c r="P37" s="82">
        <f t="shared" ref="P37" si="63">IF(H38-H37=0,1,H38-H37)</f>
        <v>1</v>
      </c>
      <c r="Q37" s="83">
        <f t="shared" ref="Q37" si="64">IF(J38-J37=0,1,J38-J37)</f>
        <v>1</v>
      </c>
    </row>
    <row r="38" spans="1:17" ht="30" customHeight="1">
      <c r="A38" s="85"/>
      <c r="B38" s="87"/>
      <c r="C38" s="87"/>
      <c r="D38" s="99"/>
      <c r="E38" s="100"/>
      <c r="F38" s="101"/>
      <c r="G38" s="1" t="s">
        <v>15</v>
      </c>
      <c r="H38" s="49">
        <v>44512</v>
      </c>
      <c r="I38" s="55" t="s">
        <v>56</v>
      </c>
      <c r="J38" s="2"/>
      <c r="K38" s="51"/>
      <c r="L38" s="93"/>
      <c r="M38" s="95"/>
      <c r="N38" s="95"/>
      <c r="O38" s="103"/>
      <c r="P38" s="82"/>
      <c r="Q38" s="83"/>
    </row>
    <row r="39" spans="1:17" ht="39.75" customHeight="1">
      <c r="A39" s="84">
        <v>18</v>
      </c>
      <c r="B39" s="86">
        <v>18</v>
      </c>
      <c r="C39" s="86" t="s">
        <v>63</v>
      </c>
      <c r="D39" s="98" t="s">
        <v>1717</v>
      </c>
      <c r="E39" s="100" t="s">
        <v>1718</v>
      </c>
      <c r="F39" s="101" t="s">
        <v>34</v>
      </c>
      <c r="G39" s="1" t="s">
        <v>14</v>
      </c>
      <c r="H39" s="49">
        <v>44511</v>
      </c>
      <c r="I39" s="55" t="s">
        <v>1719</v>
      </c>
      <c r="J39" s="2"/>
      <c r="K39" s="51"/>
      <c r="L39" s="92">
        <f t="shared" si="15"/>
        <v>0</v>
      </c>
      <c r="M39" s="94">
        <f t="shared" ref="M39" si="65">IF(O39=$P$3,0,IF(J39=J40,Q39-K39-(1-K40),Q39-K39-(1-K40)+1))</f>
        <v>0</v>
      </c>
      <c r="N39" s="94">
        <f t="shared" si="7"/>
        <v>0</v>
      </c>
      <c r="O39" s="102" t="s">
        <v>16</v>
      </c>
      <c r="P39" s="82">
        <f t="shared" ref="P39" si="66">IF(H40-H39=0,1,H40-H39)</f>
        <v>1</v>
      </c>
      <c r="Q39" s="83">
        <f t="shared" ref="Q39" si="67">IF(J40-J39=0,1,J40-J39)</f>
        <v>1</v>
      </c>
    </row>
    <row r="40" spans="1:17" ht="39" customHeight="1">
      <c r="A40" s="85"/>
      <c r="B40" s="87"/>
      <c r="C40" s="87"/>
      <c r="D40" s="99"/>
      <c r="E40" s="100"/>
      <c r="F40" s="101"/>
      <c r="G40" s="1" t="s">
        <v>15</v>
      </c>
      <c r="H40" s="49">
        <v>44511</v>
      </c>
      <c r="I40" s="55" t="s">
        <v>1720</v>
      </c>
      <c r="J40" s="2"/>
      <c r="K40" s="51"/>
      <c r="L40" s="93"/>
      <c r="M40" s="95"/>
      <c r="N40" s="95"/>
      <c r="O40" s="103"/>
      <c r="P40" s="82"/>
      <c r="Q40" s="83"/>
    </row>
    <row r="41" spans="1:17" ht="33.75" customHeight="1">
      <c r="A41" s="84">
        <v>19</v>
      </c>
      <c r="B41" s="86">
        <v>19</v>
      </c>
      <c r="C41" s="86" t="s">
        <v>33</v>
      </c>
      <c r="D41" s="98" t="s">
        <v>1785</v>
      </c>
      <c r="E41" s="100" t="s">
        <v>1786</v>
      </c>
      <c r="F41" s="101" t="s">
        <v>34</v>
      </c>
      <c r="G41" s="1" t="s">
        <v>14</v>
      </c>
      <c r="H41" s="49">
        <v>44511</v>
      </c>
      <c r="I41" s="55" t="s">
        <v>38</v>
      </c>
      <c r="J41" s="2">
        <v>44511</v>
      </c>
      <c r="K41" s="54" t="s">
        <v>825</v>
      </c>
      <c r="L41" s="92">
        <f t="shared" si="15"/>
        <v>18.333333333333336</v>
      </c>
      <c r="M41" s="94">
        <f t="shared" ref="M41" si="68">IF(O41=$P$3,0,IF(J41=J42,Q41-K41-(1-K42),Q41-K41-(1-K42)+1))</f>
        <v>18.088888888888889</v>
      </c>
      <c r="N41" s="94">
        <f t="shared" si="12"/>
        <v>0.24444444444444713</v>
      </c>
      <c r="O41" s="104"/>
      <c r="P41" s="82">
        <f t="shared" ref="P41" si="69">IF(H42-H41=0,1,H42-H41)</f>
        <v>18</v>
      </c>
      <c r="Q41" s="83">
        <f t="shared" ref="Q41" si="70">IF(J42-J41=0,1,J42-J41)</f>
        <v>18</v>
      </c>
    </row>
    <row r="42" spans="1:17" ht="32.25" customHeight="1">
      <c r="A42" s="85"/>
      <c r="B42" s="87"/>
      <c r="C42" s="87"/>
      <c r="D42" s="99"/>
      <c r="E42" s="100"/>
      <c r="F42" s="101"/>
      <c r="G42" s="1" t="s">
        <v>15</v>
      </c>
      <c r="H42" s="49">
        <v>44529</v>
      </c>
      <c r="I42" s="55" t="s">
        <v>78</v>
      </c>
      <c r="J42" s="2">
        <v>44529</v>
      </c>
      <c r="K42" s="54" t="s">
        <v>99</v>
      </c>
      <c r="L42" s="93"/>
      <c r="M42" s="95"/>
      <c r="N42" s="95"/>
      <c r="O42" s="105"/>
      <c r="P42" s="82"/>
      <c r="Q42" s="83"/>
    </row>
    <row r="43" spans="1:17" ht="30" customHeight="1">
      <c r="A43" s="84">
        <v>20</v>
      </c>
      <c r="B43" s="86">
        <v>20</v>
      </c>
      <c r="C43" s="86" t="s">
        <v>33</v>
      </c>
      <c r="D43" s="98" t="s">
        <v>1721</v>
      </c>
      <c r="E43" s="100" t="s">
        <v>1722</v>
      </c>
      <c r="F43" s="101" t="s">
        <v>291</v>
      </c>
      <c r="G43" s="1" t="s">
        <v>14</v>
      </c>
      <c r="H43" s="49">
        <v>44512</v>
      </c>
      <c r="I43" s="55" t="s">
        <v>58</v>
      </c>
      <c r="J43" s="55" t="s">
        <v>1723</v>
      </c>
      <c r="K43" s="22" t="s">
        <v>678</v>
      </c>
      <c r="L43" s="92">
        <f t="shared" ref="L43" si="71">IF(O43=$P$3,0,IF(H43=H44,P43-I43-(1-I44),P43-I43-(1-I44)+1))</f>
        <v>4.166666666666663E-2</v>
      </c>
      <c r="M43" s="94">
        <f t="shared" ref="M43" si="72">IF(O43=$P$3,0,IF(J43=J44,Q43-K43-(1-K44),Q43-K43-(1-K44)+1))</f>
        <v>2.777777777777779E-2</v>
      </c>
      <c r="N43" s="94">
        <f t="shared" ref="N43" si="73">IF(L43&gt;M43,L43-M43,M43-L43)</f>
        <v>1.388888888888884E-2</v>
      </c>
      <c r="O43" s="96"/>
      <c r="P43" s="82">
        <f t="shared" ref="P43" si="74">IF(H44-H43=0,1,H44-H43)</f>
        <v>1</v>
      </c>
      <c r="Q43" s="83">
        <f t="shared" ref="Q43" si="75">IF(J44-J43=0,1,J44-J43)</f>
        <v>1</v>
      </c>
    </row>
    <row r="44" spans="1:17" ht="33.75" customHeight="1">
      <c r="A44" s="85"/>
      <c r="B44" s="87"/>
      <c r="C44" s="87"/>
      <c r="D44" s="99"/>
      <c r="E44" s="100"/>
      <c r="F44" s="101"/>
      <c r="G44" s="1" t="s">
        <v>15</v>
      </c>
      <c r="H44" s="49">
        <v>44512</v>
      </c>
      <c r="I44" s="55" t="s">
        <v>82</v>
      </c>
      <c r="J44" s="22" t="s">
        <v>1723</v>
      </c>
      <c r="K44" s="55" t="s">
        <v>173</v>
      </c>
      <c r="L44" s="93"/>
      <c r="M44" s="95"/>
      <c r="N44" s="95"/>
      <c r="O44" s="97"/>
      <c r="P44" s="82"/>
      <c r="Q44" s="83"/>
    </row>
    <row r="45" spans="1:17" ht="30" customHeight="1">
      <c r="A45" s="84">
        <v>21</v>
      </c>
      <c r="B45" s="86">
        <v>21</v>
      </c>
      <c r="C45" s="86" t="s">
        <v>33</v>
      </c>
      <c r="D45" s="98" t="s">
        <v>1724</v>
      </c>
      <c r="E45" s="100" t="s">
        <v>1725</v>
      </c>
      <c r="F45" s="101" t="s">
        <v>34</v>
      </c>
      <c r="G45" s="1" t="s">
        <v>14</v>
      </c>
      <c r="H45" s="49">
        <v>44513</v>
      </c>
      <c r="I45" s="55" t="s">
        <v>71</v>
      </c>
      <c r="J45" s="2">
        <v>44513</v>
      </c>
      <c r="K45" s="54" t="s">
        <v>1726</v>
      </c>
      <c r="L45" s="92">
        <f t="shared" si="0"/>
        <v>8.333333333333337E-2</v>
      </c>
      <c r="M45" s="94">
        <f t="shared" ref="M45" si="76">IF(O45=$P$3,0,IF(J45=J46,Q45-K45-(1-K46),Q45-K45-(1-K46)+1))</f>
        <v>5.8333333333333348E-2</v>
      </c>
      <c r="N45" s="94">
        <f t="shared" si="2"/>
        <v>2.5000000000000022E-2</v>
      </c>
      <c r="O45" s="109"/>
      <c r="P45" s="82">
        <f t="shared" ref="P45" si="77">IF(H46-H45=0,1,H46-H45)</f>
        <v>1</v>
      </c>
      <c r="Q45" s="83">
        <f t="shared" ref="Q45" si="78">IF(J46-J45=0,1,J46-J45)</f>
        <v>1</v>
      </c>
    </row>
    <row r="46" spans="1:17" ht="30" customHeight="1">
      <c r="A46" s="85"/>
      <c r="B46" s="87"/>
      <c r="C46" s="87"/>
      <c r="D46" s="99"/>
      <c r="E46" s="100"/>
      <c r="F46" s="101"/>
      <c r="G46" s="1" t="s">
        <v>15</v>
      </c>
      <c r="H46" s="49">
        <v>44513</v>
      </c>
      <c r="I46" s="55" t="s">
        <v>498</v>
      </c>
      <c r="J46" s="2">
        <v>44513</v>
      </c>
      <c r="K46" s="54" t="s">
        <v>1727</v>
      </c>
      <c r="L46" s="93"/>
      <c r="M46" s="95"/>
      <c r="N46" s="95"/>
      <c r="O46" s="110"/>
      <c r="P46" s="82"/>
      <c r="Q46" s="83"/>
    </row>
    <row r="47" spans="1:17" ht="30" customHeight="1">
      <c r="A47" s="84">
        <v>22</v>
      </c>
      <c r="B47" s="86">
        <v>22</v>
      </c>
      <c r="C47" s="86" t="s">
        <v>33</v>
      </c>
      <c r="D47" s="98" t="s">
        <v>1191</v>
      </c>
      <c r="E47" s="100" t="s">
        <v>1733</v>
      </c>
      <c r="F47" s="101" t="s">
        <v>34</v>
      </c>
      <c r="G47" s="1" t="s">
        <v>14</v>
      </c>
      <c r="H47" s="49">
        <v>44515</v>
      </c>
      <c r="I47" s="55" t="s">
        <v>47</v>
      </c>
      <c r="J47" s="55" t="s">
        <v>1734</v>
      </c>
      <c r="K47" s="55" t="s">
        <v>1124</v>
      </c>
      <c r="L47" s="92">
        <f t="shared" si="5"/>
        <v>4.1666666666666741E-2</v>
      </c>
      <c r="M47" s="94">
        <f t="shared" ref="M47" si="79">IF(O47=$P$3,0,IF(J47=J48,Q47-K47-(1-K48),Q47-K47-(1-K48)+1))</f>
        <v>2.2916666666666696E-2</v>
      </c>
      <c r="N47" s="94">
        <f t="shared" si="7"/>
        <v>1.8750000000000044E-2</v>
      </c>
      <c r="O47" s="96"/>
      <c r="P47" s="82">
        <f t="shared" ref="P47" si="80">IF(H48-H47=0,1,H48-H47)</f>
        <v>1</v>
      </c>
      <c r="Q47" s="83">
        <f t="shared" ref="Q47" si="81">IF(J48-J47=0,1,J48-J47)</f>
        <v>1</v>
      </c>
    </row>
    <row r="48" spans="1:17" ht="33" customHeight="1">
      <c r="A48" s="85"/>
      <c r="B48" s="87"/>
      <c r="C48" s="87"/>
      <c r="D48" s="99"/>
      <c r="E48" s="100"/>
      <c r="F48" s="101"/>
      <c r="G48" s="1" t="s">
        <v>15</v>
      </c>
      <c r="H48" s="49">
        <v>44515</v>
      </c>
      <c r="I48" s="55" t="s">
        <v>80</v>
      </c>
      <c r="J48" s="55" t="s">
        <v>1734</v>
      </c>
      <c r="K48" s="55" t="s">
        <v>1735</v>
      </c>
      <c r="L48" s="93"/>
      <c r="M48" s="95"/>
      <c r="N48" s="95"/>
      <c r="O48" s="97"/>
      <c r="P48" s="82"/>
      <c r="Q48" s="83"/>
    </row>
    <row r="49" spans="1:17" ht="30" customHeight="1">
      <c r="A49" s="84">
        <v>23</v>
      </c>
      <c r="B49" s="86">
        <v>23</v>
      </c>
      <c r="C49" s="86" t="s">
        <v>63</v>
      </c>
      <c r="D49" s="98" t="s">
        <v>830</v>
      </c>
      <c r="E49" s="100" t="s">
        <v>1736</v>
      </c>
      <c r="F49" s="101" t="s">
        <v>34</v>
      </c>
      <c r="G49" s="1" t="s">
        <v>14</v>
      </c>
      <c r="H49" s="49">
        <v>44516</v>
      </c>
      <c r="I49" s="55" t="s">
        <v>47</v>
      </c>
      <c r="J49" s="2">
        <v>44516</v>
      </c>
      <c r="K49" s="54" t="s">
        <v>1709</v>
      </c>
      <c r="L49" s="92">
        <f t="shared" si="5"/>
        <v>0.33333333333333337</v>
      </c>
      <c r="M49" s="94">
        <f t="shared" ref="M49:M53" si="82">IF(O49=$P$3,0,IF(J49=J50,Q49-K49-(1-K50),Q49-K49-(1-K50)+1))</f>
        <v>7.0138888888888751E-2</v>
      </c>
      <c r="N49" s="94">
        <f t="shared" si="12"/>
        <v>0.26319444444444462</v>
      </c>
      <c r="O49" s="96"/>
      <c r="P49" s="82">
        <f t="shared" ref="P49" si="83">IF(H50-H49=0,1,H50-H49)</f>
        <v>1</v>
      </c>
      <c r="Q49" s="83">
        <f t="shared" ref="Q49" si="84">IF(J50-J49=0,1,J50-J49)</f>
        <v>1</v>
      </c>
    </row>
    <row r="50" spans="1:17" ht="32.25" customHeight="1">
      <c r="A50" s="85"/>
      <c r="B50" s="87"/>
      <c r="C50" s="87"/>
      <c r="D50" s="99"/>
      <c r="E50" s="100"/>
      <c r="F50" s="101"/>
      <c r="G50" s="1" t="s">
        <v>15</v>
      </c>
      <c r="H50" s="49">
        <v>44516</v>
      </c>
      <c r="I50" s="55" t="s">
        <v>35</v>
      </c>
      <c r="J50" s="2">
        <v>44516</v>
      </c>
      <c r="K50" s="54" t="s">
        <v>1737</v>
      </c>
      <c r="L50" s="93"/>
      <c r="M50" s="95"/>
      <c r="N50" s="95"/>
      <c r="O50" s="97"/>
      <c r="P50" s="82"/>
      <c r="Q50" s="83"/>
    </row>
    <row r="51" spans="1:17" ht="31.5" customHeight="1">
      <c r="A51" s="84">
        <v>24</v>
      </c>
      <c r="B51" s="86">
        <v>24</v>
      </c>
      <c r="C51" s="86" t="s">
        <v>33</v>
      </c>
      <c r="D51" s="98" t="s">
        <v>1738</v>
      </c>
      <c r="E51" s="100" t="s">
        <v>1739</v>
      </c>
      <c r="F51" s="101" t="s">
        <v>291</v>
      </c>
      <c r="G51" s="1" t="s">
        <v>14</v>
      </c>
      <c r="H51" s="49">
        <v>44516</v>
      </c>
      <c r="I51" s="55" t="s">
        <v>47</v>
      </c>
      <c r="J51" s="2">
        <v>44516</v>
      </c>
      <c r="K51" s="54" t="s">
        <v>1709</v>
      </c>
      <c r="L51" s="92">
        <f t="shared" si="5"/>
        <v>0.33333333333333337</v>
      </c>
      <c r="M51" s="94">
        <f t="shared" si="82"/>
        <v>7.0138888888888751E-2</v>
      </c>
      <c r="N51" s="94">
        <f t="shared" ref="N51" si="85">IF(L51&gt;M51,L51-M51,M51-L51)</f>
        <v>0.26319444444444462</v>
      </c>
      <c r="O51" s="96"/>
      <c r="P51" s="82">
        <f t="shared" ref="P51" si="86">IF(H52-H51=0,1,H52-H51)</f>
        <v>1</v>
      </c>
      <c r="Q51" s="83">
        <f t="shared" ref="Q51" si="87">IF(J52-J51=0,1,J52-J51)</f>
        <v>1</v>
      </c>
    </row>
    <row r="52" spans="1:17" ht="33" customHeight="1">
      <c r="A52" s="85"/>
      <c r="B52" s="87"/>
      <c r="C52" s="87"/>
      <c r="D52" s="99"/>
      <c r="E52" s="100"/>
      <c r="F52" s="101"/>
      <c r="G52" s="1" t="s">
        <v>15</v>
      </c>
      <c r="H52" s="49">
        <v>44516</v>
      </c>
      <c r="I52" s="55" t="s">
        <v>35</v>
      </c>
      <c r="J52" s="2">
        <v>44516</v>
      </c>
      <c r="K52" s="54" t="s">
        <v>1737</v>
      </c>
      <c r="L52" s="93"/>
      <c r="M52" s="95"/>
      <c r="N52" s="95"/>
      <c r="O52" s="97"/>
      <c r="P52" s="82"/>
      <c r="Q52" s="83"/>
    </row>
    <row r="53" spans="1:17" ht="30" customHeight="1">
      <c r="A53" s="84">
        <v>25</v>
      </c>
      <c r="B53" s="86">
        <v>25</v>
      </c>
      <c r="C53" s="86" t="s">
        <v>33</v>
      </c>
      <c r="D53" s="98" t="s">
        <v>1740</v>
      </c>
      <c r="E53" s="100" t="s">
        <v>1741</v>
      </c>
      <c r="F53" s="101" t="s">
        <v>44</v>
      </c>
      <c r="G53" s="1" t="s">
        <v>14</v>
      </c>
      <c r="H53" s="49">
        <v>44516</v>
      </c>
      <c r="I53" s="55" t="s">
        <v>38</v>
      </c>
      <c r="J53" s="2">
        <v>44516</v>
      </c>
      <c r="K53" s="54" t="s">
        <v>85</v>
      </c>
      <c r="L53" s="92">
        <f t="shared" si="5"/>
        <v>0.37500000000000011</v>
      </c>
      <c r="M53" s="94">
        <f t="shared" si="82"/>
        <v>0.28611111111111109</v>
      </c>
      <c r="N53" s="94">
        <f t="shared" si="2"/>
        <v>8.8888888888889017E-2</v>
      </c>
      <c r="O53" s="112"/>
      <c r="P53" s="82">
        <f t="shared" ref="P53" si="88">IF(H54-H53=0,1,H54-H53)</f>
        <v>1</v>
      </c>
      <c r="Q53" s="83">
        <f t="shared" ref="Q53" si="89">IF(J54-J53=0,1,J54-J53)</f>
        <v>1</v>
      </c>
    </row>
    <row r="54" spans="1:17" ht="30" customHeight="1">
      <c r="A54" s="85"/>
      <c r="B54" s="87"/>
      <c r="C54" s="87"/>
      <c r="D54" s="99"/>
      <c r="E54" s="100"/>
      <c r="F54" s="101"/>
      <c r="G54" s="1" t="s">
        <v>15</v>
      </c>
      <c r="H54" s="49">
        <v>44516</v>
      </c>
      <c r="I54" s="55" t="s">
        <v>35</v>
      </c>
      <c r="J54" s="2">
        <v>44516</v>
      </c>
      <c r="K54" s="54" t="s">
        <v>117</v>
      </c>
      <c r="L54" s="93"/>
      <c r="M54" s="95"/>
      <c r="N54" s="95"/>
      <c r="O54" s="113"/>
      <c r="P54" s="82"/>
      <c r="Q54" s="83"/>
    </row>
    <row r="55" spans="1:17" ht="30" customHeight="1">
      <c r="A55" s="84">
        <v>26</v>
      </c>
      <c r="B55" s="86">
        <v>26</v>
      </c>
      <c r="C55" s="86" t="s">
        <v>33</v>
      </c>
      <c r="D55" s="98" t="s">
        <v>1742</v>
      </c>
      <c r="E55" s="100" t="s">
        <v>1743</v>
      </c>
      <c r="F55" s="101" t="s">
        <v>34</v>
      </c>
      <c r="G55" s="1" t="s">
        <v>14</v>
      </c>
      <c r="H55" s="49">
        <v>44517</v>
      </c>
      <c r="I55" s="55" t="s">
        <v>47</v>
      </c>
      <c r="J55" s="2">
        <v>44517</v>
      </c>
      <c r="K55" s="54" t="s">
        <v>1744</v>
      </c>
      <c r="L55" s="92">
        <f t="shared" si="0"/>
        <v>0.25</v>
      </c>
      <c r="M55" s="94">
        <f t="shared" ref="M55" si="90">IF(O55=$P$3,0,IF(J55=J56,Q55-K55-(1-K56),Q55-K55-(1-K56)+1))</f>
        <v>0.10069444444444442</v>
      </c>
      <c r="N55" s="94">
        <f t="shared" si="7"/>
        <v>0.14930555555555558</v>
      </c>
      <c r="O55" s="96"/>
      <c r="P55" s="82">
        <f t="shared" ref="P55" si="91">IF(H56-H55=0,1,H56-H55)</f>
        <v>1</v>
      </c>
      <c r="Q55" s="83">
        <f t="shared" ref="Q55" si="92">IF(J56-J55=0,1,J56-J55)</f>
        <v>1</v>
      </c>
    </row>
    <row r="56" spans="1:17" ht="33" customHeight="1">
      <c r="A56" s="85"/>
      <c r="B56" s="87"/>
      <c r="C56" s="87"/>
      <c r="D56" s="99"/>
      <c r="E56" s="100"/>
      <c r="F56" s="101"/>
      <c r="G56" s="1" t="s">
        <v>15</v>
      </c>
      <c r="H56" s="49">
        <v>44517</v>
      </c>
      <c r="I56" s="55" t="s">
        <v>82</v>
      </c>
      <c r="J56" s="2">
        <v>44517</v>
      </c>
      <c r="K56" s="54" t="s">
        <v>73</v>
      </c>
      <c r="L56" s="93"/>
      <c r="M56" s="95"/>
      <c r="N56" s="95"/>
      <c r="O56" s="97"/>
      <c r="P56" s="82"/>
      <c r="Q56" s="83"/>
    </row>
    <row r="57" spans="1:17" ht="30" customHeight="1">
      <c r="A57" s="84">
        <v>27</v>
      </c>
      <c r="B57" s="86">
        <v>27</v>
      </c>
      <c r="C57" s="86" t="s">
        <v>33</v>
      </c>
      <c r="D57" s="98" t="s">
        <v>1745</v>
      </c>
      <c r="E57" s="100" t="s">
        <v>1746</v>
      </c>
      <c r="F57" s="101" t="s">
        <v>44</v>
      </c>
      <c r="G57" s="1" t="s">
        <v>14</v>
      </c>
      <c r="H57" s="49">
        <v>44517</v>
      </c>
      <c r="I57" s="55" t="s">
        <v>38</v>
      </c>
      <c r="J57" s="2">
        <v>44517</v>
      </c>
      <c r="K57" s="54" t="s">
        <v>1747</v>
      </c>
      <c r="L57" s="92">
        <f t="shared" si="5"/>
        <v>0.37500000000000011</v>
      </c>
      <c r="M57" s="94">
        <f t="shared" ref="M57" si="93">IF(O57=$P$3,0,IF(J57=J58,Q57-K57-(1-K58),Q57-K57-(1-K58)+1))</f>
        <v>0.29513888888888884</v>
      </c>
      <c r="N57" s="94">
        <f t="shared" si="12"/>
        <v>7.9861111111111271E-2</v>
      </c>
      <c r="O57" s="96"/>
      <c r="P57" s="82">
        <f t="shared" ref="P57" si="94">IF(H58-H57=0,1,H58-H57)</f>
        <v>1</v>
      </c>
      <c r="Q57" s="83">
        <f t="shared" ref="Q57" si="95">IF(J58-J57=0,1,J58-J57)</f>
        <v>1</v>
      </c>
    </row>
    <row r="58" spans="1:17" ht="30" customHeight="1">
      <c r="A58" s="85"/>
      <c r="B58" s="87"/>
      <c r="C58" s="87"/>
      <c r="D58" s="99"/>
      <c r="E58" s="100"/>
      <c r="F58" s="101"/>
      <c r="G58" s="1" t="s">
        <v>15</v>
      </c>
      <c r="H58" s="49">
        <v>44517</v>
      </c>
      <c r="I58" s="55" t="s">
        <v>35</v>
      </c>
      <c r="J58" s="2">
        <v>44517</v>
      </c>
      <c r="K58" s="54" t="s">
        <v>1748</v>
      </c>
      <c r="L58" s="93"/>
      <c r="M58" s="95"/>
      <c r="N58" s="95"/>
      <c r="O58" s="97"/>
      <c r="P58" s="82"/>
      <c r="Q58" s="83"/>
    </row>
    <row r="59" spans="1:17" ht="36.75" customHeight="1">
      <c r="A59" s="84">
        <v>28</v>
      </c>
      <c r="B59" s="86">
        <v>28</v>
      </c>
      <c r="C59" s="86" t="s">
        <v>33</v>
      </c>
      <c r="D59" s="98" t="s">
        <v>1787</v>
      </c>
      <c r="E59" s="100" t="s">
        <v>1788</v>
      </c>
      <c r="F59" s="101" t="s">
        <v>34</v>
      </c>
      <c r="G59" s="1" t="s">
        <v>14</v>
      </c>
      <c r="H59" s="49">
        <v>44517</v>
      </c>
      <c r="I59" s="55" t="s">
        <v>38</v>
      </c>
      <c r="J59" s="2">
        <v>44517</v>
      </c>
      <c r="K59" s="54" t="s">
        <v>49</v>
      </c>
      <c r="L59" s="92">
        <f t="shared" si="5"/>
        <v>8.375</v>
      </c>
      <c r="M59" s="94">
        <f t="shared" ref="M59" si="96">IF(O59=$P$3,0,IF(J59=J60,Q59-K59-(1-K60),Q59-K59-(1-K60)+1))</f>
        <v>8.2027777777777793</v>
      </c>
      <c r="N59" s="94">
        <f t="shared" ref="N59" si="97">IF(L59&gt;M59,L59-M59,M59-L59)</f>
        <v>0.17222222222222072</v>
      </c>
      <c r="O59" s="104"/>
      <c r="P59" s="82">
        <f t="shared" ref="P59" si="98">IF(H60-H59=0,1,H60-H59)</f>
        <v>8</v>
      </c>
      <c r="Q59" s="83">
        <f t="shared" ref="Q59" si="99">IF(J60-J59=0,1,J60-J59)</f>
        <v>8</v>
      </c>
    </row>
    <row r="60" spans="1:17" ht="41.25" customHeight="1">
      <c r="A60" s="85"/>
      <c r="B60" s="87"/>
      <c r="C60" s="87"/>
      <c r="D60" s="99"/>
      <c r="E60" s="100"/>
      <c r="F60" s="101"/>
      <c r="G60" s="1" t="s">
        <v>15</v>
      </c>
      <c r="H60" s="49">
        <v>44525</v>
      </c>
      <c r="I60" s="55" t="s">
        <v>35</v>
      </c>
      <c r="J60" s="2">
        <v>44525</v>
      </c>
      <c r="K60" s="54" t="s">
        <v>1791</v>
      </c>
      <c r="L60" s="93"/>
      <c r="M60" s="95"/>
      <c r="N60" s="95"/>
      <c r="O60" s="105"/>
      <c r="P60" s="82"/>
      <c r="Q60" s="83"/>
    </row>
    <row r="61" spans="1:17" ht="48" customHeight="1">
      <c r="A61" s="84">
        <v>29</v>
      </c>
      <c r="B61" s="86">
        <v>29</v>
      </c>
      <c r="C61" s="86" t="s">
        <v>33</v>
      </c>
      <c r="D61" s="98" t="s">
        <v>1017</v>
      </c>
      <c r="E61" s="100" t="s">
        <v>1749</v>
      </c>
      <c r="F61" s="101" t="s">
        <v>34</v>
      </c>
      <c r="G61" s="1" t="s">
        <v>14</v>
      </c>
      <c r="H61" s="49">
        <v>44517</v>
      </c>
      <c r="I61" s="55" t="s">
        <v>47</v>
      </c>
      <c r="J61" s="2">
        <v>44517</v>
      </c>
      <c r="K61" s="54" t="s">
        <v>669</v>
      </c>
      <c r="L61" s="92">
        <f t="shared" si="15"/>
        <v>0.375</v>
      </c>
      <c r="M61" s="94">
        <f t="shared" ref="M61" si="100">IF(O61=$P$3,0,IF(J61=J62,Q61-K61-(1-K62),Q61-K61-(1-K62)+1))</f>
        <v>4.5833333333333393E-2</v>
      </c>
      <c r="N61" s="94">
        <f t="shared" si="2"/>
        <v>0.32916666666666661</v>
      </c>
      <c r="O61" s="109"/>
      <c r="P61" s="82">
        <f t="shared" ref="P61" si="101">IF(H62-H61=0,1,H62-H61)</f>
        <v>1</v>
      </c>
      <c r="Q61" s="83">
        <f t="shared" ref="Q61" si="102">IF(J62-J61=0,1,J62-J61)</f>
        <v>1</v>
      </c>
    </row>
    <row r="62" spans="1:17" ht="50.25" customHeight="1">
      <c r="A62" s="85"/>
      <c r="B62" s="87"/>
      <c r="C62" s="87"/>
      <c r="D62" s="99"/>
      <c r="E62" s="100"/>
      <c r="F62" s="101"/>
      <c r="G62" s="1" t="s">
        <v>15</v>
      </c>
      <c r="H62" s="49">
        <v>44517</v>
      </c>
      <c r="I62" s="55" t="s">
        <v>60</v>
      </c>
      <c r="J62" s="2">
        <v>44517</v>
      </c>
      <c r="K62" s="54" t="s">
        <v>1750</v>
      </c>
      <c r="L62" s="93"/>
      <c r="M62" s="95"/>
      <c r="N62" s="95"/>
      <c r="O62" s="110"/>
      <c r="P62" s="82"/>
      <c r="Q62" s="83"/>
    </row>
    <row r="63" spans="1:17" ht="31.5" customHeight="1">
      <c r="A63" s="84">
        <v>30</v>
      </c>
      <c r="B63" s="86">
        <v>30</v>
      </c>
      <c r="C63" s="86" t="s">
        <v>33</v>
      </c>
      <c r="D63" s="98" t="s">
        <v>355</v>
      </c>
      <c r="E63" s="100" t="s">
        <v>1751</v>
      </c>
      <c r="F63" s="101" t="s">
        <v>34</v>
      </c>
      <c r="G63" s="1" t="s">
        <v>14</v>
      </c>
      <c r="H63" s="49">
        <v>44517</v>
      </c>
      <c r="I63" s="55" t="s">
        <v>47</v>
      </c>
      <c r="J63" s="2"/>
      <c r="K63" s="51"/>
      <c r="L63" s="92">
        <f t="shared" ref="L63" si="103">IF(O63=$P$3,0,IF(H63=H64,P63-I63-(1-I64),P63-I63-(1-I64)+1))</f>
        <v>0</v>
      </c>
      <c r="M63" s="94">
        <f t="shared" ref="M63" si="104">IF(O63=$P$3,0,IF(J63=J64,Q63-K63-(1-K64),Q63-K63-(1-K64)+1))</f>
        <v>0</v>
      </c>
      <c r="N63" s="94">
        <f t="shared" si="7"/>
        <v>0</v>
      </c>
      <c r="O63" s="102" t="s">
        <v>16</v>
      </c>
      <c r="P63" s="82">
        <f t="shared" ref="P63" si="105">IF(H64-H63=0,1,H64-H63)</f>
        <v>1</v>
      </c>
      <c r="Q63" s="83">
        <f t="shared" ref="Q63" si="106">IF(J64-J63=0,1,J64-J63)</f>
        <v>1</v>
      </c>
    </row>
    <row r="64" spans="1:17" ht="31.5">
      <c r="A64" s="85"/>
      <c r="B64" s="87"/>
      <c r="C64" s="87"/>
      <c r="D64" s="99"/>
      <c r="E64" s="100"/>
      <c r="F64" s="101"/>
      <c r="G64" s="1" t="s">
        <v>15</v>
      </c>
      <c r="H64" s="49">
        <v>44517</v>
      </c>
      <c r="I64" s="55" t="s">
        <v>35</v>
      </c>
      <c r="J64" s="2"/>
      <c r="K64" s="51"/>
      <c r="L64" s="93"/>
      <c r="M64" s="95"/>
      <c r="N64" s="95"/>
      <c r="O64" s="103"/>
      <c r="P64" s="82"/>
      <c r="Q64" s="83"/>
    </row>
    <row r="65" spans="1:17" ht="30" customHeight="1">
      <c r="A65" s="84">
        <v>31</v>
      </c>
      <c r="B65" s="86">
        <v>31</v>
      </c>
      <c r="C65" s="86" t="s">
        <v>33</v>
      </c>
      <c r="D65" s="98" t="s">
        <v>1753</v>
      </c>
      <c r="E65" s="100" t="s">
        <v>1754</v>
      </c>
      <c r="F65" s="101" t="s">
        <v>44</v>
      </c>
      <c r="G65" s="1" t="s">
        <v>14</v>
      </c>
      <c r="H65" s="49">
        <v>44518</v>
      </c>
      <c r="I65" s="55" t="s">
        <v>38</v>
      </c>
      <c r="J65" s="2">
        <v>44518</v>
      </c>
      <c r="K65" s="54" t="s">
        <v>1755</v>
      </c>
      <c r="L65" s="92">
        <f t="shared" si="0"/>
        <v>0.70833333333333337</v>
      </c>
      <c r="M65" s="94">
        <f t="shared" ref="M65" si="107">IF(O65=$P$3,0,IF(J65=J66,Q65-K65-(1-K66),Q65-K65-(1-K66)+1))</f>
        <v>0.60277777777777775</v>
      </c>
      <c r="N65" s="94">
        <f t="shared" si="12"/>
        <v>0.10555555555555562</v>
      </c>
      <c r="O65" s="96"/>
      <c r="P65" s="82">
        <f t="shared" ref="P65" si="108">IF(H66-H65=0,1,H66-H65)</f>
        <v>1</v>
      </c>
      <c r="Q65" s="83">
        <f t="shared" ref="Q65" si="109">IF(J66-J65=0,1,J66-J65)</f>
        <v>1</v>
      </c>
    </row>
    <row r="66" spans="1:17" ht="30" customHeight="1">
      <c r="A66" s="85"/>
      <c r="B66" s="87"/>
      <c r="C66" s="87"/>
      <c r="D66" s="99"/>
      <c r="E66" s="100"/>
      <c r="F66" s="101"/>
      <c r="G66" s="1" t="s">
        <v>15</v>
      </c>
      <c r="H66" s="49">
        <v>44519</v>
      </c>
      <c r="I66" s="55" t="s">
        <v>71</v>
      </c>
      <c r="J66" s="2">
        <v>44519</v>
      </c>
      <c r="K66" s="54" t="s">
        <v>743</v>
      </c>
      <c r="L66" s="93"/>
      <c r="M66" s="95"/>
      <c r="N66" s="95"/>
      <c r="O66" s="97"/>
      <c r="P66" s="82"/>
      <c r="Q66" s="83"/>
    </row>
    <row r="67" spans="1:17" ht="30" customHeight="1">
      <c r="A67" s="84">
        <v>32</v>
      </c>
      <c r="B67" s="86">
        <v>32</v>
      </c>
      <c r="C67" s="86" t="s">
        <v>33</v>
      </c>
      <c r="D67" s="98" t="s">
        <v>1756</v>
      </c>
      <c r="E67" s="100" t="s">
        <v>1757</v>
      </c>
      <c r="F67" s="101" t="s">
        <v>44</v>
      </c>
      <c r="G67" s="1" t="s">
        <v>14</v>
      </c>
      <c r="H67" s="49">
        <v>44519</v>
      </c>
      <c r="I67" s="55" t="s">
        <v>38</v>
      </c>
      <c r="J67" s="2">
        <v>44519</v>
      </c>
      <c r="K67" s="54" t="s">
        <v>1124</v>
      </c>
      <c r="L67" s="92">
        <f t="shared" si="5"/>
        <v>0.64583333333333337</v>
      </c>
      <c r="M67" s="94">
        <f t="shared" ref="M67" si="110">IF(O67=$P$3,0,IF(J67=J68,Q67-K67-(1-K68),Q67-K67-(1-K68)+1))</f>
        <v>0.58124999999999993</v>
      </c>
      <c r="N67" s="94">
        <f t="shared" ref="N67" si="111">IF(L67&gt;M67,L67-M67,M67-L67)</f>
        <v>6.4583333333333437E-2</v>
      </c>
      <c r="O67" s="96"/>
      <c r="P67" s="82">
        <f t="shared" ref="P67" si="112">IF(H68-H67=0,1,H68-H67)</f>
        <v>1</v>
      </c>
      <c r="Q67" s="83">
        <f t="shared" ref="Q67" si="113">IF(J68-J67=0,1,J68-J67)</f>
        <v>1</v>
      </c>
    </row>
    <row r="68" spans="1:17" ht="30" customHeight="1">
      <c r="A68" s="85"/>
      <c r="B68" s="87"/>
      <c r="C68" s="87"/>
      <c r="D68" s="99"/>
      <c r="E68" s="100"/>
      <c r="F68" s="101"/>
      <c r="G68" s="1" t="s">
        <v>15</v>
      </c>
      <c r="H68" s="49">
        <v>44519</v>
      </c>
      <c r="I68" s="55" t="s">
        <v>1758</v>
      </c>
      <c r="J68" s="2">
        <v>44519</v>
      </c>
      <c r="K68" s="54" t="s">
        <v>1759</v>
      </c>
      <c r="L68" s="93"/>
      <c r="M68" s="95"/>
      <c r="N68" s="95"/>
      <c r="O68" s="97"/>
      <c r="P68" s="82"/>
      <c r="Q68" s="83"/>
    </row>
    <row r="69" spans="1:17" ht="37.5" customHeight="1">
      <c r="A69" s="84">
        <v>33</v>
      </c>
      <c r="B69" s="86">
        <v>33</v>
      </c>
      <c r="C69" s="86" t="s">
        <v>33</v>
      </c>
      <c r="D69" s="98" t="s">
        <v>1651</v>
      </c>
      <c r="E69" s="100" t="s">
        <v>1760</v>
      </c>
      <c r="F69" s="101" t="s">
        <v>44</v>
      </c>
      <c r="G69" s="1" t="s">
        <v>14</v>
      </c>
      <c r="H69" s="49">
        <v>44518</v>
      </c>
      <c r="I69" s="55" t="s">
        <v>47</v>
      </c>
      <c r="J69" s="2">
        <v>44518</v>
      </c>
      <c r="K69" s="54" t="s">
        <v>1188</v>
      </c>
      <c r="L69" s="92">
        <f t="shared" ref="L69:L73" si="114">IF(O69=$P$3,0,IF(H69=H70,P69-I69-(1-I70),P69-I69-(1-I70)+1))</f>
        <v>0.29166666666666663</v>
      </c>
      <c r="M69" s="94">
        <f t="shared" ref="M69" si="115">IF(O69=$P$3,0,IF(J69=J70,Q69-K69-(1-K70),Q69-K69-(1-K70)+1))</f>
        <v>2.8472222222222232E-2</v>
      </c>
      <c r="N69" s="94">
        <f t="shared" ref="N69:N125" si="116">IF(L69&gt;M69,L69-M69,M69-L69)</f>
        <v>0.2631944444444444</v>
      </c>
      <c r="O69" s="112"/>
      <c r="P69" s="82">
        <f t="shared" ref="P69" si="117">IF(H70-H69=0,1,H70-H69)</f>
        <v>1</v>
      </c>
      <c r="Q69" s="83">
        <f t="shared" ref="Q69" si="118">IF(J70-J69=0,1,J70-J69)</f>
        <v>1</v>
      </c>
    </row>
    <row r="70" spans="1:17" ht="42" customHeight="1">
      <c r="A70" s="85"/>
      <c r="B70" s="87"/>
      <c r="C70" s="87"/>
      <c r="D70" s="99"/>
      <c r="E70" s="100"/>
      <c r="F70" s="101"/>
      <c r="G70" s="1" t="s">
        <v>15</v>
      </c>
      <c r="H70" s="49">
        <v>44518</v>
      </c>
      <c r="I70" s="55" t="s">
        <v>78</v>
      </c>
      <c r="J70" s="2">
        <v>44518</v>
      </c>
      <c r="K70" s="54" t="s">
        <v>116</v>
      </c>
      <c r="L70" s="93"/>
      <c r="M70" s="95"/>
      <c r="N70" s="95"/>
      <c r="O70" s="113"/>
      <c r="P70" s="82"/>
      <c r="Q70" s="83"/>
    </row>
    <row r="71" spans="1:17" ht="39" customHeight="1">
      <c r="A71" s="84">
        <v>34</v>
      </c>
      <c r="B71" s="86">
        <v>34</v>
      </c>
      <c r="C71" s="86" t="s">
        <v>33</v>
      </c>
      <c r="D71" s="98" t="s">
        <v>1761</v>
      </c>
      <c r="E71" s="100" t="s">
        <v>1762</v>
      </c>
      <c r="F71" s="101" t="s">
        <v>34</v>
      </c>
      <c r="G71" s="1" t="s">
        <v>14</v>
      </c>
      <c r="H71" s="49">
        <v>44518</v>
      </c>
      <c r="I71" s="55" t="s">
        <v>47</v>
      </c>
      <c r="J71" s="2">
        <v>44518</v>
      </c>
      <c r="K71" s="54" t="s">
        <v>1763</v>
      </c>
      <c r="L71" s="92">
        <f t="shared" si="114"/>
        <v>0.33333333333333337</v>
      </c>
      <c r="M71" s="94">
        <f t="shared" ref="M71" si="119">IF(O71=$P$3,0,IF(J71=J72,Q71-K71-(1-K72),Q71-K71-(1-K72)+1))</f>
        <v>3.5416666666666652E-2</v>
      </c>
      <c r="N71" s="94">
        <f t="shared" ref="N71:N127" si="120">IF(L71&gt;M71,L71-M71,M71-L71)</f>
        <v>0.29791666666666672</v>
      </c>
      <c r="O71" s="96"/>
      <c r="P71" s="82">
        <f t="shared" ref="P71" si="121">IF(H72-H71=0,1,H72-H71)</f>
        <v>1</v>
      </c>
      <c r="Q71" s="83">
        <f t="shared" ref="Q71" si="122">IF(J72-J71=0,1,J72-J71)</f>
        <v>1</v>
      </c>
    </row>
    <row r="72" spans="1:17" ht="41.25" customHeight="1">
      <c r="A72" s="85"/>
      <c r="B72" s="87"/>
      <c r="C72" s="87"/>
      <c r="D72" s="99"/>
      <c r="E72" s="100"/>
      <c r="F72" s="101"/>
      <c r="G72" s="1" t="s">
        <v>15</v>
      </c>
      <c r="H72" s="49">
        <v>44518</v>
      </c>
      <c r="I72" s="55" t="s">
        <v>35</v>
      </c>
      <c r="J72" s="2">
        <v>44518</v>
      </c>
      <c r="K72" s="54" t="s">
        <v>801</v>
      </c>
      <c r="L72" s="93"/>
      <c r="M72" s="95"/>
      <c r="N72" s="95"/>
      <c r="O72" s="97"/>
      <c r="P72" s="82"/>
      <c r="Q72" s="83"/>
    </row>
    <row r="73" spans="1:17" ht="30" customHeight="1">
      <c r="A73" s="84">
        <v>35</v>
      </c>
      <c r="B73" s="86">
        <v>35</v>
      </c>
      <c r="C73" s="86" t="s">
        <v>33</v>
      </c>
      <c r="D73" s="98" t="s">
        <v>1764</v>
      </c>
      <c r="E73" s="100" t="s">
        <v>1765</v>
      </c>
      <c r="F73" s="101" t="s">
        <v>291</v>
      </c>
      <c r="G73" s="1" t="s">
        <v>14</v>
      </c>
      <c r="H73" s="49">
        <v>44518</v>
      </c>
      <c r="I73" s="55" t="s">
        <v>47</v>
      </c>
      <c r="J73" s="2">
        <v>44518</v>
      </c>
      <c r="K73" s="54" t="s">
        <v>67</v>
      </c>
      <c r="L73" s="92">
        <f t="shared" si="114"/>
        <v>0.375</v>
      </c>
      <c r="M73" s="94">
        <f t="shared" ref="M73" si="123">IF(O73=$P$3,0,IF(J73=J74,Q73-K73-(1-K74),Q73-K73-(1-K74)+1))</f>
        <v>0.28680555555555542</v>
      </c>
      <c r="N73" s="94">
        <f t="shared" ref="N73:N129" si="124">IF(L73&gt;M73,L73-M73,M73-L73)</f>
        <v>8.8194444444444575E-2</v>
      </c>
      <c r="O73" s="96"/>
      <c r="P73" s="82">
        <f t="shared" ref="P73" si="125">IF(H74-H73=0,1,H74-H73)</f>
        <v>1</v>
      </c>
      <c r="Q73" s="83">
        <f t="shared" ref="Q73" si="126">IF(J74-J73=0,1,J74-J73)</f>
        <v>1</v>
      </c>
    </row>
    <row r="74" spans="1:17" ht="30" customHeight="1">
      <c r="A74" s="85"/>
      <c r="B74" s="87"/>
      <c r="C74" s="87"/>
      <c r="D74" s="99"/>
      <c r="E74" s="100"/>
      <c r="F74" s="101"/>
      <c r="G74" s="1" t="s">
        <v>15</v>
      </c>
      <c r="H74" s="49">
        <v>44518</v>
      </c>
      <c r="I74" s="55" t="s">
        <v>60</v>
      </c>
      <c r="J74" s="2">
        <v>44518</v>
      </c>
      <c r="K74" s="54" t="s">
        <v>1766</v>
      </c>
      <c r="L74" s="93"/>
      <c r="M74" s="95"/>
      <c r="N74" s="95"/>
      <c r="O74" s="97"/>
      <c r="P74" s="82"/>
      <c r="Q74" s="83"/>
    </row>
    <row r="75" spans="1:17" ht="30" customHeight="1">
      <c r="A75" s="84">
        <v>36</v>
      </c>
      <c r="B75" s="86">
        <v>36</v>
      </c>
      <c r="C75" s="86" t="s">
        <v>63</v>
      </c>
      <c r="D75" s="98" t="s">
        <v>1767</v>
      </c>
      <c r="E75" s="100" t="s">
        <v>1768</v>
      </c>
      <c r="F75" s="101" t="s">
        <v>44</v>
      </c>
      <c r="G75" s="1" t="s">
        <v>14</v>
      </c>
      <c r="H75" s="49">
        <v>44518</v>
      </c>
      <c r="I75" s="55" t="s">
        <v>47</v>
      </c>
      <c r="J75" s="2">
        <v>44518</v>
      </c>
      <c r="K75" s="54" t="s">
        <v>134</v>
      </c>
      <c r="L75" s="92">
        <f t="shared" ref="L75:L115" si="127">IF(O75=$P$3,0,IF(H75=H76,P75-I75-(1-I76),P75-I75-(1-I76)+1))</f>
        <v>0.70833333333333337</v>
      </c>
      <c r="M75" s="94">
        <f t="shared" ref="M75" si="128">IF(O75=$P$3,0,IF(J75=J76,Q75-K75-(1-K76),Q75-K75-(1-K76)+1))</f>
        <v>0.59583333333333333</v>
      </c>
      <c r="N75" s="94">
        <f t="shared" ref="N75" si="129">IF(L75&gt;M75,L75-M75,M75-L75)</f>
        <v>0.11250000000000004</v>
      </c>
      <c r="O75" s="96"/>
      <c r="P75" s="82">
        <f t="shared" ref="P75" si="130">IF(H76-H75=0,1,H76-H75)</f>
        <v>1</v>
      </c>
      <c r="Q75" s="83">
        <f t="shared" ref="Q75" si="131">IF(J76-J75=0,1,J76-J75)</f>
        <v>1</v>
      </c>
    </row>
    <row r="76" spans="1:17" ht="30" customHeight="1">
      <c r="A76" s="85"/>
      <c r="B76" s="87"/>
      <c r="C76" s="87"/>
      <c r="D76" s="99"/>
      <c r="E76" s="100"/>
      <c r="F76" s="101"/>
      <c r="G76" s="1" t="s">
        <v>15</v>
      </c>
      <c r="H76" s="49">
        <v>44519</v>
      </c>
      <c r="I76" s="55" t="s">
        <v>1278</v>
      </c>
      <c r="J76" s="2">
        <v>44519</v>
      </c>
      <c r="K76" s="54" t="s">
        <v>1769</v>
      </c>
      <c r="L76" s="93"/>
      <c r="M76" s="95"/>
      <c r="N76" s="95"/>
      <c r="O76" s="97"/>
      <c r="P76" s="82"/>
      <c r="Q76" s="83"/>
    </row>
    <row r="77" spans="1:17" ht="32.25" customHeight="1">
      <c r="A77" s="84">
        <v>37</v>
      </c>
      <c r="B77" s="86">
        <v>37</v>
      </c>
      <c r="C77" s="86" t="s">
        <v>33</v>
      </c>
      <c r="D77" s="98" t="s">
        <v>1770</v>
      </c>
      <c r="E77" s="100" t="s">
        <v>1771</v>
      </c>
      <c r="F77" s="101" t="s">
        <v>34</v>
      </c>
      <c r="G77" s="1" t="s">
        <v>14</v>
      </c>
      <c r="H77" s="49">
        <v>44519</v>
      </c>
      <c r="I77" s="55" t="s">
        <v>47</v>
      </c>
      <c r="J77" s="2"/>
      <c r="K77" s="51"/>
      <c r="L77" s="92">
        <f t="shared" si="127"/>
        <v>0</v>
      </c>
      <c r="M77" s="94">
        <f t="shared" ref="M77" si="132">IF(O77=$P$3,0,IF(J77=J78,Q77-K77-(1-K78),Q77-K77-(1-K78)+1))</f>
        <v>0</v>
      </c>
      <c r="N77" s="94">
        <f t="shared" si="116"/>
        <v>0</v>
      </c>
      <c r="O77" s="104" t="s">
        <v>16</v>
      </c>
      <c r="P77" s="82">
        <f t="shared" ref="P77" si="133">IF(H78-H77=0,1,H78-H77)</f>
        <v>1</v>
      </c>
      <c r="Q77" s="83">
        <f t="shared" ref="Q77" si="134">IF(J78-J77=0,1,J78-J77)</f>
        <v>1</v>
      </c>
    </row>
    <row r="78" spans="1:17" ht="32.25" customHeight="1">
      <c r="A78" s="85"/>
      <c r="B78" s="87"/>
      <c r="C78" s="87"/>
      <c r="D78" s="99"/>
      <c r="E78" s="100"/>
      <c r="F78" s="101"/>
      <c r="G78" s="1" t="s">
        <v>15</v>
      </c>
      <c r="H78" s="49">
        <v>44519</v>
      </c>
      <c r="I78" s="55" t="s">
        <v>35</v>
      </c>
      <c r="J78" s="2"/>
      <c r="K78" s="51"/>
      <c r="L78" s="93"/>
      <c r="M78" s="95"/>
      <c r="N78" s="95"/>
      <c r="O78" s="105"/>
      <c r="P78" s="82"/>
      <c r="Q78" s="83"/>
    </row>
    <row r="79" spans="1:17" ht="30" customHeight="1">
      <c r="A79" s="84">
        <v>38</v>
      </c>
      <c r="B79" s="86">
        <v>38</v>
      </c>
      <c r="C79" s="86" t="s">
        <v>33</v>
      </c>
      <c r="D79" s="98" t="s">
        <v>1772</v>
      </c>
      <c r="E79" s="100" t="s">
        <v>1773</v>
      </c>
      <c r="F79" s="101" t="s">
        <v>44</v>
      </c>
      <c r="G79" s="1" t="s">
        <v>14</v>
      </c>
      <c r="H79" s="49">
        <v>44522</v>
      </c>
      <c r="I79" s="55" t="s">
        <v>38</v>
      </c>
      <c r="J79" s="2"/>
      <c r="K79" s="51"/>
      <c r="L79" s="92">
        <f t="shared" si="127"/>
        <v>0</v>
      </c>
      <c r="M79" s="94">
        <f t="shared" ref="M79" si="135">IF(O79=$P$3,0,IF(J79=J80,Q79-K79-(1-K80),Q79-K79-(1-K80)+1))</f>
        <v>0</v>
      </c>
      <c r="N79" s="94">
        <f t="shared" si="120"/>
        <v>0</v>
      </c>
      <c r="O79" s="102" t="s">
        <v>16</v>
      </c>
      <c r="P79" s="82">
        <f t="shared" ref="P79" si="136">IF(H80-H79=0,1,H80-H79)</f>
        <v>1</v>
      </c>
      <c r="Q79" s="83">
        <f t="shared" ref="Q79" si="137">IF(J80-J79=0,1,J80-J79)</f>
        <v>1</v>
      </c>
    </row>
    <row r="80" spans="1:17" ht="30" customHeight="1">
      <c r="A80" s="85"/>
      <c r="B80" s="87"/>
      <c r="C80" s="87"/>
      <c r="D80" s="132"/>
      <c r="E80" s="133"/>
      <c r="F80" s="90"/>
      <c r="G80" s="1" t="s">
        <v>15</v>
      </c>
      <c r="H80" s="26">
        <v>44522</v>
      </c>
      <c r="I80" s="70" t="s">
        <v>35</v>
      </c>
      <c r="J80" s="2"/>
      <c r="K80" s="51"/>
      <c r="L80" s="93"/>
      <c r="M80" s="95"/>
      <c r="N80" s="95"/>
      <c r="O80" s="103"/>
      <c r="P80" s="82"/>
      <c r="Q80" s="83"/>
    </row>
    <row r="81" spans="1:17" ht="30" customHeight="1">
      <c r="A81" s="84">
        <v>39</v>
      </c>
      <c r="B81" s="86">
        <v>39</v>
      </c>
      <c r="C81" s="86" t="s">
        <v>33</v>
      </c>
      <c r="D81" s="98" t="s">
        <v>1789</v>
      </c>
      <c r="E81" s="100" t="s">
        <v>1790</v>
      </c>
      <c r="F81" s="101" t="s">
        <v>34</v>
      </c>
      <c r="G81" s="1" t="s">
        <v>14</v>
      </c>
      <c r="H81" s="49">
        <v>44522</v>
      </c>
      <c r="I81" s="55" t="s">
        <v>38</v>
      </c>
      <c r="J81" s="2">
        <v>44522</v>
      </c>
      <c r="K81" s="54" t="s">
        <v>242</v>
      </c>
      <c r="L81" s="92">
        <f t="shared" si="127"/>
        <v>7.4583333333333339</v>
      </c>
      <c r="M81" s="94">
        <f t="shared" ref="M81" si="138">IF(O81=$P$3,0,IF(J81=J82,Q81-K81-(1-K82),Q81-K81-(1-K82)+1))</f>
        <v>7.1312500000000005</v>
      </c>
      <c r="N81" s="94">
        <f t="shared" si="124"/>
        <v>0.32708333333333339</v>
      </c>
      <c r="O81" s="104"/>
      <c r="P81" s="82">
        <f t="shared" ref="P81" si="139">IF(H82-H81=0,1,H82-H81)</f>
        <v>7</v>
      </c>
      <c r="Q81" s="83">
        <f t="shared" ref="Q81" si="140">IF(J82-J81=0,1,J82-J81)</f>
        <v>7</v>
      </c>
    </row>
    <row r="82" spans="1:17" ht="33.75" customHeight="1">
      <c r="A82" s="85"/>
      <c r="B82" s="87"/>
      <c r="C82" s="87"/>
      <c r="D82" s="99"/>
      <c r="E82" s="100"/>
      <c r="F82" s="101"/>
      <c r="G82" s="1" t="s">
        <v>15</v>
      </c>
      <c r="H82" s="49">
        <v>44529</v>
      </c>
      <c r="I82" s="55" t="s">
        <v>132</v>
      </c>
      <c r="J82" s="2">
        <v>44529</v>
      </c>
      <c r="K82" s="54" t="s">
        <v>1805</v>
      </c>
      <c r="L82" s="93"/>
      <c r="M82" s="95"/>
      <c r="N82" s="95"/>
      <c r="O82" s="105"/>
      <c r="P82" s="82"/>
      <c r="Q82" s="83"/>
    </row>
    <row r="83" spans="1:17" ht="30" customHeight="1">
      <c r="A83" s="84">
        <v>40</v>
      </c>
      <c r="B83" s="86">
        <v>40</v>
      </c>
      <c r="C83" s="86" t="s">
        <v>63</v>
      </c>
      <c r="D83" s="98" t="s">
        <v>223</v>
      </c>
      <c r="E83" s="100" t="s">
        <v>1774</v>
      </c>
      <c r="F83" s="101" t="s">
        <v>291</v>
      </c>
      <c r="G83" s="1" t="s">
        <v>14</v>
      </c>
      <c r="H83" s="53">
        <v>44523</v>
      </c>
      <c r="I83" s="55" t="s">
        <v>47</v>
      </c>
      <c r="J83" s="2">
        <v>44523</v>
      </c>
      <c r="K83" s="54" t="s">
        <v>1124</v>
      </c>
      <c r="L83" s="92">
        <f t="shared" ref="L83" si="141">IF(O83=$P$3,0,IF(H83=H84,P83-I83-(1-I84),P83-I83-(1-I84)+1))</f>
        <v>0.125</v>
      </c>
      <c r="M83" s="94">
        <f t="shared" ref="M83" si="142">IF(O83=$P$3,0,IF(J83=J84,Q83-K83-(1-K84),Q83-K83-(1-K84)+1))</f>
        <v>5.4166666666666696E-2</v>
      </c>
      <c r="N83" s="94">
        <f t="shared" ref="N83" si="143">IF(L83&gt;M83,L83-M83,M83-L83)</f>
        <v>7.0833333333333304E-2</v>
      </c>
      <c r="O83" s="96"/>
      <c r="P83" s="82">
        <f t="shared" ref="P83" si="144">IF(H84-H83=0,1,H84-H83)</f>
        <v>1</v>
      </c>
      <c r="Q83" s="83">
        <f t="shared" ref="Q83" si="145">IF(J84-J83=0,1,J84-J83)</f>
        <v>1</v>
      </c>
    </row>
    <row r="84" spans="1:17" ht="30" customHeight="1">
      <c r="A84" s="85"/>
      <c r="B84" s="87"/>
      <c r="C84" s="87"/>
      <c r="D84" s="99"/>
      <c r="E84" s="100"/>
      <c r="F84" s="101"/>
      <c r="G84" s="1" t="s">
        <v>15</v>
      </c>
      <c r="H84" s="49">
        <v>44523</v>
      </c>
      <c r="I84" s="55" t="s">
        <v>56</v>
      </c>
      <c r="J84" s="2">
        <v>44523</v>
      </c>
      <c r="K84" s="54" t="s">
        <v>68</v>
      </c>
      <c r="L84" s="93"/>
      <c r="M84" s="95"/>
      <c r="N84" s="95"/>
      <c r="O84" s="97"/>
      <c r="P84" s="82"/>
      <c r="Q84" s="83"/>
    </row>
    <row r="85" spans="1:17" ht="30" customHeight="1">
      <c r="A85" s="84">
        <v>41</v>
      </c>
      <c r="B85" s="86">
        <v>41</v>
      </c>
      <c r="C85" s="86" t="s">
        <v>33</v>
      </c>
      <c r="D85" s="98" t="s">
        <v>1775</v>
      </c>
      <c r="E85" s="100" t="s">
        <v>1776</v>
      </c>
      <c r="F85" s="101" t="s">
        <v>44</v>
      </c>
      <c r="G85" s="1" t="s">
        <v>14</v>
      </c>
      <c r="H85" s="49">
        <v>44523</v>
      </c>
      <c r="I85" s="55" t="s">
        <v>38</v>
      </c>
      <c r="J85" s="2">
        <v>44523</v>
      </c>
      <c r="K85" s="54" t="s">
        <v>101</v>
      </c>
      <c r="L85" s="92">
        <f t="shared" si="127"/>
        <v>0.37500000000000011</v>
      </c>
      <c r="M85" s="94">
        <f t="shared" ref="M85" si="146">IF(O85=$P$3,0,IF(J85=J86,Q85-K85-(1-K86),Q85-K85-(1-K86)+1))</f>
        <v>0.33680555555555569</v>
      </c>
      <c r="N85" s="94">
        <f t="shared" si="116"/>
        <v>3.819444444444442E-2</v>
      </c>
      <c r="O85" s="112"/>
      <c r="P85" s="82">
        <f t="shared" ref="P85" si="147">IF(H86-H85=0,1,H86-H85)</f>
        <v>1</v>
      </c>
      <c r="Q85" s="83">
        <f t="shared" ref="Q85" si="148">IF(J86-J85=0,1,J86-J85)</f>
        <v>1</v>
      </c>
    </row>
    <row r="86" spans="1:17" ht="30" customHeight="1">
      <c r="A86" s="85"/>
      <c r="B86" s="87"/>
      <c r="C86" s="87"/>
      <c r="D86" s="99"/>
      <c r="E86" s="100"/>
      <c r="F86" s="101"/>
      <c r="G86" s="1" t="s">
        <v>15</v>
      </c>
      <c r="H86" s="49">
        <v>44523</v>
      </c>
      <c r="I86" s="55" t="s">
        <v>35</v>
      </c>
      <c r="J86" s="2">
        <v>44523</v>
      </c>
      <c r="K86" s="54" t="s">
        <v>1777</v>
      </c>
      <c r="L86" s="93"/>
      <c r="M86" s="95"/>
      <c r="N86" s="95"/>
      <c r="O86" s="113"/>
      <c r="P86" s="82"/>
      <c r="Q86" s="83"/>
    </row>
    <row r="87" spans="1:17" ht="30" customHeight="1">
      <c r="A87" s="84">
        <v>42</v>
      </c>
      <c r="B87" s="86">
        <v>42</v>
      </c>
      <c r="C87" s="86" t="s">
        <v>33</v>
      </c>
      <c r="D87" s="98" t="s">
        <v>1770</v>
      </c>
      <c r="E87" s="100" t="s">
        <v>1771</v>
      </c>
      <c r="F87" s="101" t="s">
        <v>34</v>
      </c>
      <c r="G87" s="1" t="s">
        <v>14</v>
      </c>
      <c r="H87" s="49">
        <v>44523</v>
      </c>
      <c r="I87" s="55" t="s">
        <v>47</v>
      </c>
      <c r="J87" s="2">
        <v>44523</v>
      </c>
      <c r="K87" s="54" t="s">
        <v>396</v>
      </c>
      <c r="L87" s="92">
        <f t="shared" ref="L87:L117" si="149">IF(O87=$P$3,0,IF(H87=H88,P87-I87-(1-I88),P87-I87-(1-I88)+1))</f>
        <v>0.375</v>
      </c>
      <c r="M87" s="94">
        <f t="shared" ref="M87" si="150">IF(O87=$P$3,0,IF(J87=J88,Q87-K87-(1-K88),Q87-K87-(1-K88)+1))</f>
        <v>0.34236111111111101</v>
      </c>
      <c r="N87" s="94">
        <f t="shared" si="120"/>
        <v>3.2638888888888995E-2</v>
      </c>
      <c r="O87" s="96"/>
      <c r="P87" s="82">
        <f t="shared" ref="P87" si="151">IF(H88-H87=0,1,H88-H87)</f>
        <v>1</v>
      </c>
      <c r="Q87" s="83">
        <f t="shared" ref="Q87" si="152">IF(J88-J87=0,1,J88-J87)</f>
        <v>1</v>
      </c>
    </row>
    <row r="88" spans="1:17" ht="34.5" customHeight="1">
      <c r="A88" s="85"/>
      <c r="B88" s="87"/>
      <c r="C88" s="87"/>
      <c r="D88" s="99"/>
      <c r="E88" s="100"/>
      <c r="F88" s="101"/>
      <c r="G88" s="1" t="s">
        <v>15</v>
      </c>
      <c r="H88" s="49">
        <v>44523</v>
      </c>
      <c r="I88" s="55" t="s">
        <v>60</v>
      </c>
      <c r="J88" s="2">
        <v>44523</v>
      </c>
      <c r="K88" s="54" t="s">
        <v>1778</v>
      </c>
      <c r="L88" s="93"/>
      <c r="M88" s="95"/>
      <c r="N88" s="95"/>
      <c r="O88" s="97"/>
      <c r="P88" s="82"/>
      <c r="Q88" s="83"/>
    </row>
    <row r="89" spans="1:17" ht="30" customHeight="1">
      <c r="A89" s="84">
        <v>43</v>
      </c>
      <c r="B89" s="86">
        <v>43</v>
      </c>
      <c r="C89" s="86" t="s">
        <v>63</v>
      </c>
      <c r="D89" s="98" t="s">
        <v>1779</v>
      </c>
      <c r="E89" s="100" t="s">
        <v>1780</v>
      </c>
      <c r="F89" s="101" t="s">
        <v>291</v>
      </c>
      <c r="G89" s="1" t="s">
        <v>14</v>
      </c>
      <c r="H89" s="49">
        <v>44523</v>
      </c>
      <c r="I89" s="55" t="s">
        <v>47</v>
      </c>
      <c r="J89" s="2">
        <v>44523</v>
      </c>
      <c r="K89" s="54" t="s">
        <v>166</v>
      </c>
      <c r="L89" s="92">
        <f t="shared" ref="L89" si="153">IF(O89=$P$3,0,IF(H89=H90,P89-I89-(1-I90),P89-I89-(1-I90)+1))</f>
        <v>0.125</v>
      </c>
      <c r="M89" s="94">
        <f t="shared" ref="M89" si="154">IF(O89=$P$3,0,IF(J89=J90,Q89-K89-(1-K90),Q89-K89-(1-K90)+1))</f>
        <v>0.11319444444444438</v>
      </c>
      <c r="N89" s="94">
        <f t="shared" si="124"/>
        <v>1.1805555555555625E-2</v>
      </c>
      <c r="O89" s="96"/>
      <c r="P89" s="82">
        <f t="shared" ref="P89" si="155">IF(H90-H89=0,1,H90-H89)</f>
        <v>1</v>
      </c>
      <c r="Q89" s="83">
        <f t="shared" ref="Q89" si="156">IF(J90-J89=0,1,J90-J89)</f>
        <v>1</v>
      </c>
    </row>
    <row r="90" spans="1:17" ht="30" customHeight="1">
      <c r="A90" s="85"/>
      <c r="B90" s="87"/>
      <c r="C90" s="87"/>
      <c r="D90" s="99"/>
      <c r="E90" s="100"/>
      <c r="F90" s="101"/>
      <c r="G90" s="1" t="s">
        <v>15</v>
      </c>
      <c r="H90" s="49">
        <v>44523</v>
      </c>
      <c r="I90" s="55" t="s">
        <v>56</v>
      </c>
      <c r="J90" s="2">
        <v>44523</v>
      </c>
      <c r="K90" s="54" t="s">
        <v>878</v>
      </c>
      <c r="L90" s="93"/>
      <c r="M90" s="95"/>
      <c r="N90" s="95"/>
      <c r="O90" s="97"/>
      <c r="P90" s="82"/>
      <c r="Q90" s="83"/>
    </row>
    <row r="91" spans="1:17" ht="30" customHeight="1">
      <c r="A91" s="84">
        <v>44</v>
      </c>
      <c r="B91" s="86">
        <v>44</v>
      </c>
      <c r="C91" s="86" t="s">
        <v>33</v>
      </c>
      <c r="D91" s="98" t="s">
        <v>1782</v>
      </c>
      <c r="E91" s="100" t="s">
        <v>1781</v>
      </c>
      <c r="F91" s="101" t="s">
        <v>44</v>
      </c>
      <c r="G91" s="1" t="s">
        <v>14</v>
      </c>
      <c r="H91" s="49">
        <v>44524</v>
      </c>
      <c r="I91" s="55" t="s">
        <v>38</v>
      </c>
      <c r="J91" s="2"/>
      <c r="K91" s="51"/>
      <c r="L91" s="92">
        <f t="shared" ref="L91:L127" si="157">IF(O91=$P$3,0,IF(H91=H92,P91-I91-(1-I92),P91-I91-(1-I92)+1))</f>
        <v>0</v>
      </c>
      <c r="M91" s="94">
        <f t="shared" ref="M91" si="158">IF(O91=$P$3,0,IF(J91=J92,Q91-K91-(1-K92),Q91-K91-(1-K92)+1))</f>
        <v>0</v>
      </c>
      <c r="N91" s="94">
        <f t="shared" ref="N91" si="159">IF(L91&gt;M91,L91-M91,M91-L91)</f>
        <v>0</v>
      </c>
      <c r="O91" s="102" t="s">
        <v>16</v>
      </c>
      <c r="P91" s="82">
        <f t="shared" ref="P91" si="160">IF(H92-H91=0,1,H92-H91)</f>
        <v>1</v>
      </c>
      <c r="Q91" s="83">
        <f t="shared" ref="Q91" si="161">IF(J92-J91=0,1,J92-J91)</f>
        <v>1</v>
      </c>
    </row>
    <row r="92" spans="1:17" ht="30" customHeight="1">
      <c r="A92" s="85"/>
      <c r="B92" s="87"/>
      <c r="C92" s="87"/>
      <c r="D92" s="99"/>
      <c r="E92" s="100"/>
      <c r="F92" s="101"/>
      <c r="G92" s="1" t="s">
        <v>15</v>
      </c>
      <c r="H92" s="49">
        <v>44524</v>
      </c>
      <c r="I92" s="55" t="s">
        <v>35</v>
      </c>
      <c r="J92" s="2"/>
      <c r="K92" s="51"/>
      <c r="L92" s="93"/>
      <c r="M92" s="95"/>
      <c r="N92" s="95"/>
      <c r="O92" s="103"/>
      <c r="P92" s="82"/>
      <c r="Q92" s="83"/>
    </row>
    <row r="93" spans="1:17" ht="30" customHeight="1">
      <c r="A93" s="84">
        <v>45</v>
      </c>
      <c r="B93" s="86">
        <v>45</v>
      </c>
      <c r="C93" s="86" t="s">
        <v>33</v>
      </c>
      <c r="D93" s="98" t="s">
        <v>1792</v>
      </c>
      <c r="E93" s="100" t="s">
        <v>1793</v>
      </c>
      <c r="F93" s="101" t="s">
        <v>44</v>
      </c>
      <c r="G93" s="1" t="s">
        <v>14</v>
      </c>
      <c r="H93" s="49">
        <v>44525</v>
      </c>
      <c r="I93" s="55" t="s">
        <v>38</v>
      </c>
      <c r="J93" s="2">
        <v>44525</v>
      </c>
      <c r="K93" s="54" t="s">
        <v>73</v>
      </c>
      <c r="L93" s="92">
        <f t="shared" ref="L93" si="162">IF(O93=$P$3,0,IF(H93=H94,P93-I93-(1-I94),P93-I93-(1-I94)+1))</f>
        <v>0.41666666666666674</v>
      </c>
      <c r="M93" s="94">
        <f t="shared" ref="M93" si="163">IF(O93=$P$3,0,IF(J93=J94,Q93-K93-(1-K94),Q93-K93-(1-K94)+1))</f>
        <v>0.22222222222222221</v>
      </c>
      <c r="N93" s="94">
        <f t="shared" si="116"/>
        <v>0.19444444444444453</v>
      </c>
      <c r="O93" s="109"/>
      <c r="P93" s="82">
        <f t="shared" ref="P93" si="164">IF(H94-H93=0,1,H94-H93)</f>
        <v>1</v>
      </c>
      <c r="Q93" s="83">
        <f t="shared" ref="Q93" si="165">IF(J94-J93=0,1,J94-J93)</f>
        <v>1</v>
      </c>
    </row>
    <row r="94" spans="1:17" ht="30" customHeight="1">
      <c r="A94" s="85"/>
      <c r="B94" s="87"/>
      <c r="C94" s="87"/>
      <c r="D94" s="99"/>
      <c r="E94" s="100"/>
      <c r="F94" s="101"/>
      <c r="G94" s="1" t="s">
        <v>15</v>
      </c>
      <c r="H94" s="49">
        <v>44525</v>
      </c>
      <c r="I94" s="55" t="s">
        <v>60</v>
      </c>
      <c r="J94" s="2">
        <v>44525</v>
      </c>
      <c r="K94" s="54" t="s">
        <v>186</v>
      </c>
      <c r="L94" s="93"/>
      <c r="M94" s="95"/>
      <c r="N94" s="95"/>
      <c r="O94" s="110"/>
      <c r="P94" s="82"/>
      <c r="Q94" s="83"/>
    </row>
    <row r="95" spans="1:17" ht="54" customHeight="1">
      <c r="A95" s="84">
        <v>46</v>
      </c>
      <c r="B95" s="86">
        <v>46</v>
      </c>
      <c r="C95" s="86" t="s">
        <v>63</v>
      </c>
      <c r="D95" s="98" t="s">
        <v>1334</v>
      </c>
      <c r="E95" s="100" t="s">
        <v>1794</v>
      </c>
      <c r="F95" s="101" t="s">
        <v>34</v>
      </c>
      <c r="G95" s="1" t="s">
        <v>14</v>
      </c>
      <c r="H95" s="49">
        <v>44525</v>
      </c>
      <c r="I95" s="55" t="s">
        <v>47</v>
      </c>
      <c r="J95" s="2">
        <v>44525</v>
      </c>
      <c r="K95" s="54" t="s">
        <v>977</v>
      </c>
      <c r="L95" s="92">
        <f t="shared" si="127"/>
        <v>0.33333333333333337</v>
      </c>
      <c r="M95" s="94">
        <f t="shared" ref="M95" si="166">IF(O95=$P$3,0,IF(J95=J96,Q95-K95-(1-K96),Q95-K95-(1-K96)+1))</f>
        <v>6.5972222222222099E-2</v>
      </c>
      <c r="N95" s="94">
        <f t="shared" si="120"/>
        <v>0.26736111111111127</v>
      </c>
      <c r="O95" s="96"/>
      <c r="P95" s="82">
        <f t="shared" ref="P95" si="167">IF(H96-H95=0,1,H96-H95)</f>
        <v>1</v>
      </c>
      <c r="Q95" s="83">
        <f t="shared" ref="Q95" si="168">IF(J96-J95=0,1,J96-J95)</f>
        <v>1</v>
      </c>
    </row>
    <row r="96" spans="1:17" ht="57.75" customHeight="1">
      <c r="A96" s="85"/>
      <c r="B96" s="87"/>
      <c r="C96" s="87"/>
      <c r="D96" s="99"/>
      <c r="E96" s="100"/>
      <c r="F96" s="101"/>
      <c r="G96" s="1" t="s">
        <v>15</v>
      </c>
      <c r="H96" s="49">
        <v>44525</v>
      </c>
      <c r="I96" s="55" t="s">
        <v>35</v>
      </c>
      <c r="J96" s="2">
        <v>44525</v>
      </c>
      <c r="K96" s="54" t="s">
        <v>73</v>
      </c>
      <c r="L96" s="93"/>
      <c r="M96" s="95"/>
      <c r="N96" s="95"/>
      <c r="O96" s="97"/>
      <c r="P96" s="82"/>
      <c r="Q96" s="83"/>
    </row>
    <row r="97" spans="1:17" ht="30" customHeight="1">
      <c r="A97" s="84">
        <v>47</v>
      </c>
      <c r="B97" s="86">
        <v>47</v>
      </c>
      <c r="C97" s="86" t="s">
        <v>33</v>
      </c>
      <c r="D97" s="98" t="s">
        <v>69</v>
      </c>
      <c r="E97" s="100" t="s">
        <v>1795</v>
      </c>
      <c r="F97" s="101" t="s">
        <v>34</v>
      </c>
      <c r="G97" s="1" t="s">
        <v>14</v>
      </c>
      <c r="H97" s="49">
        <v>44526</v>
      </c>
      <c r="I97" s="55" t="s">
        <v>71</v>
      </c>
      <c r="J97" s="2">
        <v>44526</v>
      </c>
      <c r="K97" s="54" t="s">
        <v>658</v>
      </c>
      <c r="L97" s="92">
        <f t="shared" si="149"/>
        <v>4.1666666666666741E-2</v>
      </c>
      <c r="M97" s="94">
        <f t="shared" ref="M97" si="169">IF(O97=$P$3,0,IF(J97=J98,Q97-K97-(1-K98),Q97-K97-(1-K98)+1))</f>
        <v>6.9444444444444198E-3</v>
      </c>
      <c r="N97" s="94">
        <f t="shared" si="124"/>
        <v>3.4722222222222321E-2</v>
      </c>
      <c r="O97" s="96"/>
      <c r="P97" s="82">
        <f t="shared" ref="P97" si="170">IF(H98-H97=0,1,H98-H97)</f>
        <v>1</v>
      </c>
      <c r="Q97" s="83">
        <f t="shared" ref="Q97" si="171">IF(J98-J97=0,1,J98-J97)</f>
        <v>1</v>
      </c>
    </row>
    <row r="98" spans="1:17" ht="30" customHeight="1">
      <c r="A98" s="85"/>
      <c r="B98" s="87"/>
      <c r="C98" s="87"/>
      <c r="D98" s="99"/>
      <c r="E98" s="100"/>
      <c r="F98" s="101"/>
      <c r="G98" s="1" t="s">
        <v>15</v>
      </c>
      <c r="H98" s="53">
        <v>44526</v>
      </c>
      <c r="I98" s="55" t="s">
        <v>1278</v>
      </c>
      <c r="J98" s="2">
        <v>44526</v>
      </c>
      <c r="K98" s="54" t="s">
        <v>1610</v>
      </c>
      <c r="L98" s="93"/>
      <c r="M98" s="95"/>
      <c r="N98" s="95"/>
      <c r="O98" s="97"/>
      <c r="P98" s="82"/>
      <c r="Q98" s="83"/>
    </row>
    <row r="99" spans="1:17" ht="30" customHeight="1">
      <c r="A99" s="84">
        <v>48</v>
      </c>
      <c r="B99" s="86">
        <v>48</v>
      </c>
      <c r="C99" s="86" t="s">
        <v>33</v>
      </c>
      <c r="D99" s="88" t="s">
        <v>1796</v>
      </c>
      <c r="E99" s="88" t="s">
        <v>1797</v>
      </c>
      <c r="F99" s="90" t="s">
        <v>44</v>
      </c>
      <c r="G99" s="1" t="s">
        <v>14</v>
      </c>
      <c r="H99" s="49">
        <v>44526</v>
      </c>
      <c r="I99" s="35">
        <v>0.33333333333333331</v>
      </c>
      <c r="J99" s="27">
        <v>44526</v>
      </c>
      <c r="K99" s="32">
        <v>0.39444444444444443</v>
      </c>
      <c r="L99" s="92">
        <f t="shared" ref="L99:L103" si="172">IF(O99=$P$3,0,IF(H99=H100,P99-I99-(1-I100),P99-I99-(1-I100)+1))</f>
        <v>0.62500000000000011</v>
      </c>
      <c r="M99" s="94">
        <f t="shared" ref="M99" si="173">IF(O99=$P$3,0,IF(J99=J100,Q99-K99-(1-K100),Q99-K99-(1-K100)+1))</f>
        <v>0.12430555555555556</v>
      </c>
      <c r="N99" s="94">
        <f t="shared" ref="N99" si="174">IF(L99&gt;M99,L99-M99,M99-L99)</f>
        <v>0.50069444444444455</v>
      </c>
      <c r="O99" s="96"/>
      <c r="P99" s="82">
        <f t="shared" ref="P99" si="175">IF(H100-H99=0,1,H100-H99)</f>
        <v>1</v>
      </c>
      <c r="Q99" s="83">
        <f t="shared" ref="Q99" si="176">IF(J100-J99=0,1,J100-J99)</f>
        <v>1</v>
      </c>
    </row>
    <row r="100" spans="1:17" ht="30" customHeight="1">
      <c r="A100" s="85"/>
      <c r="B100" s="87"/>
      <c r="C100" s="87"/>
      <c r="D100" s="89"/>
      <c r="E100" s="89"/>
      <c r="F100" s="91"/>
      <c r="G100" s="1" t="s">
        <v>15</v>
      </c>
      <c r="H100" s="49">
        <v>44526</v>
      </c>
      <c r="I100" s="35">
        <v>0.95833333333333337</v>
      </c>
      <c r="J100" s="27">
        <v>44526</v>
      </c>
      <c r="K100" s="32">
        <v>0.51874999999999993</v>
      </c>
      <c r="L100" s="93"/>
      <c r="M100" s="95"/>
      <c r="N100" s="95"/>
      <c r="O100" s="97"/>
      <c r="P100" s="82"/>
      <c r="Q100" s="83"/>
    </row>
    <row r="101" spans="1:17" ht="30" customHeight="1">
      <c r="A101" s="84">
        <v>49</v>
      </c>
      <c r="B101" s="86">
        <v>49</v>
      </c>
      <c r="C101" s="86" t="s">
        <v>33</v>
      </c>
      <c r="D101" s="88" t="s">
        <v>1806</v>
      </c>
      <c r="E101" s="88" t="s">
        <v>1807</v>
      </c>
      <c r="F101" s="90" t="s">
        <v>44</v>
      </c>
      <c r="G101" s="1" t="s">
        <v>14</v>
      </c>
      <c r="H101" s="49">
        <v>44529</v>
      </c>
      <c r="I101" s="35">
        <v>0</v>
      </c>
      <c r="J101" s="27">
        <v>44529</v>
      </c>
      <c r="K101" s="32">
        <v>0.3923611111111111</v>
      </c>
      <c r="L101" s="92">
        <f t="shared" si="172"/>
        <v>0.95833333333333337</v>
      </c>
      <c r="M101" s="94">
        <f t="shared" ref="M101" si="177">IF(O101=$P$3,0,IF(J101=J102,Q101-K101-(1-K102),Q101-K101-(1-K102)+1))</f>
        <v>0.55208333333333337</v>
      </c>
      <c r="N101" s="94">
        <f t="shared" si="116"/>
        <v>0.40625</v>
      </c>
      <c r="O101" s="112"/>
      <c r="P101" s="82">
        <f t="shared" ref="P101" si="178">IF(H102-H101=0,1,H102-H101)</f>
        <v>1</v>
      </c>
      <c r="Q101" s="83">
        <f t="shared" ref="Q101" si="179">IF(J102-J101=0,1,J102-J101)</f>
        <v>1</v>
      </c>
    </row>
    <row r="102" spans="1:17" ht="30" customHeight="1">
      <c r="A102" s="85"/>
      <c r="B102" s="87"/>
      <c r="C102" s="87"/>
      <c r="D102" s="89"/>
      <c r="E102" s="89"/>
      <c r="F102" s="91"/>
      <c r="G102" s="1" t="s">
        <v>15</v>
      </c>
      <c r="H102" s="49">
        <v>44529</v>
      </c>
      <c r="I102" s="35">
        <v>0.95833333333333337</v>
      </c>
      <c r="J102" s="27">
        <v>44529</v>
      </c>
      <c r="K102" s="32">
        <v>0.94444444444444453</v>
      </c>
      <c r="L102" s="93"/>
      <c r="M102" s="95"/>
      <c r="N102" s="95"/>
      <c r="O102" s="113"/>
      <c r="P102" s="82"/>
      <c r="Q102" s="83"/>
    </row>
    <row r="103" spans="1:17" ht="30" customHeight="1">
      <c r="A103" s="84">
        <v>50</v>
      </c>
      <c r="B103" s="86">
        <v>50</v>
      </c>
      <c r="C103" s="86" t="s">
        <v>63</v>
      </c>
      <c r="D103" s="88" t="s">
        <v>1798</v>
      </c>
      <c r="E103" s="88" t="s">
        <v>1799</v>
      </c>
      <c r="F103" s="90" t="s">
        <v>291</v>
      </c>
      <c r="G103" s="1" t="s">
        <v>14</v>
      </c>
      <c r="H103" s="49">
        <v>44526</v>
      </c>
      <c r="I103" s="35">
        <v>0.375</v>
      </c>
      <c r="J103" s="27">
        <v>44526</v>
      </c>
      <c r="K103" s="32">
        <v>0.4826388888888889</v>
      </c>
      <c r="L103" s="92">
        <f t="shared" si="172"/>
        <v>0.33333333333333337</v>
      </c>
      <c r="M103" s="94">
        <f t="shared" ref="M103" si="180">IF(O103=$P$3,0,IF(J103=J104,Q103-K103-(1-K104),Q103-K103-(1-K104)+1))</f>
        <v>1.1805555555555625E-2</v>
      </c>
      <c r="N103" s="94">
        <f t="shared" si="120"/>
        <v>0.32152777777777775</v>
      </c>
      <c r="O103" s="96"/>
      <c r="P103" s="82">
        <f t="shared" ref="P103" si="181">IF(H104-H103=0,1,H104-H103)</f>
        <v>1</v>
      </c>
      <c r="Q103" s="83">
        <f t="shared" ref="Q103" si="182">IF(J104-J103=0,1,J104-J103)</f>
        <v>1</v>
      </c>
    </row>
    <row r="104" spans="1:17" ht="33.75" customHeight="1">
      <c r="A104" s="85"/>
      <c r="B104" s="87"/>
      <c r="C104" s="87"/>
      <c r="D104" s="89"/>
      <c r="E104" s="89"/>
      <c r="F104" s="91"/>
      <c r="G104" s="1" t="s">
        <v>15</v>
      </c>
      <c r="H104" s="49">
        <v>44526</v>
      </c>
      <c r="I104" s="35">
        <v>0.70833333333333337</v>
      </c>
      <c r="J104" s="27">
        <v>44526</v>
      </c>
      <c r="K104" s="32">
        <v>0.49444444444444446</v>
      </c>
      <c r="L104" s="93"/>
      <c r="M104" s="95"/>
      <c r="N104" s="95"/>
      <c r="O104" s="97"/>
      <c r="P104" s="82"/>
      <c r="Q104" s="83"/>
    </row>
    <row r="105" spans="1:17" ht="30" customHeight="1">
      <c r="A105" s="84">
        <v>51</v>
      </c>
      <c r="B105" s="86">
        <v>51</v>
      </c>
      <c r="C105" s="86" t="s">
        <v>63</v>
      </c>
      <c r="D105" s="88" t="s">
        <v>995</v>
      </c>
      <c r="E105" s="88" t="s">
        <v>1800</v>
      </c>
      <c r="F105" s="90" t="s">
        <v>34</v>
      </c>
      <c r="G105" s="1" t="s">
        <v>14</v>
      </c>
      <c r="H105" s="49">
        <v>44526</v>
      </c>
      <c r="I105" s="35">
        <v>0.375</v>
      </c>
      <c r="J105" s="27">
        <v>44526</v>
      </c>
      <c r="K105" s="32">
        <v>0.4201388888888889</v>
      </c>
      <c r="L105" s="92">
        <f t="shared" si="127"/>
        <v>0.33333333333333337</v>
      </c>
      <c r="M105" s="94">
        <f t="shared" ref="M105" si="183">IF(O105=$P$3,0,IF(J105=J106,Q105-K105-(1-K106),Q105-K105-(1-K106)+1))</f>
        <v>4.1666666666666741E-2</v>
      </c>
      <c r="N105" s="94">
        <f t="shared" si="124"/>
        <v>0.29166666666666663</v>
      </c>
      <c r="O105" s="96"/>
      <c r="P105" s="82">
        <f t="shared" ref="P105" si="184">IF(H106-H105=0,1,H106-H105)</f>
        <v>1</v>
      </c>
      <c r="Q105" s="83">
        <f t="shared" ref="Q105" si="185">IF(J106-J105=0,1,J106-J105)</f>
        <v>1</v>
      </c>
    </row>
    <row r="106" spans="1:17" ht="32.25" customHeight="1">
      <c r="A106" s="85"/>
      <c r="B106" s="87"/>
      <c r="C106" s="87"/>
      <c r="D106" s="89"/>
      <c r="E106" s="89"/>
      <c r="F106" s="91"/>
      <c r="G106" s="1" t="s">
        <v>15</v>
      </c>
      <c r="H106" s="49">
        <v>44526</v>
      </c>
      <c r="I106" s="35">
        <v>0.70833333333333337</v>
      </c>
      <c r="J106" s="27">
        <v>44526</v>
      </c>
      <c r="K106" s="32">
        <v>0.46180555555555558</v>
      </c>
      <c r="L106" s="93"/>
      <c r="M106" s="95"/>
      <c r="N106" s="95"/>
      <c r="O106" s="97"/>
      <c r="P106" s="82"/>
      <c r="Q106" s="83"/>
    </row>
    <row r="107" spans="1:17" ht="45" customHeight="1">
      <c r="A107" s="84">
        <v>52</v>
      </c>
      <c r="B107" s="86">
        <v>52</v>
      </c>
      <c r="C107" s="86" t="s">
        <v>63</v>
      </c>
      <c r="D107" s="88" t="s">
        <v>1017</v>
      </c>
      <c r="E107" s="88" t="s">
        <v>1801</v>
      </c>
      <c r="F107" s="90" t="s">
        <v>34</v>
      </c>
      <c r="G107" s="1" t="s">
        <v>14</v>
      </c>
      <c r="H107" s="49">
        <v>44526</v>
      </c>
      <c r="I107" s="35">
        <v>0.375</v>
      </c>
      <c r="J107" s="27">
        <v>44526</v>
      </c>
      <c r="K107" s="32">
        <v>0.62152777777777779</v>
      </c>
      <c r="L107" s="92">
        <f t="shared" si="127"/>
        <v>0.33333333333333337</v>
      </c>
      <c r="M107" s="94">
        <f t="shared" ref="M107" si="186">IF(O107=$P$3,0,IF(J107=J108,Q107-K107-(1-K108),Q107-K107-(1-K108)+1))</f>
        <v>7.5694444444444509E-2</v>
      </c>
      <c r="N107" s="94">
        <f t="shared" ref="N107" si="187">IF(L107&gt;M107,L107-M107,M107-L107)</f>
        <v>0.25763888888888886</v>
      </c>
      <c r="O107" s="96"/>
      <c r="P107" s="82">
        <f t="shared" ref="P107" si="188">IF(H108-H107=0,1,H108-H107)</f>
        <v>1</v>
      </c>
      <c r="Q107" s="83">
        <f t="shared" ref="Q107" si="189">IF(J108-J107=0,1,J108-J107)</f>
        <v>1</v>
      </c>
    </row>
    <row r="108" spans="1:17" ht="49.5" customHeight="1">
      <c r="A108" s="85"/>
      <c r="B108" s="87"/>
      <c r="C108" s="87"/>
      <c r="D108" s="89"/>
      <c r="E108" s="89"/>
      <c r="F108" s="91"/>
      <c r="G108" s="1" t="s">
        <v>15</v>
      </c>
      <c r="H108" s="49">
        <v>44526</v>
      </c>
      <c r="I108" s="35">
        <v>0.70833333333333337</v>
      </c>
      <c r="J108" s="27">
        <v>44526</v>
      </c>
      <c r="K108" s="32">
        <v>0.6972222222222223</v>
      </c>
      <c r="L108" s="93"/>
      <c r="M108" s="95"/>
      <c r="N108" s="95"/>
      <c r="O108" s="97"/>
      <c r="P108" s="82"/>
      <c r="Q108" s="83"/>
    </row>
    <row r="109" spans="1:17" ht="31.5" customHeight="1">
      <c r="A109" s="84">
        <v>53</v>
      </c>
      <c r="B109" s="86">
        <v>53</v>
      </c>
      <c r="C109" s="86" t="s">
        <v>63</v>
      </c>
      <c r="D109" s="88" t="s">
        <v>1802</v>
      </c>
      <c r="E109" s="88" t="s">
        <v>1803</v>
      </c>
      <c r="F109" s="90" t="s">
        <v>34</v>
      </c>
      <c r="G109" s="1" t="s">
        <v>14</v>
      </c>
      <c r="H109" s="49">
        <v>44526</v>
      </c>
      <c r="I109" s="35">
        <v>0.375</v>
      </c>
      <c r="J109" s="27">
        <v>44526</v>
      </c>
      <c r="K109" s="32">
        <v>0.41041666666666665</v>
      </c>
      <c r="L109" s="92">
        <f t="shared" ref="L109" si="190">IF(O109=$P$3,0,IF(H109=H110,P109-I109-(1-I110),P109-I109-(1-I110)+1))</f>
        <v>0.33333333333333337</v>
      </c>
      <c r="M109" s="94">
        <f t="shared" ref="M109" si="191">IF(O109=$P$3,0,IF(J109=J110,Q109-K109-(1-K110),Q109-K109-(1-K110)+1))</f>
        <v>0.24583333333333335</v>
      </c>
      <c r="N109" s="94">
        <f t="shared" si="116"/>
        <v>8.7500000000000022E-2</v>
      </c>
      <c r="O109" s="109"/>
      <c r="P109" s="82">
        <f t="shared" ref="P109:P111" si="192">IF(H110-H109=0,1,H110-H109)</f>
        <v>1</v>
      </c>
      <c r="Q109" s="83">
        <f t="shared" ref="Q109" si="193">IF(J110-J109=0,1,J110-J109)</f>
        <v>1</v>
      </c>
    </row>
    <row r="110" spans="1:17" ht="33" customHeight="1">
      <c r="A110" s="85"/>
      <c r="B110" s="87"/>
      <c r="C110" s="87"/>
      <c r="D110" s="89"/>
      <c r="E110" s="89"/>
      <c r="F110" s="91"/>
      <c r="G110" s="1" t="s">
        <v>15</v>
      </c>
      <c r="H110" s="49">
        <v>44526</v>
      </c>
      <c r="I110" s="35">
        <v>0.70833333333333337</v>
      </c>
      <c r="J110" s="27">
        <v>44526</v>
      </c>
      <c r="K110" s="32">
        <v>0.65625</v>
      </c>
      <c r="L110" s="93"/>
      <c r="M110" s="95"/>
      <c r="N110" s="95"/>
      <c r="O110" s="110"/>
      <c r="P110" s="82"/>
      <c r="Q110" s="83"/>
    </row>
    <row r="111" spans="1:17" ht="30" customHeight="1">
      <c r="A111" s="84">
        <v>54</v>
      </c>
      <c r="B111" s="86">
        <v>54</v>
      </c>
      <c r="C111" s="86" t="s">
        <v>63</v>
      </c>
      <c r="D111" s="88" t="s">
        <v>1808</v>
      </c>
      <c r="E111" s="88" t="s">
        <v>1809</v>
      </c>
      <c r="F111" s="90" t="s">
        <v>291</v>
      </c>
      <c r="G111" s="1" t="s">
        <v>14</v>
      </c>
      <c r="H111" s="49">
        <v>44529</v>
      </c>
      <c r="I111" s="35">
        <v>0.375</v>
      </c>
      <c r="J111" s="27">
        <v>44529</v>
      </c>
      <c r="K111" s="32">
        <v>0.41666666666666669</v>
      </c>
      <c r="L111" s="92">
        <f t="shared" si="157"/>
        <v>0.125</v>
      </c>
      <c r="M111" s="94">
        <f t="shared" ref="M111" si="194">IF(O111=$P$3,0,IF(J111=J112,Q111-K111-(1-K112),Q111-K111-(1-K112)+1))</f>
        <v>1.9444444444444375E-2</v>
      </c>
      <c r="N111" s="94">
        <f t="shared" si="120"/>
        <v>0.10555555555555562</v>
      </c>
      <c r="O111" s="96"/>
      <c r="P111" s="82">
        <f t="shared" si="192"/>
        <v>1</v>
      </c>
      <c r="Q111" s="83">
        <f t="shared" ref="Q111" si="195">IF(J112-J111=0,1,J112-J111)</f>
        <v>1</v>
      </c>
    </row>
    <row r="112" spans="1:17" ht="30" customHeight="1">
      <c r="A112" s="85"/>
      <c r="B112" s="87"/>
      <c r="C112" s="87"/>
      <c r="D112" s="89"/>
      <c r="E112" s="89"/>
      <c r="F112" s="91"/>
      <c r="G112" s="1" t="s">
        <v>15</v>
      </c>
      <c r="H112" s="49">
        <v>44529</v>
      </c>
      <c r="I112" s="35">
        <v>0.5</v>
      </c>
      <c r="J112" s="27">
        <v>44529</v>
      </c>
      <c r="K112" s="32">
        <v>0.43611111111111112</v>
      </c>
      <c r="L112" s="93"/>
      <c r="M112" s="95"/>
      <c r="N112" s="95"/>
      <c r="O112" s="97"/>
      <c r="P112" s="82"/>
      <c r="Q112" s="83"/>
    </row>
    <row r="113" spans="1:17" ht="30" customHeight="1">
      <c r="A113" s="84">
        <v>55</v>
      </c>
      <c r="B113" s="86">
        <v>55</v>
      </c>
      <c r="C113" s="86" t="s">
        <v>63</v>
      </c>
      <c r="D113" s="88" t="s">
        <v>1810</v>
      </c>
      <c r="E113" s="88" t="s">
        <v>1811</v>
      </c>
      <c r="F113" s="90" t="s">
        <v>34</v>
      </c>
      <c r="G113" s="1" t="s">
        <v>14</v>
      </c>
      <c r="H113" s="49">
        <v>44529</v>
      </c>
      <c r="I113" s="35">
        <v>0.58333333333333337</v>
      </c>
      <c r="J113" s="27">
        <v>44529</v>
      </c>
      <c r="K113" s="32">
        <v>0.60069444444444442</v>
      </c>
      <c r="L113" s="92">
        <f t="shared" ref="L113" si="196">IF(O113=$P$3,0,IF(H113=H114,P113-I113-(1-I114),P113-I113-(1-I114)+1))</f>
        <v>4.166666666666663E-2</v>
      </c>
      <c r="M113" s="94">
        <f t="shared" ref="M113" si="197">IF(O113=$P$3,0,IF(J113=J114,Q113-K113-(1-K114),Q113-K113-(1-K114)+1))</f>
        <v>2.2222222222222254E-2</v>
      </c>
      <c r="N113" s="94">
        <f t="shared" si="124"/>
        <v>1.9444444444444375E-2</v>
      </c>
      <c r="O113" s="96"/>
      <c r="P113" s="82">
        <f t="shared" ref="P113" si="198">IF(H114-H113=0,1,H114-H113)</f>
        <v>1</v>
      </c>
      <c r="Q113" s="83">
        <f t="shared" ref="Q113" si="199">IF(J114-J113=0,1,J114-J113)</f>
        <v>1</v>
      </c>
    </row>
    <row r="114" spans="1:17" ht="30" customHeight="1">
      <c r="A114" s="85"/>
      <c r="B114" s="87"/>
      <c r="C114" s="87"/>
      <c r="D114" s="89"/>
      <c r="E114" s="89"/>
      <c r="F114" s="91"/>
      <c r="G114" s="1" t="s">
        <v>15</v>
      </c>
      <c r="H114" s="49">
        <v>44529</v>
      </c>
      <c r="I114" s="35">
        <v>0.625</v>
      </c>
      <c r="J114" s="27">
        <v>44529</v>
      </c>
      <c r="K114" s="32">
        <v>0.62291666666666667</v>
      </c>
      <c r="L114" s="93"/>
      <c r="M114" s="95"/>
      <c r="N114" s="95"/>
      <c r="O114" s="97"/>
      <c r="P114" s="82"/>
      <c r="Q114" s="83"/>
    </row>
    <row r="115" spans="1:17" ht="30" customHeight="1">
      <c r="A115" s="84">
        <v>56</v>
      </c>
      <c r="B115" s="86">
        <v>56</v>
      </c>
      <c r="C115" s="86" t="s">
        <v>63</v>
      </c>
      <c r="D115" s="88" t="s">
        <v>1812</v>
      </c>
      <c r="E115" s="88" t="s">
        <v>1813</v>
      </c>
      <c r="F115" s="90" t="s">
        <v>34</v>
      </c>
      <c r="G115" s="1" t="s">
        <v>14</v>
      </c>
      <c r="H115" s="49">
        <v>44529</v>
      </c>
      <c r="I115" s="35">
        <v>0.66666666666666663</v>
      </c>
      <c r="J115" s="27">
        <v>44529</v>
      </c>
      <c r="K115" s="32">
        <v>0.72499999999999998</v>
      </c>
      <c r="L115" s="92">
        <f t="shared" si="127"/>
        <v>0.10416666666666674</v>
      </c>
      <c r="M115" s="94">
        <f t="shared" ref="M115" si="200">IF(O115=$P$3,0,IF(J115=J116,Q115-K115-(1-K116),Q115-K115-(1-K116)+1))</f>
        <v>2.8472222222222232E-2</v>
      </c>
      <c r="N115" s="94">
        <f t="shared" ref="N115" si="201">IF(L115&gt;M115,L115-M115,M115-L115)</f>
        <v>7.5694444444444509E-2</v>
      </c>
      <c r="O115" s="96"/>
      <c r="P115" s="82">
        <f t="shared" ref="P115" si="202">IF(H116-H115=0,1,H116-H115)</f>
        <v>1</v>
      </c>
      <c r="Q115" s="83">
        <f t="shared" ref="Q115" si="203">IF(J116-J115=0,1,J116-J115)</f>
        <v>1</v>
      </c>
    </row>
    <row r="116" spans="1:17" ht="30" customHeight="1">
      <c r="A116" s="85"/>
      <c r="B116" s="87"/>
      <c r="C116" s="87"/>
      <c r="D116" s="89"/>
      <c r="E116" s="89"/>
      <c r="F116" s="91"/>
      <c r="G116" s="1" t="s">
        <v>15</v>
      </c>
      <c r="H116" s="49">
        <v>44529</v>
      </c>
      <c r="I116" s="35">
        <v>0.77083333333333337</v>
      </c>
      <c r="J116" s="27">
        <v>44529</v>
      </c>
      <c r="K116" s="32">
        <v>0.75347222222222221</v>
      </c>
      <c r="L116" s="93"/>
      <c r="M116" s="95"/>
      <c r="N116" s="95"/>
      <c r="O116" s="97"/>
      <c r="P116" s="82"/>
      <c r="Q116" s="83"/>
    </row>
    <row r="117" spans="1:17" ht="30" customHeight="1">
      <c r="A117" s="84">
        <v>57</v>
      </c>
      <c r="B117" s="86">
        <v>57</v>
      </c>
      <c r="C117" s="86" t="s">
        <v>63</v>
      </c>
      <c r="D117" s="88" t="s">
        <v>1815</v>
      </c>
      <c r="E117" s="88" t="s">
        <v>1816</v>
      </c>
      <c r="F117" s="90" t="s">
        <v>34</v>
      </c>
      <c r="G117" s="1" t="s">
        <v>14</v>
      </c>
      <c r="H117" s="49">
        <v>44530</v>
      </c>
      <c r="I117" s="35">
        <v>0.41666666666666669</v>
      </c>
      <c r="J117" s="27">
        <v>44530</v>
      </c>
      <c r="K117" s="32">
        <v>0.42708333333333331</v>
      </c>
      <c r="L117" s="92">
        <f t="shared" si="149"/>
        <v>0.12499999999999989</v>
      </c>
      <c r="M117" s="94">
        <f t="shared" ref="M117" si="204">IF(O117=$P$3,0,IF(J117=J118,Q117-K117-(1-K118),Q117-K117-(1-K118)+1))</f>
        <v>7.7083333333333393E-2</v>
      </c>
      <c r="N117" s="94">
        <f t="shared" si="116"/>
        <v>4.7916666666666496E-2</v>
      </c>
      <c r="O117" s="112"/>
      <c r="P117" s="82">
        <f t="shared" ref="P117" si="205">IF(H118-H117=0,1,H118-H117)</f>
        <v>1</v>
      </c>
      <c r="Q117" s="83">
        <f t="shared" ref="Q117" si="206">IF(J118-J117=0,1,J118-J117)</f>
        <v>1</v>
      </c>
    </row>
    <row r="118" spans="1:17" ht="33" customHeight="1">
      <c r="A118" s="85"/>
      <c r="B118" s="87"/>
      <c r="C118" s="87"/>
      <c r="D118" s="89"/>
      <c r="E118" s="89"/>
      <c r="F118" s="91"/>
      <c r="G118" s="1" t="s">
        <v>15</v>
      </c>
      <c r="H118" s="49">
        <v>44530</v>
      </c>
      <c r="I118" s="35">
        <v>0.54166666666666663</v>
      </c>
      <c r="J118" s="27">
        <v>44530</v>
      </c>
      <c r="K118" s="32">
        <v>0.50416666666666665</v>
      </c>
      <c r="L118" s="93"/>
      <c r="M118" s="95"/>
      <c r="N118" s="95"/>
      <c r="O118" s="113"/>
      <c r="P118" s="82"/>
      <c r="Q118" s="83"/>
    </row>
    <row r="119" spans="1:17" ht="37.5" customHeight="1">
      <c r="A119" s="84">
        <v>58</v>
      </c>
      <c r="B119" s="86">
        <v>58</v>
      </c>
      <c r="C119" s="86" t="s">
        <v>33</v>
      </c>
      <c r="D119" s="88" t="s">
        <v>1823</v>
      </c>
      <c r="E119" s="88" t="s">
        <v>1824</v>
      </c>
      <c r="F119" s="90" t="s">
        <v>34</v>
      </c>
      <c r="G119" s="1" t="s">
        <v>14</v>
      </c>
      <c r="H119" s="49">
        <v>44530</v>
      </c>
      <c r="I119" s="35">
        <v>0.375</v>
      </c>
      <c r="J119" s="49"/>
      <c r="K119" s="32"/>
      <c r="L119" s="92">
        <f t="shared" ref="L119" si="207">IF(O119=$P$3,0,IF(H119=H120,P119-I119-(1-I120),P119-I119-(1-I120)+1))</f>
        <v>0</v>
      </c>
      <c r="M119" s="94">
        <f t="shared" ref="M119" si="208">IF(O119=$P$3,0,IF(J119=J120,Q119-K119-(1-K120),Q119-K119-(1-K120)+1))</f>
        <v>0</v>
      </c>
      <c r="N119" s="94">
        <f t="shared" si="120"/>
        <v>0</v>
      </c>
      <c r="O119" s="102" t="s">
        <v>16</v>
      </c>
      <c r="P119" s="82">
        <f t="shared" ref="P119" si="209">IF(H120-H119=0,1,H120-H119)</f>
        <v>1</v>
      </c>
      <c r="Q119" s="83">
        <f t="shared" ref="Q119" si="210">IF(J120-J119=0,1,J120-J119)</f>
        <v>1</v>
      </c>
    </row>
    <row r="120" spans="1:17" ht="41.25" customHeight="1">
      <c r="A120" s="85"/>
      <c r="B120" s="87"/>
      <c r="C120" s="87"/>
      <c r="D120" s="89"/>
      <c r="E120" s="89"/>
      <c r="F120" s="91"/>
      <c r="G120" s="1" t="s">
        <v>15</v>
      </c>
      <c r="H120" s="49">
        <v>44530</v>
      </c>
      <c r="I120" s="35">
        <v>0.5</v>
      </c>
      <c r="J120" s="49"/>
      <c r="K120" s="32"/>
      <c r="L120" s="93"/>
      <c r="M120" s="95"/>
      <c r="N120" s="95"/>
      <c r="O120" s="103"/>
      <c r="P120" s="82"/>
      <c r="Q120" s="83"/>
    </row>
    <row r="121" spans="1:17" ht="30" customHeight="1">
      <c r="A121" s="84">
        <v>59</v>
      </c>
      <c r="B121" s="86">
        <v>59</v>
      </c>
      <c r="C121" s="86" t="s">
        <v>33</v>
      </c>
      <c r="D121" s="88" t="s">
        <v>1817</v>
      </c>
      <c r="E121" s="88" t="s">
        <v>1818</v>
      </c>
      <c r="F121" s="90" t="s">
        <v>44</v>
      </c>
      <c r="G121" s="1" t="s">
        <v>14</v>
      </c>
      <c r="H121" s="49">
        <v>44530</v>
      </c>
      <c r="I121" s="35">
        <v>0.33333333333333331</v>
      </c>
      <c r="J121" s="27">
        <v>44530</v>
      </c>
      <c r="K121" s="32">
        <v>0.3833333333333333</v>
      </c>
      <c r="L121" s="92">
        <f t="shared" si="157"/>
        <v>0.41666666666666674</v>
      </c>
      <c r="M121" s="94">
        <f t="shared" ref="M121:M127" si="211">IF(O121=$P$3,0,IF(J121=J122,Q121-K121-(1-K122),Q121-K121-(1-K122)+1))</f>
        <v>0.25416666666666676</v>
      </c>
      <c r="N121" s="94">
        <f t="shared" si="124"/>
        <v>0.16249999999999998</v>
      </c>
      <c r="O121" s="96"/>
      <c r="P121" s="82">
        <f t="shared" ref="P121" si="212">IF(H122-H121=0,1,H122-H121)</f>
        <v>1</v>
      </c>
      <c r="Q121" s="83">
        <f t="shared" ref="Q121" si="213">IF(J122-J121=0,1,J122-J121)</f>
        <v>1</v>
      </c>
    </row>
    <row r="122" spans="1:17" ht="30" customHeight="1">
      <c r="A122" s="85"/>
      <c r="B122" s="87"/>
      <c r="C122" s="87"/>
      <c r="D122" s="89"/>
      <c r="E122" s="89"/>
      <c r="F122" s="91"/>
      <c r="G122" s="1" t="s">
        <v>15</v>
      </c>
      <c r="H122" s="49">
        <v>44530</v>
      </c>
      <c r="I122" s="35">
        <v>0.75</v>
      </c>
      <c r="J122" s="27">
        <v>44530</v>
      </c>
      <c r="K122" s="32">
        <v>0.63750000000000007</v>
      </c>
      <c r="L122" s="93"/>
      <c r="M122" s="95"/>
      <c r="N122" s="95"/>
      <c r="O122" s="97"/>
      <c r="P122" s="82"/>
      <c r="Q122" s="83"/>
    </row>
    <row r="123" spans="1:17" ht="30" customHeight="1">
      <c r="A123" s="84">
        <v>60</v>
      </c>
      <c r="B123" s="86">
        <v>60</v>
      </c>
      <c r="C123" s="86" t="s">
        <v>33</v>
      </c>
      <c r="D123" s="88" t="s">
        <v>2014</v>
      </c>
      <c r="E123" s="88" t="s">
        <v>2015</v>
      </c>
      <c r="F123" s="90" t="s">
        <v>34</v>
      </c>
      <c r="G123" s="1" t="s">
        <v>14</v>
      </c>
      <c r="H123" s="49">
        <v>44530</v>
      </c>
      <c r="I123" s="35">
        <v>0.375</v>
      </c>
      <c r="J123" s="27">
        <v>44530</v>
      </c>
      <c r="K123" s="32">
        <v>0.47847222222222219</v>
      </c>
      <c r="L123" s="92">
        <f t="shared" si="157"/>
        <v>9.375</v>
      </c>
      <c r="M123" s="94">
        <f t="shared" si="211"/>
        <v>8.9402777777777764</v>
      </c>
      <c r="N123" s="94">
        <v>0</v>
      </c>
      <c r="O123" s="96"/>
      <c r="P123" s="82">
        <f t="shared" ref="P123" si="214">IF(H124-H123=0,1,H124-H123)</f>
        <v>9</v>
      </c>
      <c r="Q123" s="83">
        <f t="shared" ref="Q123" si="215">IF(J124-J123=0,1,J124-J123)</f>
        <v>9</v>
      </c>
    </row>
    <row r="124" spans="1:17" ht="34.5" customHeight="1">
      <c r="A124" s="85"/>
      <c r="B124" s="87"/>
      <c r="C124" s="87"/>
      <c r="D124" s="89"/>
      <c r="E124" s="89"/>
      <c r="F124" s="91"/>
      <c r="G124" s="1" t="s">
        <v>15</v>
      </c>
      <c r="H124" s="49">
        <v>44539</v>
      </c>
      <c r="I124" s="35">
        <v>0.75</v>
      </c>
      <c r="J124" s="27">
        <v>44539</v>
      </c>
      <c r="K124" s="32">
        <v>0.41875000000000001</v>
      </c>
      <c r="L124" s="93"/>
      <c r="M124" s="95"/>
      <c r="N124" s="95"/>
      <c r="O124" s="97"/>
      <c r="P124" s="82"/>
      <c r="Q124" s="83"/>
    </row>
    <row r="125" spans="1:17" ht="30" customHeight="1">
      <c r="A125" s="84">
        <v>61</v>
      </c>
      <c r="B125" s="86">
        <v>61</v>
      </c>
      <c r="C125" s="86" t="s">
        <v>63</v>
      </c>
      <c r="D125" s="88" t="s">
        <v>1819</v>
      </c>
      <c r="E125" s="88" t="s">
        <v>1820</v>
      </c>
      <c r="F125" s="90" t="s">
        <v>34</v>
      </c>
      <c r="G125" s="1" t="s">
        <v>14</v>
      </c>
      <c r="H125" s="49">
        <v>44530</v>
      </c>
      <c r="I125" s="35">
        <v>0.58333333333333337</v>
      </c>
      <c r="J125" s="27">
        <v>44530</v>
      </c>
      <c r="K125" s="32">
        <v>0.61805555555555558</v>
      </c>
      <c r="L125" s="92">
        <f t="shared" si="157"/>
        <v>0.16666666666666663</v>
      </c>
      <c r="M125" s="94">
        <f t="shared" si="211"/>
        <v>6.1111111111111116E-2</v>
      </c>
      <c r="N125" s="94">
        <f t="shared" si="116"/>
        <v>0.10555555555555551</v>
      </c>
      <c r="O125" s="109"/>
      <c r="P125" s="82">
        <f t="shared" ref="P125" si="216">IF(H126-H125=0,1,H126-H125)</f>
        <v>1</v>
      </c>
      <c r="Q125" s="83">
        <f t="shared" ref="Q125" si="217">IF(J126-J125=0,1,J126-J125)</f>
        <v>1</v>
      </c>
    </row>
    <row r="126" spans="1:17" ht="30" customHeight="1">
      <c r="A126" s="85"/>
      <c r="B126" s="87"/>
      <c r="C126" s="87"/>
      <c r="D126" s="89"/>
      <c r="E126" s="89"/>
      <c r="F126" s="91"/>
      <c r="G126" s="1" t="s">
        <v>15</v>
      </c>
      <c r="H126" s="49">
        <v>44530</v>
      </c>
      <c r="I126" s="35">
        <v>0.75</v>
      </c>
      <c r="J126" s="27">
        <v>44530</v>
      </c>
      <c r="K126" s="32">
        <v>0.6791666666666667</v>
      </c>
      <c r="L126" s="93"/>
      <c r="M126" s="95"/>
      <c r="N126" s="95"/>
      <c r="O126" s="110"/>
      <c r="P126" s="82"/>
      <c r="Q126" s="83"/>
    </row>
    <row r="127" spans="1:17" ht="30" customHeight="1">
      <c r="A127" s="84">
        <v>62</v>
      </c>
      <c r="B127" s="86">
        <v>62</v>
      </c>
      <c r="C127" s="86" t="s">
        <v>63</v>
      </c>
      <c r="D127" s="88" t="s">
        <v>1821</v>
      </c>
      <c r="E127" s="88" t="s">
        <v>1822</v>
      </c>
      <c r="F127" s="90" t="s">
        <v>34</v>
      </c>
      <c r="G127" s="1" t="s">
        <v>14</v>
      </c>
      <c r="H127" s="49">
        <v>44530</v>
      </c>
      <c r="I127" s="35">
        <v>0.58333333333333337</v>
      </c>
      <c r="J127" s="49">
        <v>44530</v>
      </c>
      <c r="K127" s="32">
        <v>0.6694444444444444</v>
      </c>
      <c r="L127" s="92">
        <f t="shared" si="157"/>
        <v>0.16666666666666663</v>
      </c>
      <c r="M127" s="94">
        <f t="shared" si="211"/>
        <v>4.5833333333333393E-2</v>
      </c>
      <c r="N127" s="94">
        <f t="shared" si="120"/>
        <v>0.12083333333333324</v>
      </c>
      <c r="O127" s="96"/>
      <c r="P127" s="82">
        <f t="shared" ref="P127" si="218">IF(H128-H127=0,1,H128-H127)</f>
        <v>1</v>
      </c>
      <c r="Q127" s="83">
        <f t="shared" ref="Q127" si="219">IF(J128-J127=0,1,J128-J127)</f>
        <v>1</v>
      </c>
    </row>
    <row r="128" spans="1:17" ht="30" customHeight="1">
      <c r="A128" s="85"/>
      <c r="B128" s="87"/>
      <c r="C128" s="87"/>
      <c r="D128" s="89"/>
      <c r="E128" s="89"/>
      <c r="F128" s="91"/>
      <c r="G128" s="1" t="s">
        <v>15</v>
      </c>
      <c r="H128" s="49">
        <v>44530</v>
      </c>
      <c r="I128" s="35">
        <v>0.75</v>
      </c>
      <c r="J128" s="49">
        <v>44530</v>
      </c>
      <c r="K128" s="32">
        <v>0.71527777777777779</v>
      </c>
      <c r="L128" s="93"/>
      <c r="M128" s="95"/>
      <c r="N128" s="95"/>
      <c r="O128" s="97"/>
      <c r="P128" s="82"/>
      <c r="Q128" s="83"/>
    </row>
    <row r="129" spans="1:17" ht="30" customHeight="1">
      <c r="A129" s="84">
        <v>63</v>
      </c>
      <c r="B129" s="86">
        <v>63</v>
      </c>
      <c r="C129" s="86"/>
      <c r="D129" s="88"/>
      <c r="E129" s="88"/>
      <c r="F129" s="90"/>
      <c r="G129" s="1" t="s">
        <v>14</v>
      </c>
      <c r="H129" s="49"/>
      <c r="I129" s="35"/>
      <c r="J129" s="49"/>
      <c r="K129" s="32"/>
      <c r="L129" s="92">
        <v>0</v>
      </c>
      <c r="M129" s="94">
        <v>0</v>
      </c>
      <c r="N129" s="94">
        <f t="shared" si="124"/>
        <v>0</v>
      </c>
      <c r="O129" s="96"/>
      <c r="P129" s="82">
        <f t="shared" ref="P129" si="220">IF(H130-H129=0,1,H130-H129)</f>
        <v>1</v>
      </c>
      <c r="Q129" s="83">
        <f t="shared" ref="Q129" si="221">IF(J130-J129=0,1,J130-J129)</f>
        <v>1</v>
      </c>
    </row>
    <row r="130" spans="1:17" ht="30" customHeight="1">
      <c r="A130" s="85"/>
      <c r="B130" s="87"/>
      <c r="C130" s="87"/>
      <c r="D130" s="89"/>
      <c r="E130" s="89"/>
      <c r="F130" s="91"/>
      <c r="G130" s="1" t="s">
        <v>15</v>
      </c>
      <c r="H130" s="49"/>
      <c r="I130" s="35"/>
      <c r="J130" s="49"/>
      <c r="K130" s="32"/>
      <c r="L130" s="93"/>
      <c r="M130" s="95"/>
      <c r="N130" s="95"/>
      <c r="O130" s="97"/>
      <c r="P130" s="82"/>
      <c r="Q130" s="83"/>
    </row>
    <row r="131" spans="1:17" ht="30" customHeight="1">
      <c r="A131" s="84">
        <v>64</v>
      </c>
      <c r="B131" s="86">
        <v>64</v>
      </c>
      <c r="C131" s="86"/>
      <c r="D131" s="88"/>
      <c r="E131" s="88"/>
      <c r="F131" s="90"/>
      <c r="G131" s="1" t="s">
        <v>14</v>
      </c>
      <c r="H131" s="49"/>
      <c r="I131" s="35"/>
      <c r="J131" s="27"/>
      <c r="K131" s="32"/>
      <c r="L131" s="92">
        <f t="shared" ref="L131" si="222">IF(O131=$P$3,0,IF(H131=H132,P131-I131-(1-I132),P131-I131-(1-I132)+1))</f>
        <v>0</v>
      </c>
      <c r="M131" s="94">
        <f t="shared" ref="M131" si="223">IF(O131=$P$3,0,IF(J131=J132,Q131-K131-(1-K132),Q131-K131-(1-K132)+1))</f>
        <v>0</v>
      </c>
      <c r="N131" s="94">
        <f t="shared" ref="N131" si="224">IF(L131&gt;M131,L131-M131,M131-L131)</f>
        <v>0</v>
      </c>
      <c r="O131" s="96"/>
      <c r="P131" s="82">
        <f t="shared" ref="P131" si="225">IF(H132-H131=0,1,H132-H131)</f>
        <v>1</v>
      </c>
      <c r="Q131" s="83">
        <f t="shared" ref="Q131" si="226">IF(J132-J131=0,1,J132-J131)</f>
        <v>1</v>
      </c>
    </row>
    <row r="132" spans="1:17" ht="30" customHeight="1">
      <c r="A132" s="85"/>
      <c r="B132" s="87"/>
      <c r="C132" s="87"/>
      <c r="D132" s="89"/>
      <c r="E132" s="89"/>
      <c r="F132" s="91"/>
      <c r="G132" s="1" t="s">
        <v>15</v>
      </c>
      <c r="H132" s="49"/>
      <c r="I132" s="35"/>
      <c r="J132" s="27"/>
      <c r="K132" s="32"/>
      <c r="L132" s="93"/>
      <c r="M132" s="95"/>
      <c r="N132" s="95"/>
      <c r="O132" s="97"/>
      <c r="P132" s="82"/>
      <c r="Q132" s="83"/>
    </row>
    <row r="133" spans="1:17" ht="30" customHeight="1">
      <c r="A133" s="84">
        <v>65</v>
      </c>
      <c r="B133" s="86">
        <v>65</v>
      </c>
      <c r="C133" s="86"/>
      <c r="D133" s="88"/>
      <c r="E133" s="88"/>
      <c r="F133" s="90"/>
      <c r="G133" s="1" t="s">
        <v>14</v>
      </c>
      <c r="H133" s="49"/>
      <c r="I133" s="35"/>
      <c r="J133" s="27"/>
      <c r="K133" s="32"/>
      <c r="L133" s="92">
        <f t="shared" ref="L133" si="227">IF(O133=$P$3,0,IF(H133=H134,P133-I133-(1-I134),P133-I133-(1-I134)+1))</f>
        <v>0</v>
      </c>
      <c r="M133" s="94">
        <f t="shared" ref="M133" si="228">IF(O133=$P$3,0,IF(J133=J134,Q133-K133-(1-K134),Q133-K133-(1-K134)+1))</f>
        <v>0</v>
      </c>
      <c r="N133" s="94">
        <f t="shared" ref="N133" si="229">IF(L133&gt;M133,L133-M133,M133-L133)</f>
        <v>0</v>
      </c>
      <c r="O133" s="112"/>
      <c r="P133" s="82">
        <f t="shared" ref="P133" si="230">IF(H134-H133=0,1,H134-H133)</f>
        <v>1</v>
      </c>
      <c r="Q133" s="83">
        <f t="shared" ref="Q133" si="231">IF(J134-J133=0,1,J134-J133)</f>
        <v>1</v>
      </c>
    </row>
    <row r="134" spans="1:17" ht="30" customHeight="1">
      <c r="A134" s="85"/>
      <c r="B134" s="87"/>
      <c r="C134" s="87"/>
      <c r="D134" s="89"/>
      <c r="E134" s="89"/>
      <c r="F134" s="91"/>
      <c r="G134" s="1" t="s">
        <v>15</v>
      </c>
      <c r="H134" s="49"/>
      <c r="I134" s="35"/>
      <c r="J134" s="27"/>
      <c r="K134" s="32"/>
      <c r="L134" s="93"/>
      <c r="M134" s="95"/>
      <c r="N134" s="95"/>
      <c r="O134" s="113"/>
      <c r="P134" s="82"/>
      <c r="Q134" s="83"/>
    </row>
    <row r="135" spans="1:17" ht="30" customHeight="1">
      <c r="A135" s="84">
        <v>66</v>
      </c>
      <c r="B135" s="86">
        <v>66</v>
      </c>
      <c r="C135" s="86"/>
      <c r="D135" s="88"/>
      <c r="E135" s="88"/>
      <c r="F135" s="128"/>
      <c r="G135" s="1" t="s">
        <v>14</v>
      </c>
      <c r="H135" s="49"/>
      <c r="I135" s="35"/>
      <c r="J135" s="27"/>
      <c r="K135" s="32"/>
      <c r="L135" s="92">
        <f t="shared" ref="L135" si="232">IF(O135=$P$3,0,IF(H135=H136,P135-I135-(1-I136),P135-I135-(1-I136)+1))</f>
        <v>0</v>
      </c>
      <c r="M135" s="94">
        <f t="shared" ref="M135" si="233">IF(O135=$P$3,0,IF(J135=J136,Q135-K135-(1-K136),Q135-K135-(1-K136)+1))</f>
        <v>0</v>
      </c>
      <c r="N135" s="94">
        <f t="shared" ref="N135" si="234">IF(L135&gt;M135,L135-M135,M135-L135)</f>
        <v>0</v>
      </c>
      <c r="O135" s="96"/>
      <c r="P135" s="82">
        <f t="shared" ref="P135" si="235">IF(H136-H135=0,1,H136-H135)</f>
        <v>1</v>
      </c>
      <c r="Q135" s="83">
        <f t="shared" ref="Q135" si="236">IF(J136-J135=0,1,J136-J135)</f>
        <v>1</v>
      </c>
    </row>
    <row r="136" spans="1:17" ht="30" customHeight="1">
      <c r="A136" s="85"/>
      <c r="B136" s="87"/>
      <c r="C136" s="87"/>
      <c r="D136" s="89"/>
      <c r="E136" s="89"/>
      <c r="F136" s="129"/>
      <c r="G136" s="1" t="s">
        <v>15</v>
      </c>
      <c r="H136" s="49"/>
      <c r="I136" s="35"/>
      <c r="J136" s="27"/>
      <c r="K136" s="32"/>
      <c r="L136" s="93"/>
      <c r="M136" s="95"/>
      <c r="N136" s="95"/>
      <c r="O136" s="97"/>
      <c r="P136" s="82"/>
      <c r="Q136" s="83"/>
    </row>
    <row r="137" spans="1:17" ht="30" customHeight="1">
      <c r="A137" s="84">
        <v>67</v>
      </c>
      <c r="B137" s="86">
        <v>67</v>
      </c>
      <c r="C137" s="86"/>
      <c r="D137" s="88"/>
      <c r="E137" s="88"/>
      <c r="F137" s="128"/>
      <c r="G137" s="1" t="s">
        <v>14</v>
      </c>
      <c r="H137" s="49"/>
      <c r="I137" s="35"/>
      <c r="J137" s="27"/>
      <c r="K137" s="32"/>
      <c r="L137" s="92">
        <f t="shared" ref="L137" si="237">IF(O137=$P$3,0,IF(H137=H138,P137-I137-(1-I138),P137-I137-(1-I138)+1))</f>
        <v>0</v>
      </c>
      <c r="M137" s="94">
        <f t="shared" ref="M137" si="238">IF(O137=$P$3,0,IF(J137=J138,Q137-K137-(1-K138),Q137-K137-(1-K138)+1))</f>
        <v>0</v>
      </c>
      <c r="N137" s="94">
        <f t="shared" ref="N137" si="239">IF(L137&gt;M137,L137-M137,M137-L137)</f>
        <v>0</v>
      </c>
      <c r="O137" s="96"/>
      <c r="P137" s="82">
        <f t="shared" ref="P137" si="240">IF(H138-H137=0,1,H138-H137)</f>
        <v>1</v>
      </c>
      <c r="Q137" s="83">
        <f t="shared" ref="Q137" si="241">IF(J138-J137=0,1,J138-J137)</f>
        <v>1</v>
      </c>
    </row>
    <row r="138" spans="1:17" ht="30" customHeight="1">
      <c r="A138" s="85"/>
      <c r="B138" s="87"/>
      <c r="C138" s="87"/>
      <c r="D138" s="89"/>
      <c r="E138" s="89"/>
      <c r="F138" s="129"/>
      <c r="G138" s="1" t="s">
        <v>15</v>
      </c>
      <c r="H138" s="49"/>
      <c r="I138" s="35"/>
      <c r="J138" s="27"/>
      <c r="K138" s="32"/>
      <c r="L138" s="93"/>
      <c r="M138" s="95"/>
      <c r="N138" s="95"/>
      <c r="O138" s="97"/>
      <c r="P138" s="82"/>
      <c r="Q138" s="83"/>
    </row>
    <row r="139" spans="1:17" ht="30" customHeight="1">
      <c r="A139" s="84">
        <v>68</v>
      </c>
      <c r="B139" s="86">
        <v>68</v>
      </c>
      <c r="C139" s="86"/>
      <c r="D139" s="88"/>
      <c r="E139" s="88"/>
      <c r="F139" s="90"/>
      <c r="G139" s="1" t="s">
        <v>14</v>
      </c>
      <c r="H139" s="49"/>
      <c r="I139" s="35"/>
      <c r="J139" s="27"/>
      <c r="K139" s="32"/>
      <c r="L139" s="92">
        <v>0</v>
      </c>
      <c r="M139" s="94">
        <v>0</v>
      </c>
      <c r="N139" s="94">
        <v>0</v>
      </c>
      <c r="O139" s="96"/>
      <c r="P139" s="82">
        <f t="shared" ref="P139" si="242">IF(H140-H139=0,1,H140-H139)</f>
        <v>1</v>
      </c>
      <c r="Q139" s="83">
        <f t="shared" ref="Q139" si="243">IF(J140-J139=0,1,J140-J139)</f>
        <v>1</v>
      </c>
    </row>
    <row r="140" spans="1:17" ht="30" customHeight="1">
      <c r="A140" s="85"/>
      <c r="B140" s="87"/>
      <c r="C140" s="87"/>
      <c r="D140" s="89"/>
      <c r="E140" s="89"/>
      <c r="F140" s="91"/>
      <c r="G140" s="1" t="s">
        <v>15</v>
      </c>
      <c r="H140" s="49"/>
      <c r="I140" s="35"/>
      <c r="J140" s="27"/>
      <c r="K140" s="32"/>
      <c r="L140" s="93"/>
      <c r="M140" s="95"/>
      <c r="N140" s="95"/>
      <c r="O140" s="97"/>
      <c r="P140" s="82"/>
      <c r="Q140" s="83"/>
    </row>
    <row r="141" spans="1:17" ht="30" customHeight="1">
      <c r="A141" s="84">
        <v>69</v>
      </c>
      <c r="B141" s="86">
        <v>69</v>
      </c>
      <c r="C141" s="86"/>
      <c r="D141" s="88"/>
      <c r="E141" s="88"/>
      <c r="F141" s="90"/>
      <c r="G141" s="1" t="s">
        <v>14</v>
      </c>
      <c r="H141" s="49"/>
      <c r="I141" s="35"/>
      <c r="J141" s="27"/>
      <c r="K141" s="32"/>
      <c r="L141" s="92">
        <f t="shared" ref="L141" si="244">IF(O141=$P$3,0,IF(H141=H142,P141-I141-(1-I142),P141-I141-(1-I142)+1))</f>
        <v>0</v>
      </c>
      <c r="M141" s="94">
        <f t="shared" ref="M141" si="245">IF(O141=$P$3,0,IF(J141=J142,Q141-K141-(1-K142),Q141-K141-(1-K142)+1))</f>
        <v>0</v>
      </c>
      <c r="N141" s="94">
        <f t="shared" ref="N141" si="246">IF(L141&gt;M141,L141-M141,M141-L141)</f>
        <v>0</v>
      </c>
      <c r="O141" s="109"/>
      <c r="P141" s="82">
        <f t="shared" ref="P141" si="247">IF(H142-H141=0,1,H142-H141)</f>
        <v>1</v>
      </c>
      <c r="Q141" s="83">
        <f t="shared" ref="Q141" si="248">IF(J142-J141=0,1,J142-J141)</f>
        <v>1</v>
      </c>
    </row>
    <row r="142" spans="1:17" ht="30" customHeight="1">
      <c r="A142" s="85"/>
      <c r="B142" s="87"/>
      <c r="C142" s="87"/>
      <c r="D142" s="89"/>
      <c r="E142" s="89"/>
      <c r="F142" s="91"/>
      <c r="G142" s="1" t="s">
        <v>15</v>
      </c>
      <c r="H142" s="49"/>
      <c r="I142" s="35"/>
      <c r="J142" s="27"/>
      <c r="K142" s="32"/>
      <c r="L142" s="93"/>
      <c r="M142" s="95"/>
      <c r="N142" s="95"/>
      <c r="O142" s="110"/>
      <c r="P142" s="82"/>
      <c r="Q142" s="83"/>
    </row>
    <row r="143" spans="1:17" ht="30" customHeight="1">
      <c r="A143" s="84">
        <v>70</v>
      </c>
      <c r="B143" s="86">
        <v>70</v>
      </c>
      <c r="C143" s="86"/>
      <c r="D143" s="88"/>
      <c r="E143" s="88"/>
      <c r="F143" s="90"/>
      <c r="G143" s="1" t="s">
        <v>14</v>
      </c>
      <c r="H143" s="49"/>
      <c r="I143" s="35"/>
      <c r="J143" s="27"/>
      <c r="K143" s="32"/>
      <c r="L143" s="92">
        <f t="shared" ref="L143" si="249">IF(O143=$P$3,0,IF(H143=H144,P143-I143-(1-I144),P143-I143-(1-I144)+1))</f>
        <v>0</v>
      </c>
      <c r="M143" s="94">
        <f t="shared" ref="M143" si="250">IF(O143=$P$3,0,IF(J143=J144,Q143-K143-(1-K144),Q143-K143-(1-K144)+1))</f>
        <v>0</v>
      </c>
      <c r="N143" s="94">
        <f t="shared" ref="N143" si="251">IF(L143&gt;M143,L143-M143,M143-L143)</f>
        <v>0</v>
      </c>
      <c r="O143" s="96"/>
      <c r="P143" s="82">
        <f t="shared" ref="P143" si="252">IF(H144-H143=0,1,H144-H143)</f>
        <v>1</v>
      </c>
      <c r="Q143" s="83">
        <f t="shared" ref="Q143" si="253">IF(J144-J143=0,1,J144-J143)</f>
        <v>1</v>
      </c>
    </row>
    <row r="144" spans="1:17" ht="30" customHeight="1">
      <c r="A144" s="85"/>
      <c r="B144" s="87"/>
      <c r="C144" s="87"/>
      <c r="D144" s="89"/>
      <c r="E144" s="89"/>
      <c r="F144" s="91"/>
      <c r="G144" s="1" t="s">
        <v>15</v>
      </c>
      <c r="H144" s="49"/>
      <c r="I144" s="35"/>
      <c r="J144" s="27"/>
      <c r="K144" s="32"/>
      <c r="L144" s="93"/>
      <c r="M144" s="95"/>
      <c r="N144" s="95"/>
      <c r="O144" s="97"/>
      <c r="P144" s="82"/>
      <c r="Q144" s="83"/>
    </row>
    <row r="145" spans="1:17" ht="30" customHeight="1">
      <c r="A145" s="84">
        <v>71</v>
      </c>
      <c r="B145" s="86">
        <v>71</v>
      </c>
      <c r="C145" s="86"/>
      <c r="D145" s="88"/>
      <c r="E145" s="88"/>
      <c r="F145" s="90"/>
      <c r="G145" s="1" t="s">
        <v>14</v>
      </c>
      <c r="H145" s="49"/>
      <c r="I145" s="35"/>
      <c r="J145" s="27"/>
      <c r="K145" s="32"/>
      <c r="L145" s="92">
        <f t="shared" ref="L145" si="254">IF(O145=$P$3,0,IF(H145=H146,P145-I145-(1-I146),P145-I145-(1-I146)+1))</f>
        <v>0</v>
      </c>
      <c r="M145" s="94">
        <f t="shared" ref="M145" si="255">IF(O145=$P$3,0,IF(J145=J146,Q145-K145-(1-K146),Q145-K145-(1-K146)+1))</f>
        <v>0</v>
      </c>
      <c r="N145" s="94">
        <f t="shared" ref="N145" si="256">IF(L145&gt;M145,L145-M145,M145-L145)</f>
        <v>0</v>
      </c>
      <c r="O145" s="96"/>
      <c r="P145" s="82">
        <f t="shared" ref="P145" si="257">IF(H146-H145=0,1,H146-H145)</f>
        <v>1</v>
      </c>
      <c r="Q145" s="83">
        <f t="shared" ref="Q145" si="258">IF(J146-J145=0,1,J146-J145)</f>
        <v>1</v>
      </c>
    </row>
    <row r="146" spans="1:17" ht="30" customHeight="1">
      <c r="A146" s="85"/>
      <c r="B146" s="87"/>
      <c r="C146" s="87"/>
      <c r="D146" s="89"/>
      <c r="E146" s="89"/>
      <c r="F146" s="91"/>
      <c r="G146" s="1" t="s">
        <v>15</v>
      </c>
      <c r="H146" s="49"/>
      <c r="I146" s="35"/>
      <c r="J146" s="27"/>
      <c r="K146" s="32"/>
      <c r="L146" s="93"/>
      <c r="M146" s="95"/>
      <c r="N146" s="95"/>
      <c r="O146" s="97"/>
      <c r="P146" s="82"/>
      <c r="Q146" s="83"/>
    </row>
    <row r="147" spans="1:17" ht="30" customHeight="1">
      <c r="A147" s="84">
        <v>72</v>
      </c>
      <c r="B147" s="86">
        <v>72</v>
      </c>
      <c r="C147" s="86"/>
      <c r="D147" s="88"/>
      <c r="E147" s="88"/>
      <c r="F147" s="90"/>
      <c r="G147" s="1" t="s">
        <v>14</v>
      </c>
      <c r="H147" s="49"/>
      <c r="I147" s="35"/>
      <c r="J147" s="27"/>
      <c r="K147" s="32"/>
      <c r="L147" s="92">
        <v>0</v>
      </c>
      <c r="M147" s="94">
        <f t="shared" ref="M147" si="259">IF(O147=$P$3,0,IF(J147=J148,Q147-K147-(1-K148),Q147-K147-(1-K148)+1))</f>
        <v>0</v>
      </c>
      <c r="N147" s="94">
        <f t="shared" ref="N147:N209" si="260">IF(L147&gt;M147,L147-M147,M147-L147)</f>
        <v>0</v>
      </c>
      <c r="O147" s="96"/>
      <c r="P147" s="82">
        <f t="shared" ref="P147" si="261">IF(H148-H147=0,1,H148-H147)</f>
        <v>1</v>
      </c>
      <c r="Q147" s="83">
        <f t="shared" ref="Q147" si="262">IF(J148-J147=0,1,J148-J147)</f>
        <v>1</v>
      </c>
    </row>
    <row r="148" spans="1:17" ht="30" customHeight="1">
      <c r="A148" s="85"/>
      <c r="B148" s="87"/>
      <c r="C148" s="87"/>
      <c r="D148" s="89"/>
      <c r="E148" s="89"/>
      <c r="F148" s="91"/>
      <c r="G148" s="1" t="s">
        <v>15</v>
      </c>
      <c r="H148" s="49"/>
      <c r="I148" s="35"/>
      <c r="J148" s="27"/>
      <c r="K148" s="32"/>
      <c r="L148" s="93"/>
      <c r="M148" s="95"/>
      <c r="N148" s="95"/>
      <c r="O148" s="97"/>
      <c r="P148" s="82"/>
      <c r="Q148" s="83"/>
    </row>
    <row r="149" spans="1:17" ht="30" customHeight="1">
      <c r="A149" s="84">
        <v>73</v>
      </c>
      <c r="B149" s="86">
        <v>73</v>
      </c>
      <c r="C149" s="86"/>
      <c r="D149" s="88"/>
      <c r="E149" s="88"/>
      <c r="F149" s="90"/>
      <c r="G149" s="1" t="s">
        <v>14</v>
      </c>
      <c r="H149" s="49"/>
      <c r="I149" s="35"/>
      <c r="J149" s="27"/>
      <c r="K149" s="32"/>
      <c r="L149" s="92">
        <f t="shared" ref="L149" si="263">IF(O149=$P$3,0,IF(H149=H150,P149-I149-(1-I150),P149-I149-(1-I150)+1))</f>
        <v>0</v>
      </c>
      <c r="M149" s="94">
        <f t="shared" ref="M149" si="264">IF(O149=$P$3,0,IF(J149=J150,Q149-K149-(1-K150),Q149-K149-(1-K150)+1))</f>
        <v>0</v>
      </c>
      <c r="N149" s="94">
        <f t="shared" ref="N149:N189" si="265">IF(L149&gt;M149,L149-M149,M149-L149)</f>
        <v>0</v>
      </c>
      <c r="O149" s="112"/>
      <c r="P149" s="82">
        <f t="shared" ref="P149" si="266">IF(H150-H149=0,1,H150-H149)</f>
        <v>1</v>
      </c>
      <c r="Q149" s="83">
        <f t="shared" ref="Q149" si="267">IF(J150-J149=0,1,J150-J149)</f>
        <v>1</v>
      </c>
    </row>
    <row r="150" spans="1:17" ht="30" customHeight="1">
      <c r="A150" s="85"/>
      <c r="B150" s="87"/>
      <c r="C150" s="87"/>
      <c r="D150" s="89"/>
      <c r="E150" s="89"/>
      <c r="F150" s="91"/>
      <c r="G150" s="1" t="s">
        <v>15</v>
      </c>
      <c r="H150" s="49"/>
      <c r="I150" s="35"/>
      <c r="J150" s="27"/>
      <c r="K150" s="32"/>
      <c r="L150" s="93"/>
      <c r="M150" s="95"/>
      <c r="N150" s="95"/>
      <c r="O150" s="113"/>
      <c r="P150" s="82"/>
      <c r="Q150" s="83"/>
    </row>
    <row r="151" spans="1:17" ht="30" customHeight="1">
      <c r="A151" s="84">
        <v>74</v>
      </c>
      <c r="B151" s="86">
        <v>74</v>
      </c>
      <c r="C151" s="86"/>
      <c r="D151" s="88"/>
      <c r="E151" s="88"/>
      <c r="F151" s="90"/>
      <c r="G151" s="1" t="s">
        <v>14</v>
      </c>
      <c r="H151" s="49"/>
      <c r="I151" s="35"/>
      <c r="J151" s="27"/>
      <c r="K151" s="32"/>
      <c r="L151" s="92">
        <f t="shared" ref="L151" si="268">IF(O151=$P$3,0,IF(H151=H152,P151-I151-(1-I152),P151-I151-(1-I152)+1))</f>
        <v>0</v>
      </c>
      <c r="M151" s="94">
        <f t="shared" ref="M151" si="269">IF(O151=$P$3,0,IF(J151=J152,Q151-K151-(1-K152),Q151-K151-(1-K152)+1))</f>
        <v>0</v>
      </c>
      <c r="N151" s="94">
        <f t="shared" ref="N151:N191" si="270">IF(L151&gt;M151,L151-M151,M151-L151)</f>
        <v>0</v>
      </c>
      <c r="O151" s="96"/>
      <c r="P151" s="82">
        <f t="shared" ref="P151" si="271">IF(H152-H151=0,1,H152-H151)</f>
        <v>1</v>
      </c>
      <c r="Q151" s="83">
        <f t="shared" ref="Q151" si="272">IF(J152-J151=0,1,J152-J151)</f>
        <v>1</v>
      </c>
    </row>
    <row r="152" spans="1:17" ht="30" customHeight="1">
      <c r="A152" s="85"/>
      <c r="B152" s="87"/>
      <c r="C152" s="87"/>
      <c r="D152" s="89"/>
      <c r="E152" s="89"/>
      <c r="F152" s="91"/>
      <c r="G152" s="1" t="s">
        <v>15</v>
      </c>
      <c r="H152" s="49"/>
      <c r="I152" s="35"/>
      <c r="J152" s="27"/>
      <c r="K152" s="32"/>
      <c r="L152" s="93"/>
      <c r="M152" s="95"/>
      <c r="N152" s="95"/>
      <c r="O152" s="97"/>
      <c r="P152" s="82"/>
      <c r="Q152" s="83"/>
    </row>
    <row r="153" spans="1:17" ht="30" customHeight="1">
      <c r="A153" s="84">
        <v>75</v>
      </c>
      <c r="B153" s="86">
        <v>75</v>
      </c>
      <c r="C153" s="86"/>
      <c r="D153" s="88"/>
      <c r="E153" s="88"/>
      <c r="F153" s="90"/>
      <c r="G153" s="1" t="s">
        <v>14</v>
      </c>
      <c r="H153" s="49"/>
      <c r="I153" s="35"/>
      <c r="J153" s="49"/>
      <c r="K153" s="32"/>
      <c r="L153" s="92">
        <f t="shared" ref="L153" si="273">IF(O153=$P$3,0,IF(H153=H154,P153-I153-(1-I154),P153-I153-(1-I154)+1))</f>
        <v>0</v>
      </c>
      <c r="M153" s="94">
        <f t="shared" ref="M153" si="274">IF(O153=$P$3,0,IF(J153=J154,Q153-K153-(1-K154),Q153-K153-(1-K154)+1))</f>
        <v>0</v>
      </c>
      <c r="N153" s="94">
        <f t="shared" ref="N153" si="275">IF(L153&gt;M153,L153-M153,M153-L153)</f>
        <v>0</v>
      </c>
      <c r="O153" s="96"/>
      <c r="P153" s="82">
        <f t="shared" ref="P153" si="276">IF(H154-H153=0,1,H154-H153)</f>
        <v>1</v>
      </c>
      <c r="Q153" s="83">
        <f t="shared" ref="Q153" si="277">IF(J154-J153=0,1,J154-J153)</f>
        <v>1</v>
      </c>
    </row>
    <row r="154" spans="1:17" ht="30" customHeight="1">
      <c r="A154" s="85"/>
      <c r="B154" s="87"/>
      <c r="C154" s="87"/>
      <c r="D154" s="89"/>
      <c r="E154" s="89"/>
      <c r="F154" s="91"/>
      <c r="G154" s="1" t="s">
        <v>15</v>
      </c>
      <c r="H154" s="49"/>
      <c r="I154" s="35"/>
      <c r="J154" s="49"/>
      <c r="K154" s="32"/>
      <c r="L154" s="93"/>
      <c r="M154" s="95"/>
      <c r="N154" s="95"/>
      <c r="O154" s="97"/>
      <c r="P154" s="82"/>
      <c r="Q154" s="83"/>
    </row>
    <row r="155" spans="1:17" ht="30" customHeight="1">
      <c r="A155" s="84">
        <v>76</v>
      </c>
      <c r="B155" s="86">
        <v>76</v>
      </c>
      <c r="C155" s="86"/>
      <c r="D155" s="88"/>
      <c r="E155" s="88"/>
      <c r="F155" s="90"/>
      <c r="G155" s="1" t="s">
        <v>14</v>
      </c>
      <c r="H155" s="49"/>
      <c r="I155" s="50"/>
      <c r="J155" s="27"/>
      <c r="K155" s="51"/>
      <c r="L155" s="92">
        <f t="shared" ref="L155" si="278">IF(O155=$P$3,0,IF(H155=H156,P155-I155-(1-I156),P155-I155-(1-I156)+1))</f>
        <v>0</v>
      </c>
      <c r="M155" s="94">
        <f t="shared" ref="M155" si="279">IF(O155=$P$3,0,IF(J155=J156,Q155-K155-(1-K156),Q155-K155-(1-K156)+1))</f>
        <v>0</v>
      </c>
      <c r="N155" s="94">
        <f t="shared" si="260"/>
        <v>0</v>
      </c>
      <c r="O155" s="96"/>
      <c r="P155" s="82">
        <f t="shared" ref="P155" si="280">IF(H156-H155=0,1,H156-H155)</f>
        <v>1</v>
      </c>
      <c r="Q155" s="83">
        <f t="shared" ref="Q155" si="281">IF(J156-J155=0,1,J156-J155)</f>
        <v>1</v>
      </c>
    </row>
    <row r="156" spans="1:17" ht="30" customHeight="1">
      <c r="A156" s="85"/>
      <c r="B156" s="87"/>
      <c r="C156" s="87"/>
      <c r="D156" s="89"/>
      <c r="E156" s="89"/>
      <c r="F156" s="91"/>
      <c r="G156" s="1" t="s">
        <v>15</v>
      </c>
      <c r="H156" s="49"/>
      <c r="I156" s="35"/>
      <c r="J156" s="27"/>
      <c r="K156" s="51"/>
      <c r="L156" s="93"/>
      <c r="M156" s="95"/>
      <c r="N156" s="95"/>
      <c r="O156" s="97"/>
      <c r="P156" s="82"/>
      <c r="Q156" s="83"/>
    </row>
    <row r="157" spans="1:17" ht="30" customHeight="1">
      <c r="A157" s="84">
        <v>77</v>
      </c>
      <c r="B157" s="86">
        <v>77</v>
      </c>
      <c r="C157" s="86"/>
      <c r="D157" s="88"/>
      <c r="E157" s="88"/>
      <c r="F157" s="90"/>
      <c r="G157" s="1" t="s">
        <v>14</v>
      </c>
      <c r="H157" s="49"/>
      <c r="I157" s="35"/>
      <c r="J157" s="27"/>
      <c r="K157" s="32"/>
      <c r="L157" s="92">
        <f t="shared" ref="L157" si="282">IF(O157=$P$3,0,IF(H157=H158,P157-I157-(1-I158),P157-I157-(1-I158)+1))</f>
        <v>0</v>
      </c>
      <c r="M157" s="94">
        <f t="shared" ref="M157" si="283">IF(O157=$P$3,0,IF(J157=J158,Q157-K157-(1-K158),Q157-K157-(1-K158)+1))</f>
        <v>0</v>
      </c>
      <c r="N157" s="94">
        <f t="shared" si="265"/>
        <v>0</v>
      </c>
      <c r="O157" s="112"/>
      <c r="P157" s="82">
        <f t="shared" ref="P157" si="284">IF(H158-H157=0,1,H158-H157)</f>
        <v>1</v>
      </c>
      <c r="Q157" s="83">
        <f t="shared" ref="Q157" si="285">IF(J158-J157=0,1,J158-J157)</f>
        <v>1</v>
      </c>
    </row>
    <row r="158" spans="1:17" ht="30" customHeight="1">
      <c r="A158" s="85"/>
      <c r="B158" s="87"/>
      <c r="C158" s="87"/>
      <c r="D158" s="89"/>
      <c r="E158" s="89"/>
      <c r="F158" s="91"/>
      <c r="G158" s="1" t="s">
        <v>15</v>
      </c>
      <c r="H158" s="49"/>
      <c r="I158" s="35"/>
      <c r="J158" s="27"/>
      <c r="K158" s="32"/>
      <c r="L158" s="93"/>
      <c r="M158" s="95"/>
      <c r="N158" s="95"/>
      <c r="O158" s="113"/>
      <c r="P158" s="82"/>
      <c r="Q158" s="83"/>
    </row>
    <row r="159" spans="1:17" ht="30" customHeight="1">
      <c r="A159" s="84">
        <v>78</v>
      </c>
      <c r="B159" s="86">
        <v>78</v>
      </c>
      <c r="C159" s="86"/>
      <c r="D159" s="88"/>
      <c r="E159" s="88"/>
      <c r="F159" s="90"/>
      <c r="G159" s="1" t="s">
        <v>14</v>
      </c>
      <c r="H159" s="49"/>
      <c r="I159" s="35"/>
      <c r="J159" s="49"/>
      <c r="K159" s="32"/>
      <c r="L159" s="92">
        <f t="shared" ref="L159" si="286">IF(O159=$P$3,0,IF(H159=H160,P159-I159-(1-I160),P159-I159-(1-I160)+1))</f>
        <v>0</v>
      </c>
      <c r="M159" s="94">
        <f t="shared" ref="M159" si="287">IF(O159=$P$3,0,IF(J159=J160,Q159-K159-(1-K160),Q159-K159-(1-K160)+1))</f>
        <v>0</v>
      </c>
      <c r="N159" s="94">
        <f t="shared" si="270"/>
        <v>0</v>
      </c>
      <c r="O159" s="96"/>
      <c r="P159" s="82">
        <f t="shared" ref="P159" si="288">IF(H160-H159=0,1,H160-H159)</f>
        <v>1</v>
      </c>
      <c r="Q159" s="83">
        <f t="shared" ref="Q159" si="289">IF(J160-J159=0,1,J160-J159)</f>
        <v>1</v>
      </c>
    </row>
    <row r="160" spans="1:17" ht="30" customHeight="1">
      <c r="A160" s="85"/>
      <c r="B160" s="87"/>
      <c r="C160" s="87"/>
      <c r="D160" s="89"/>
      <c r="E160" s="89"/>
      <c r="F160" s="91"/>
      <c r="G160" s="1" t="s">
        <v>15</v>
      </c>
      <c r="H160" s="49"/>
      <c r="I160" s="35"/>
      <c r="J160" s="49"/>
      <c r="K160" s="32"/>
      <c r="L160" s="93"/>
      <c r="M160" s="95"/>
      <c r="N160" s="95"/>
      <c r="O160" s="97"/>
      <c r="P160" s="82"/>
      <c r="Q160" s="83"/>
    </row>
    <row r="161" spans="1:17" ht="30" customHeight="1">
      <c r="A161" s="84">
        <v>79</v>
      </c>
      <c r="B161" s="86">
        <v>79</v>
      </c>
      <c r="C161" s="86"/>
      <c r="D161" s="88"/>
      <c r="E161" s="88"/>
      <c r="F161" s="90"/>
      <c r="G161" s="1" t="s">
        <v>14</v>
      </c>
      <c r="H161" s="49"/>
      <c r="I161" s="35"/>
      <c r="J161" s="27"/>
      <c r="K161" s="32"/>
      <c r="L161" s="92">
        <f t="shared" ref="L161" si="290">IF(O161=$P$3,0,IF(H161=H162,P161-I161-(1-I162),P161-I161-(1-I162)+1))</f>
        <v>0</v>
      </c>
      <c r="M161" s="94">
        <f t="shared" ref="M161" si="291">IF(O161=$P$3,0,IF(J161=J162,Q161-K161-(1-K162),Q161-K161-(1-K162)+1))</f>
        <v>0</v>
      </c>
      <c r="N161" s="94">
        <f t="shared" ref="N161" si="292">IF(L161&gt;M161,L161-M161,M161-L161)</f>
        <v>0</v>
      </c>
      <c r="O161" s="96"/>
      <c r="P161" s="82">
        <f t="shared" ref="P161" si="293">IF(H162-H161=0,1,H162-H161)</f>
        <v>1</v>
      </c>
      <c r="Q161" s="83">
        <f t="shared" ref="Q161" si="294">IF(J162-J161=0,1,J162-J161)</f>
        <v>1</v>
      </c>
    </row>
    <row r="162" spans="1:17" ht="30" customHeight="1">
      <c r="A162" s="85"/>
      <c r="B162" s="87"/>
      <c r="C162" s="87"/>
      <c r="D162" s="89"/>
      <c r="E162" s="89"/>
      <c r="F162" s="91"/>
      <c r="G162" s="1" t="s">
        <v>15</v>
      </c>
      <c r="H162" s="49"/>
      <c r="I162" s="35"/>
      <c r="J162" s="27"/>
      <c r="K162" s="32"/>
      <c r="L162" s="93"/>
      <c r="M162" s="95"/>
      <c r="N162" s="95"/>
      <c r="O162" s="97"/>
      <c r="P162" s="82"/>
      <c r="Q162" s="83"/>
    </row>
    <row r="163" spans="1:17" ht="30" customHeight="1">
      <c r="A163" s="84">
        <v>80</v>
      </c>
      <c r="B163" s="86">
        <v>80</v>
      </c>
      <c r="C163" s="86"/>
      <c r="D163" s="88"/>
      <c r="E163" s="88"/>
      <c r="F163" s="90"/>
      <c r="G163" s="1" t="s">
        <v>14</v>
      </c>
      <c r="H163" s="49"/>
      <c r="I163" s="35"/>
      <c r="J163" s="27"/>
      <c r="K163" s="32"/>
      <c r="L163" s="92">
        <f t="shared" ref="L163" si="295">IF(O163=$P$3,0,IF(H163=H164,P163-I163-(1-I164),P163-I163-(1-I164)+1))</f>
        <v>0</v>
      </c>
      <c r="M163" s="94">
        <f t="shared" ref="M163" si="296">IF(O163=$P$3,0,IF(J163=J164,Q163-K163-(1-K164),Q163-K163-(1-K164)+1))</f>
        <v>0</v>
      </c>
      <c r="N163" s="94">
        <f t="shared" si="260"/>
        <v>0</v>
      </c>
      <c r="O163" s="112"/>
      <c r="P163" s="82">
        <f t="shared" ref="P163" si="297">IF(H164-H163=0,1,H164-H163)</f>
        <v>1</v>
      </c>
      <c r="Q163" s="83">
        <f t="shared" ref="Q163" si="298">IF(J164-J163=0,1,J164-J163)</f>
        <v>1</v>
      </c>
    </row>
    <row r="164" spans="1:17" ht="30" customHeight="1">
      <c r="A164" s="85"/>
      <c r="B164" s="87"/>
      <c r="C164" s="87"/>
      <c r="D164" s="89"/>
      <c r="E164" s="89"/>
      <c r="F164" s="91"/>
      <c r="G164" s="1" t="s">
        <v>15</v>
      </c>
      <c r="H164" s="49"/>
      <c r="I164" s="35"/>
      <c r="J164" s="27"/>
      <c r="K164" s="32"/>
      <c r="L164" s="93"/>
      <c r="M164" s="95"/>
      <c r="N164" s="95"/>
      <c r="O164" s="113"/>
      <c r="P164" s="82"/>
      <c r="Q164" s="83"/>
    </row>
    <row r="165" spans="1:17" ht="30" customHeight="1">
      <c r="A165" s="84">
        <v>81</v>
      </c>
      <c r="B165" s="86">
        <v>81</v>
      </c>
      <c r="C165" s="86"/>
      <c r="D165" s="88"/>
      <c r="E165" s="88"/>
      <c r="F165" s="90"/>
      <c r="G165" s="1" t="s">
        <v>14</v>
      </c>
      <c r="H165" s="49"/>
      <c r="I165" s="35"/>
      <c r="J165" s="27"/>
      <c r="K165" s="32"/>
      <c r="L165" s="92">
        <f t="shared" ref="L165" si="299">IF(O165=$P$3,0,IF(H165=H166,P165-I165-(1-I166),P165-I165-(1-I166)+1))</f>
        <v>0</v>
      </c>
      <c r="M165" s="94">
        <f t="shared" ref="M165" si="300">IF(O165=$P$3,0,IF(J165=J166,Q165-K165-(1-K166),Q165-K165-(1-K166)+1))</f>
        <v>0</v>
      </c>
      <c r="N165" s="94">
        <f t="shared" si="265"/>
        <v>0</v>
      </c>
      <c r="O165" s="112"/>
      <c r="P165" s="82">
        <f t="shared" ref="P165" si="301">IF(H166-H165=0,1,H166-H165)</f>
        <v>1</v>
      </c>
      <c r="Q165" s="83">
        <f t="shared" ref="Q165" si="302">IF(J166-J165=0,1,J166-J165)</f>
        <v>1</v>
      </c>
    </row>
    <row r="166" spans="1:17" ht="30" customHeight="1">
      <c r="A166" s="85"/>
      <c r="B166" s="87"/>
      <c r="C166" s="87"/>
      <c r="D166" s="89"/>
      <c r="E166" s="89"/>
      <c r="F166" s="91"/>
      <c r="G166" s="1" t="s">
        <v>15</v>
      </c>
      <c r="H166" s="49"/>
      <c r="I166" s="35"/>
      <c r="J166" s="27"/>
      <c r="K166" s="32"/>
      <c r="L166" s="93"/>
      <c r="M166" s="95"/>
      <c r="N166" s="95"/>
      <c r="O166" s="113"/>
      <c r="P166" s="82"/>
      <c r="Q166" s="83"/>
    </row>
    <row r="167" spans="1:17" ht="30" customHeight="1">
      <c r="A167" s="84">
        <v>82</v>
      </c>
      <c r="B167" s="86">
        <v>82</v>
      </c>
      <c r="C167" s="86"/>
      <c r="D167" s="88"/>
      <c r="E167" s="88"/>
      <c r="F167" s="90"/>
      <c r="G167" s="1" t="s">
        <v>14</v>
      </c>
      <c r="H167" s="49"/>
      <c r="I167" s="35"/>
      <c r="J167" s="27"/>
      <c r="K167" s="32"/>
      <c r="L167" s="92">
        <f t="shared" ref="L167" si="303">IF(O167=$P$3,0,IF(H167=H168,P167-I167-(1-I168),P167-I167-(1-I168)+1))</f>
        <v>0</v>
      </c>
      <c r="M167" s="94">
        <f t="shared" ref="M167" si="304">IF(O167=$P$3,0,IF(J167=J168,Q167-K167-(1-K168),Q167-K167-(1-K168)+1))</f>
        <v>0</v>
      </c>
      <c r="N167" s="94">
        <f t="shared" si="270"/>
        <v>0</v>
      </c>
      <c r="O167" s="96"/>
      <c r="P167" s="82">
        <f t="shared" ref="P167" si="305">IF(H168-H167=0,1,H168-H167)</f>
        <v>1</v>
      </c>
      <c r="Q167" s="83">
        <f t="shared" ref="Q167" si="306">IF(J168-J167=0,1,J168-J167)</f>
        <v>1</v>
      </c>
    </row>
    <row r="168" spans="1:17" ht="30" customHeight="1">
      <c r="A168" s="85"/>
      <c r="B168" s="87"/>
      <c r="C168" s="87"/>
      <c r="D168" s="89"/>
      <c r="E168" s="89"/>
      <c r="F168" s="91"/>
      <c r="G168" s="1" t="s">
        <v>15</v>
      </c>
      <c r="H168" s="49"/>
      <c r="I168" s="35"/>
      <c r="J168" s="27"/>
      <c r="K168" s="32"/>
      <c r="L168" s="93"/>
      <c r="M168" s="95"/>
      <c r="N168" s="95"/>
      <c r="O168" s="97"/>
      <c r="P168" s="82"/>
      <c r="Q168" s="83"/>
    </row>
    <row r="169" spans="1:17" ht="30" customHeight="1">
      <c r="A169" s="84">
        <v>83</v>
      </c>
      <c r="B169" s="86">
        <v>83</v>
      </c>
      <c r="C169" s="86"/>
      <c r="D169" s="88"/>
      <c r="E169" s="88"/>
      <c r="F169" s="90"/>
      <c r="G169" s="1" t="s">
        <v>14</v>
      </c>
      <c r="H169" s="49"/>
      <c r="I169" s="35"/>
      <c r="J169" s="49"/>
      <c r="K169" s="32"/>
      <c r="L169" s="92">
        <f t="shared" ref="L169" si="307">IF(O169=$P$3,0,IF(H169=H170,P169-I169-(1-I170),P169-I169-(1-I170)+1))</f>
        <v>0</v>
      </c>
      <c r="M169" s="94">
        <f t="shared" ref="M169" si="308">IF(O169=$P$3,0,IF(J169=J170,Q169-K169-(1-K170),Q169-K169-(1-K170)+1))</f>
        <v>0</v>
      </c>
      <c r="N169" s="94">
        <f t="shared" ref="N169" si="309">IF(L169&gt;M169,L169-M169,M169-L169)</f>
        <v>0</v>
      </c>
      <c r="O169" s="96"/>
      <c r="P169" s="82">
        <f t="shared" ref="P169" si="310">IF(H170-H169=0,1,H170-H169)</f>
        <v>1</v>
      </c>
      <c r="Q169" s="83">
        <f t="shared" ref="Q169" si="311">IF(J170-J169=0,1,J170-J169)</f>
        <v>1</v>
      </c>
    </row>
    <row r="170" spans="1:17" ht="30" customHeight="1">
      <c r="A170" s="85"/>
      <c r="B170" s="87"/>
      <c r="C170" s="87"/>
      <c r="D170" s="89"/>
      <c r="E170" s="89"/>
      <c r="F170" s="91"/>
      <c r="G170" s="1" t="s">
        <v>15</v>
      </c>
      <c r="H170" s="49"/>
      <c r="I170" s="35"/>
      <c r="J170" s="49"/>
      <c r="K170" s="32"/>
      <c r="L170" s="93"/>
      <c r="M170" s="95"/>
      <c r="N170" s="95"/>
      <c r="O170" s="97"/>
      <c r="P170" s="82"/>
      <c r="Q170" s="83"/>
    </row>
    <row r="171" spans="1:17" ht="30" customHeight="1">
      <c r="A171" s="84">
        <v>84</v>
      </c>
      <c r="B171" s="86">
        <v>84</v>
      </c>
      <c r="C171" s="86"/>
      <c r="D171" s="88"/>
      <c r="E171" s="88"/>
      <c r="F171" s="90"/>
      <c r="G171" s="1" t="s">
        <v>14</v>
      </c>
      <c r="H171" s="49"/>
      <c r="I171" s="35"/>
      <c r="J171" s="27"/>
      <c r="K171" s="32"/>
      <c r="L171" s="92">
        <f t="shared" ref="L171" si="312">IF(O171=$P$3,0,IF(H171=H172,P171-I171-(1-I172),P171-I171-(1-I172)+1))</f>
        <v>0</v>
      </c>
      <c r="M171" s="94">
        <f t="shared" ref="M171" si="313">IF(O171=$P$3,0,IF(J171=J172,Q171-K171-(1-K172),Q171-K171-(1-K172)+1))</f>
        <v>0</v>
      </c>
      <c r="N171" s="94">
        <f t="shared" si="260"/>
        <v>0</v>
      </c>
      <c r="O171" s="96"/>
      <c r="P171" s="82">
        <f t="shared" ref="P171" si="314">IF(H172-H171=0,1,H172-H171)</f>
        <v>1</v>
      </c>
      <c r="Q171" s="83">
        <f t="shared" ref="Q171" si="315">IF(J172-J171=0,1,J172-J171)</f>
        <v>1</v>
      </c>
    </row>
    <row r="172" spans="1:17" ht="30" customHeight="1">
      <c r="A172" s="85"/>
      <c r="B172" s="87"/>
      <c r="C172" s="87"/>
      <c r="D172" s="89"/>
      <c r="E172" s="89"/>
      <c r="F172" s="91"/>
      <c r="G172" s="1" t="s">
        <v>15</v>
      </c>
      <c r="H172" s="49"/>
      <c r="I172" s="35"/>
      <c r="J172" s="27"/>
      <c r="K172" s="32"/>
      <c r="L172" s="93"/>
      <c r="M172" s="95"/>
      <c r="N172" s="95"/>
      <c r="O172" s="97"/>
      <c r="P172" s="82"/>
      <c r="Q172" s="83"/>
    </row>
    <row r="173" spans="1:17" ht="30" customHeight="1">
      <c r="A173" s="84">
        <v>85</v>
      </c>
      <c r="B173" s="86">
        <v>85</v>
      </c>
      <c r="C173" s="86"/>
      <c r="D173" s="88"/>
      <c r="E173" s="88"/>
      <c r="F173" s="90"/>
      <c r="G173" s="1" t="s">
        <v>14</v>
      </c>
      <c r="H173" s="49"/>
      <c r="I173" s="35"/>
      <c r="J173" s="27"/>
      <c r="K173" s="32"/>
      <c r="L173" s="92">
        <f t="shared" ref="L173" si="316">IF(O173=$P$3,0,IF(H173=H174,P173-I173-(1-I174),P173-I173-(1-I174)+1))</f>
        <v>0</v>
      </c>
      <c r="M173" s="94">
        <f t="shared" ref="M173" si="317">IF(O173=$P$3,0,IF(J173=J174,Q173-K173-(1-K174),Q173-K173-(1-K174)+1))</f>
        <v>0</v>
      </c>
      <c r="N173" s="94">
        <f t="shared" si="265"/>
        <v>0</v>
      </c>
      <c r="O173" s="109"/>
      <c r="P173" s="82">
        <f t="shared" ref="P173" si="318">IF(H174-H173=0,1,H174-H173)</f>
        <v>1</v>
      </c>
      <c r="Q173" s="83">
        <f t="shared" ref="Q173" si="319">IF(J174-J173=0,1,J174-J173)</f>
        <v>1</v>
      </c>
    </row>
    <row r="174" spans="1:17" ht="30" customHeight="1">
      <c r="A174" s="85"/>
      <c r="B174" s="87"/>
      <c r="C174" s="87"/>
      <c r="D174" s="89"/>
      <c r="E174" s="89"/>
      <c r="F174" s="91"/>
      <c r="G174" s="1" t="s">
        <v>15</v>
      </c>
      <c r="H174" s="49"/>
      <c r="I174" s="35"/>
      <c r="J174" s="27"/>
      <c r="K174" s="32"/>
      <c r="L174" s="93"/>
      <c r="M174" s="95"/>
      <c r="N174" s="95"/>
      <c r="O174" s="110"/>
      <c r="P174" s="82"/>
      <c r="Q174" s="83"/>
    </row>
    <row r="175" spans="1:17" ht="30" customHeight="1">
      <c r="A175" s="84">
        <v>86</v>
      </c>
      <c r="B175" s="86">
        <v>86</v>
      </c>
      <c r="C175" s="86"/>
      <c r="D175" s="88"/>
      <c r="E175" s="88"/>
      <c r="F175" s="90"/>
      <c r="G175" s="1" t="s">
        <v>14</v>
      </c>
      <c r="H175" s="49"/>
      <c r="I175" s="35"/>
      <c r="J175" s="27"/>
      <c r="K175" s="32"/>
      <c r="L175" s="92">
        <f t="shared" ref="L175" si="320">IF(O175=$P$3,0,IF(H175=H176,P175-I175-(1-I176),P175-I175-(1-I176)+1))</f>
        <v>0</v>
      </c>
      <c r="M175" s="94">
        <f t="shared" ref="M175" si="321">IF(O175=$P$3,0,IF(J175=J176,Q175-K175-(1-K176),Q175-K175-(1-K176)+1))</f>
        <v>0</v>
      </c>
      <c r="N175" s="94">
        <f t="shared" si="270"/>
        <v>0</v>
      </c>
      <c r="O175" s="96"/>
      <c r="P175" s="82">
        <f t="shared" ref="P175" si="322">IF(H176-H175=0,1,H176-H175)</f>
        <v>1</v>
      </c>
      <c r="Q175" s="83">
        <f t="shared" ref="Q175" si="323">IF(J176-J175=0,1,J176-J175)</f>
        <v>1</v>
      </c>
    </row>
    <row r="176" spans="1:17" ht="30" customHeight="1">
      <c r="A176" s="85"/>
      <c r="B176" s="87"/>
      <c r="C176" s="87"/>
      <c r="D176" s="89"/>
      <c r="E176" s="89"/>
      <c r="F176" s="91"/>
      <c r="G176" s="1" t="s">
        <v>15</v>
      </c>
      <c r="H176" s="49"/>
      <c r="I176" s="35"/>
      <c r="J176" s="27"/>
      <c r="K176" s="32"/>
      <c r="L176" s="93"/>
      <c r="M176" s="95"/>
      <c r="N176" s="95"/>
      <c r="O176" s="97"/>
      <c r="P176" s="82"/>
      <c r="Q176" s="83"/>
    </row>
    <row r="177" spans="1:17" ht="30" customHeight="1">
      <c r="A177" s="84">
        <v>87</v>
      </c>
      <c r="B177" s="86">
        <v>87</v>
      </c>
      <c r="C177" s="86"/>
      <c r="D177" s="88"/>
      <c r="E177" s="88"/>
      <c r="F177" s="90"/>
      <c r="G177" s="1" t="s">
        <v>14</v>
      </c>
      <c r="H177" s="49"/>
      <c r="I177" s="35"/>
      <c r="J177" s="27"/>
      <c r="K177" s="32"/>
      <c r="L177" s="92">
        <f t="shared" ref="L177" si="324">IF(O177=$P$3,0,IF(H177=H178,P177-I177-(1-I178),P177-I177-(1-I178)+1))</f>
        <v>0</v>
      </c>
      <c r="M177" s="94">
        <f t="shared" ref="M177" si="325">IF(O177=$P$3,0,IF(J177=J178,Q177-K177-(1-K178),Q177-K177-(1-K178)+1))</f>
        <v>0</v>
      </c>
      <c r="N177" s="94">
        <f t="shared" ref="N177" si="326">IF(L177&gt;M177,L177-M177,M177-L177)</f>
        <v>0</v>
      </c>
      <c r="O177" s="112"/>
      <c r="P177" s="82">
        <f t="shared" ref="P177" si="327">IF(H178-H177=0,1,H178-H177)</f>
        <v>1</v>
      </c>
      <c r="Q177" s="83">
        <f t="shared" ref="Q177" si="328">IF(J178-J177=0,1,J178-J177)</f>
        <v>1</v>
      </c>
    </row>
    <row r="178" spans="1:17" ht="30" customHeight="1">
      <c r="A178" s="85"/>
      <c r="B178" s="87"/>
      <c r="C178" s="87"/>
      <c r="D178" s="89"/>
      <c r="E178" s="89"/>
      <c r="F178" s="91"/>
      <c r="G178" s="1" t="s">
        <v>15</v>
      </c>
      <c r="H178" s="49"/>
      <c r="I178" s="35"/>
      <c r="J178" s="27"/>
      <c r="K178" s="32"/>
      <c r="L178" s="93"/>
      <c r="M178" s="95"/>
      <c r="N178" s="95"/>
      <c r="O178" s="113"/>
      <c r="P178" s="82"/>
      <c r="Q178" s="83"/>
    </row>
    <row r="179" spans="1:17" ht="30" customHeight="1">
      <c r="A179" s="84">
        <v>88</v>
      </c>
      <c r="B179" s="86">
        <v>88</v>
      </c>
      <c r="C179" s="86"/>
      <c r="D179" s="88"/>
      <c r="E179" s="88"/>
      <c r="F179" s="90"/>
      <c r="G179" s="1" t="s">
        <v>14</v>
      </c>
      <c r="H179" s="49"/>
      <c r="I179" s="35"/>
      <c r="J179" s="27"/>
      <c r="K179" s="32"/>
      <c r="L179" s="92">
        <f t="shared" ref="L179" si="329">IF(O179=$P$3,0,IF(H179=H180,P179-I179-(1-I180),P179-I179-(1-I180)+1))</f>
        <v>0</v>
      </c>
      <c r="M179" s="94">
        <f t="shared" ref="M179" si="330">IF(O179=$P$3,0,IF(J179=J180,Q179-K179-(1-K180),Q179-K179-(1-K180)+1))</f>
        <v>0</v>
      </c>
      <c r="N179" s="94">
        <f t="shared" si="260"/>
        <v>0</v>
      </c>
      <c r="O179" s="96"/>
      <c r="P179" s="82">
        <f t="shared" ref="P179" si="331">IF(H180-H179=0,1,H180-H179)</f>
        <v>1</v>
      </c>
      <c r="Q179" s="83">
        <f t="shared" ref="Q179" si="332">IF(J180-J179=0,1,J180-J179)</f>
        <v>1</v>
      </c>
    </row>
    <row r="180" spans="1:17" ht="30" customHeight="1">
      <c r="A180" s="85"/>
      <c r="B180" s="87"/>
      <c r="C180" s="87"/>
      <c r="D180" s="89"/>
      <c r="E180" s="89"/>
      <c r="F180" s="91"/>
      <c r="G180" s="1" t="s">
        <v>15</v>
      </c>
      <c r="H180" s="49"/>
      <c r="I180" s="35"/>
      <c r="J180" s="27"/>
      <c r="K180" s="32"/>
      <c r="L180" s="93"/>
      <c r="M180" s="95"/>
      <c r="N180" s="95"/>
      <c r="O180" s="97"/>
      <c r="P180" s="82"/>
      <c r="Q180" s="83"/>
    </row>
    <row r="181" spans="1:17" ht="30" customHeight="1">
      <c r="A181" s="84">
        <v>89</v>
      </c>
      <c r="B181" s="86">
        <v>89</v>
      </c>
      <c r="C181" s="86"/>
      <c r="D181" s="88"/>
      <c r="E181" s="88"/>
      <c r="F181" s="90"/>
      <c r="G181" s="1" t="s">
        <v>14</v>
      </c>
      <c r="H181" s="49"/>
      <c r="I181" s="35"/>
      <c r="J181" s="27"/>
      <c r="K181" s="32"/>
      <c r="L181" s="92">
        <v>0</v>
      </c>
      <c r="M181" s="94">
        <v>0</v>
      </c>
      <c r="N181" s="94">
        <f t="shared" si="265"/>
        <v>0</v>
      </c>
      <c r="O181" s="96"/>
      <c r="P181" s="82">
        <f t="shared" ref="P181" si="333">IF(H182-H181=0,1,H182-H181)</f>
        <v>1</v>
      </c>
      <c r="Q181" s="83">
        <f t="shared" ref="Q181" si="334">IF(J182-J181=0,1,J182-J181)</f>
        <v>1</v>
      </c>
    </row>
    <row r="182" spans="1:17" ht="30" customHeight="1">
      <c r="A182" s="85"/>
      <c r="B182" s="87"/>
      <c r="C182" s="87"/>
      <c r="D182" s="89"/>
      <c r="E182" s="89"/>
      <c r="F182" s="91"/>
      <c r="G182" s="1" t="s">
        <v>15</v>
      </c>
      <c r="H182" s="49"/>
      <c r="I182" s="35"/>
      <c r="J182" s="27"/>
      <c r="K182" s="32"/>
      <c r="L182" s="93"/>
      <c r="M182" s="95"/>
      <c r="N182" s="95"/>
      <c r="O182" s="97"/>
      <c r="P182" s="82"/>
      <c r="Q182" s="83"/>
    </row>
    <row r="183" spans="1:17" ht="30" customHeight="1">
      <c r="A183" s="84">
        <v>90</v>
      </c>
      <c r="B183" s="86">
        <v>90</v>
      </c>
      <c r="C183" s="86"/>
      <c r="D183" s="88"/>
      <c r="E183" s="88"/>
      <c r="F183" s="90"/>
      <c r="G183" s="1" t="s">
        <v>14</v>
      </c>
      <c r="H183" s="49"/>
      <c r="I183" s="35"/>
      <c r="J183" s="27"/>
      <c r="K183" s="32"/>
      <c r="L183" s="92">
        <f t="shared" ref="L183" si="335">IF(O183=$P$3,0,IF(H183=H184,P183-I183-(1-I184),P183-I183-(1-I184)+1))</f>
        <v>0</v>
      </c>
      <c r="M183" s="94">
        <f t="shared" ref="M183" si="336">IF(O183=$P$3,0,IF(J183=J184,Q183-K183-(1-K184),Q183-K183-(1-K184)+1))</f>
        <v>0</v>
      </c>
      <c r="N183" s="94">
        <f t="shared" si="270"/>
        <v>0</v>
      </c>
      <c r="O183" s="112"/>
      <c r="P183" s="82">
        <f t="shared" ref="P183" si="337">IF(H184-H183=0,1,H184-H183)</f>
        <v>1</v>
      </c>
      <c r="Q183" s="83">
        <f t="shared" ref="Q183" si="338">IF(J184-J183=0,1,J184-J183)</f>
        <v>1</v>
      </c>
    </row>
    <row r="184" spans="1:17" ht="30" customHeight="1">
      <c r="A184" s="85"/>
      <c r="B184" s="87"/>
      <c r="C184" s="87"/>
      <c r="D184" s="89"/>
      <c r="E184" s="89"/>
      <c r="F184" s="91"/>
      <c r="G184" s="1" t="s">
        <v>15</v>
      </c>
      <c r="H184" s="49"/>
      <c r="I184" s="35"/>
      <c r="J184" s="27"/>
      <c r="K184" s="32"/>
      <c r="L184" s="93"/>
      <c r="M184" s="95"/>
      <c r="N184" s="95"/>
      <c r="O184" s="113"/>
      <c r="P184" s="82"/>
      <c r="Q184" s="83"/>
    </row>
    <row r="185" spans="1:17" ht="30" customHeight="1">
      <c r="A185" s="84">
        <v>91</v>
      </c>
      <c r="B185" s="86">
        <v>91</v>
      </c>
      <c r="C185" s="86"/>
      <c r="D185" s="88"/>
      <c r="E185" s="88"/>
      <c r="F185" s="90"/>
      <c r="G185" s="1" t="s">
        <v>14</v>
      </c>
      <c r="H185" s="49"/>
      <c r="I185" s="35"/>
      <c r="J185" s="27"/>
      <c r="K185" s="32"/>
      <c r="L185" s="92">
        <f t="shared" ref="L185" si="339">IF(O185=$P$3,0,IF(H185=H186,P185-I185-(1-I186),P185-I185-(1-I186)+1))</f>
        <v>0</v>
      </c>
      <c r="M185" s="94">
        <f t="shared" ref="M185" si="340">IF(O185=$P$3,0,IF(J185=J186,Q185-K185-(1-K186),Q185-K185-(1-K186)+1))</f>
        <v>0</v>
      </c>
      <c r="N185" s="94">
        <f t="shared" ref="N185" si="341">IF(L185&gt;M185,L185-M185,M185-L185)</f>
        <v>0</v>
      </c>
      <c r="O185" s="96"/>
      <c r="P185" s="82">
        <f t="shared" ref="P185" si="342">IF(H186-H185=0,1,H186-H185)</f>
        <v>1</v>
      </c>
      <c r="Q185" s="83">
        <f t="shared" ref="Q185" si="343">IF(J186-J185=0,1,J186-J185)</f>
        <v>1</v>
      </c>
    </row>
    <row r="186" spans="1:17" ht="30" customHeight="1">
      <c r="A186" s="85"/>
      <c r="B186" s="87"/>
      <c r="C186" s="87"/>
      <c r="D186" s="89"/>
      <c r="E186" s="89"/>
      <c r="F186" s="91"/>
      <c r="G186" s="1" t="s">
        <v>15</v>
      </c>
      <c r="H186" s="49"/>
      <c r="I186" s="35"/>
      <c r="J186" s="27"/>
      <c r="K186" s="32"/>
      <c r="L186" s="93"/>
      <c r="M186" s="95"/>
      <c r="N186" s="95"/>
      <c r="O186" s="97"/>
      <c r="P186" s="82"/>
      <c r="Q186" s="83"/>
    </row>
    <row r="187" spans="1:17" ht="30" customHeight="1">
      <c r="A187" s="84">
        <v>92</v>
      </c>
      <c r="B187" s="86">
        <v>92</v>
      </c>
      <c r="C187" s="86"/>
      <c r="D187" s="88"/>
      <c r="E187" s="88"/>
      <c r="F187" s="90"/>
      <c r="G187" s="1" t="s">
        <v>14</v>
      </c>
      <c r="H187" s="49"/>
      <c r="I187" s="35"/>
      <c r="J187" s="27"/>
      <c r="K187" s="32"/>
      <c r="L187" s="92">
        <f t="shared" ref="L187" si="344">IF(O187=$P$3,0,IF(H187=H188,P187-I187-(1-I188),P187-I187-(1-I188)+1))</f>
        <v>0</v>
      </c>
      <c r="M187" s="94">
        <f t="shared" ref="M187" si="345">IF(O187=$P$3,0,IF(J187=J188,Q187-K187-(1-K188),Q187-K187-(1-K188)+1))</f>
        <v>0</v>
      </c>
      <c r="N187" s="94">
        <f t="shared" si="260"/>
        <v>0</v>
      </c>
      <c r="O187" s="112"/>
      <c r="P187" s="82">
        <f t="shared" ref="P187" si="346">IF(H188-H187=0,1,H188-H187)</f>
        <v>1</v>
      </c>
      <c r="Q187" s="83">
        <f t="shared" ref="Q187" si="347">IF(J188-J187=0,1,J188-J187)</f>
        <v>1</v>
      </c>
    </row>
    <row r="188" spans="1:17" ht="30" customHeight="1">
      <c r="A188" s="85"/>
      <c r="B188" s="87"/>
      <c r="C188" s="87"/>
      <c r="D188" s="89"/>
      <c r="E188" s="89"/>
      <c r="F188" s="91"/>
      <c r="G188" s="1" t="s">
        <v>15</v>
      </c>
      <c r="H188" s="49"/>
      <c r="I188" s="35"/>
      <c r="J188" s="27"/>
      <c r="K188" s="32"/>
      <c r="L188" s="93"/>
      <c r="M188" s="95"/>
      <c r="N188" s="95"/>
      <c r="O188" s="113"/>
      <c r="P188" s="82"/>
      <c r="Q188" s="83"/>
    </row>
    <row r="189" spans="1:17" ht="30" customHeight="1">
      <c r="A189" s="84">
        <v>93</v>
      </c>
      <c r="B189" s="86">
        <v>93</v>
      </c>
      <c r="C189" s="86"/>
      <c r="D189" s="88"/>
      <c r="E189" s="88"/>
      <c r="F189" s="90"/>
      <c r="G189" s="1" t="s">
        <v>14</v>
      </c>
      <c r="H189" s="49"/>
      <c r="I189" s="35"/>
      <c r="J189" s="27"/>
      <c r="K189" s="32"/>
      <c r="L189" s="92">
        <f t="shared" ref="L189" si="348">IF(O189=$P$3,0,IF(H189=H190,P189-I189-(1-I190),P189-I189-(1-I190)+1))</f>
        <v>0</v>
      </c>
      <c r="M189" s="94">
        <f t="shared" ref="M189" si="349">IF(O189=$P$3,0,IF(J189=J190,Q189-K189-(1-K190),Q189-K189-(1-K190)+1))</f>
        <v>0</v>
      </c>
      <c r="N189" s="94">
        <f t="shared" si="265"/>
        <v>0</v>
      </c>
      <c r="O189" s="96"/>
      <c r="P189" s="82">
        <f t="shared" ref="P189" si="350">IF(H190-H189=0,1,H190-H189)</f>
        <v>1</v>
      </c>
      <c r="Q189" s="83">
        <f t="shared" ref="Q189" si="351">IF(J190-J189=0,1,J190-J189)</f>
        <v>1</v>
      </c>
    </row>
    <row r="190" spans="1:17" ht="30" customHeight="1">
      <c r="A190" s="85"/>
      <c r="B190" s="87"/>
      <c r="C190" s="87"/>
      <c r="D190" s="89"/>
      <c r="E190" s="89"/>
      <c r="F190" s="91"/>
      <c r="G190" s="1" t="s">
        <v>15</v>
      </c>
      <c r="H190" s="49"/>
      <c r="I190" s="35"/>
      <c r="J190" s="27"/>
      <c r="K190" s="32"/>
      <c r="L190" s="93"/>
      <c r="M190" s="95"/>
      <c r="N190" s="95"/>
      <c r="O190" s="97"/>
      <c r="P190" s="82"/>
      <c r="Q190" s="83"/>
    </row>
    <row r="191" spans="1:17" ht="30" customHeight="1">
      <c r="A191" s="84">
        <v>94</v>
      </c>
      <c r="B191" s="86">
        <v>94</v>
      </c>
      <c r="C191" s="86"/>
      <c r="D191" s="88"/>
      <c r="E191" s="88"/>
      <c r="F191" s="90"/>
      <c r="G191" s="1" t="s">
        <v>14</v>
      </c>
      <c r="H191" s="49"/>
      <c r="I191" s="35"/>
      <c r="J191" s="27"/>
      <c r="K191" s="32"/>
      <c r="L191" s="92">
        <f t="shared" ref="L191" si="352">IF(O191=$P$3,0,IF(H191=H192,P191-I191-(1-I192),P191-I191-(1-I192)+1))</f>
        <v>0</v>
      </c>
      <c r="M191" s="94">
        <f t="shared" ref="M191" si="353">IF(O191=$P$3,0,IF(J191=J192,Q191-K191-(1-K192),Q191-K191-(1-K192)+1))</f>
        <v>0</v>
      </c>
      <c r="N191" s="94">
        <f t="shared" si="270"/>
        <v>0</v>
      </c>
      <c r="O191" s="96"/>
      <c r="P191" s="82">
        <f t="shared" ref="P191" si="354">IF(H192-H191=0,1,H192-H191)</f>
        <v>1</v>
      </c>
      <c r="Q191" s="83">
        <f t="shared" ref="Q191" si="355">IF(J192-J191=0,1,J192-J191)</f>
        <v>1</v>
      </c>
    </row>
    <row r="192" spans="1:17" ht="30" customHeight="1">
      <c r="A192" s="85"/>
      <c r="B192" s="87"/>
      <c r="C192" s="87"/>
      <c r="D192" s="89"/>
      <c r="E192" s="89"/>
      <c r="F192" s="91"/>
      <c r="G192" s="1" t="s">
        <v>15</v>
      </c>
      <c r="H192" s="49"/>
      <c r="I192" s="35"/>
      <c r="J192" s="27"/>
      <c r="K192" s="32"/>
      <c r="L192" s="93"/>
      <c r="M192" s="95"/>
      <c r="N192" s="95"/>
      <c r="O192" s="97"/>
      <c r="P192" s="82"/>
      <c r="Q192" s="83"/>
    </row>
    <row r="193" spans="1:17" ht="30" customHeight="1">
      <c r="A193" s="84">
        <v>95</v>
      </c>
      <c r="B193" s="86">
        <v>95</v>
      </c>
      <c r="C193" s="86"/>
      <c r="D193" s="88"/>
      <c r="E193" s="88"/>
      <c r="F193" s="90"/>
      <c r="G193" s="1" t="s">
        <v>14</v>
      </c>
      <c r="H193" s="49"/>
      <c r="I193" s="35"/>
      <c r="J193" s="27"/>
      <c r="K193" s="32"/>
      <c r="L193" s="92">
        <f t="shared" ref="L193" si="356">IF(O193=$P$3,0,IF(H193=H194,P193-I193-(1-I194),P193-I193-(1-I194)+1))</f>
        <v>0</v>
      </c>
      <c r="M193" s="94">
        <f t="shared" ref="M193" si="357">IF(O193=$P$3,0,IF(J193=J194,Q193-K193-(1-K194),Q193-K193-(1-K194)+1))</f>
        <v>0</v>
      </c>
      <c r="N193" s="94">
        <f t="shared" ref="N193" si="358">IF(L193&gt;M193,L193-M193,M193-L193)</f>
        <v>0</v>
      </c>
      <c r="O193" s="96"/>
      <c r="P193" s="82">
        <f t="shared" ref="P193" si="359">IF(H194-H193=0,1,H194-H193)</f>
        <v>1</v>
      </c>
      <c r="Q193" s="83">
        <f t="shared" ref="Q193" si="360">IF(J194-J193=0,1,J194-J193)</f>
        <v>1</v>
      </c>
    </row>
    <row r="194" spans="1:17" ht="30" customHeight="1">
      <c r="A194" s="85"/>
      <c r="B194" s="87"/>
      <c r="C194" s="87"/>
      <c r="D194" s="89"/>
      <c r="E194" s="89"/>
      <c r="F194" s="91"/>
      <c r="G194" s="1" t="s">
        <v>15</v>
      </c>
      <c r="H194" s="49"/>
      <c r="I194" s="35"/>
      <c r="J194" s="27"/>
      <c r="K194" s="32"/>
      <c r="L194" s="93"/>
      <c r="M194" s="95"/>
      <c r="N194" s="95"/>
      <c r="O194" s="97"/>
      <c r="P194" s="82"/>
      <c r="Q194" s="83"/>
    </row>
    <row r="195" spans="1:17" ht="30" customHeight="1">
      <c r="A195" s="84">
        <v>96</v>
      </c>
      <c r="B195" s="86">
        <v>96</v>
      </c>
      <c r="C195" s="86"/>
      <c r="D195" s="88"/>
      <c r="E195" s="88"/>
      <c r="F195" s="90"/>
      <c r="G195" s="1" t="s">
        <v>14</v>
      </c>
      <c r="H195" s="49"/>
      <c r="I195" s="35"/>
      <c r="J195" s="27"/>
      <c r="K195" s="32"/>
      <c r="L195" s="92">
        <f t="shared" ref="L195" si="361">IF(O195=$P$3,0,IF(H195=H196,P195-I195-(1-I196),P195-I195-(1-I196)+1))</f>
        <v>0</v>
      </c>
      <c r="M195" s="94">
        <f t="shared" ref="M195" si="362">IF(O195=$P$3,0,IF(J195=J196,Q195-K195-(1-K196),Q195-K195-(1-K196)+1))</f>
        <v>0</v>
      </c>
      <c r="N195" s="94">
        <f t="shared" si="260"/>
        <v>0</v>
      </c>
      <c r="O195" s="112"/>
      <c r="P195" s="82">
        <f t="shared" ref="P195" si="363">IF(H196-H195=0,1,H196-H195)</f>
        <v>1</v>
      </c>
      <c r="Q195" s="83">
        <f>IF(J196-J195=0,1,J196-J195)</f>
        <v>1</v>
      </c>
    </row>
    <row r="196" spans="1:17" ht="30" customHeight="1">
      <c r="A196" s="85"/>
      <c r="B196" s="87"/>
      <c r="C196" s="87"/>
      <c r="D196" s="89"/>
      <c r="E196" s="89"/>
      <c r="F196" s="91"/>
      <c r="G196" s="1" t="s">
        <v>15</v>
      </c>
      <c r="H196" s="49"/>
      <c r="I196" s="35"/>
      <c r="J196" s="27"/>
      <c r="K196" s="32"/>
      <c r="L196" s="93"/>
      <c r="M196" s="95"/>
      <c r="N196" s="95"/>
      <c r="O196" s="113"/>
      <c r="P196" s="82"/>
      <c r="Q196" s="83"/>
    </row>
    <row r="197" spans="1:17" ht="30" customHeight="1">
      <c r="A197" s="84">
        <v>97</v>
      </c>
      <c r="B197" s="86">
        <v>97</v>
      </c>
      <c r="C197" s="86"/>
      <c r="D197" s="88"/>
      <c r="E197" s="88"/>
      <c r="F197" s="90"/>
      <c r="G197" s="1" t="s">
        <v>14</v>
      </c>
      <c r="H197" s="49"/>
      <c r="I197" s="35"/>
      <c r="J197" s="27"/>
      <c r="K197" s="32"/>
      <c r="L197" s="92">
        <f t="shared" ref="L197" si="364">IF(O197=$P$3,0,IF(H197=H198,P197-I197-(1-I198),P197-I197-(1-I198)+1))</f>
        <v>0</v>
      </c>
      <c r="M197" s="94">
        <f t="shared" ref="M197" si="365">IF(O197=$P$3,0,IF(J197=J198,Q197-K197-(1-K198),Q197-K197-(1-K198)+1))</f>
        <v>0</v>
      </c>
      <c r="N197" s="94">
        <v>0</v>
      </c>
      <c r="O197" s="96"/>
      <c r="P197" s="82">
        <f t="shared" ref="P197" si="366">IF(H198-H197=0,1,H198-H197)</f>
        <v>1</v>
      </c>
      <c r="Q197" s="83">
        <f t="shared" ref="Q197" si="367">IF(J198-J197=0,1,J198-J197)</f>
        <v>1</v>
      </c>
    </row>
    <row r="198" spans="1:17" ht="30" customHeight="1">
      <c r="A198" s="85"/>
      <c r="B198" s="87"/>
      <c r="C198" s="87"/>
      <c r="D198" s="89"/>
      <c r="E198" s="89"/>
      <c r="F198" s="91"/>
      <c r="G198" s="1" t="s">
        <v>15</v>
      </c>
      <c r="H198" s="49"/>
      <c r="I198" s="35"/>
      <c r="J198" s="27"/>
      <c r="K198" s="32"/>
      <c r="L198" s="93"/>
      <c r="M198" s="95"/>
      <c r="N198" s="95"/>
      <c r="O198" s="97"/>
      <c r="P198" s="82"/>
      <c r="Q198" s="83"/>
    </row>
    <row r="199" spans="1:17" ht="30" customHeight="1">
      <c r="A199" s="84">
        <v>98</v>
      </c>
      <c r="B199" s="86">
        <v>98</v>
      </c>
      <c r="C199" s="86"/>
      <c r="D199" s="88"/>
      <c r="E199" s="88"/>
      <c r="F199" s="90"/>
      <c r="G199" s="1" t="s">
        <v>14</v>
      </c>
      <c r="H199" s="49"/>
      <c r="I199" s="35"/>
      <c r="J199" s="27"/>
      <c r="K199" s="32"/>
      <c r="L199" s="92">
        <f t="shared" ref="L199:L223" si="368">IF(O199=$P$3,0,IF(H199=H200,P199-I199-(1-I200),P199-I199-(1-I200)+1))</f>
        <v>0</v>
      </c>
      <c r="M199" s="94">
        <f t="shared" ref="M199" si="369">IF(O199=$P$3,0,IF(J199=J200,Q199-K199-(1-K200),Q199-K199-(1-K200)+1))</f>
        <v>0</v>
      </c>
      <c r="N199" s="94">
        <f t="shared" si="260"/>
        <v>0</v>
      </c>
      <c r="O199" s="96"/>
      <c r="P199" s="82">
        <f t="shared" ref="P199" si="370">IF(H200-H199=0,1,H200-H199)</f>
        <v>1</v>
      </c>
      <c r="Q199" s="83">
        <f t="shared" ref="Q199" si="371">IF(J200-J199=0,1,J200-J199)</f>
        <v>1</v>
      </c>
    </row>
    <row r="200" spans="1:17" ht="30" customHeight="1">
      <c r="A200" s="85"/>
      <c r="B200" s="87"/>
      <c r="C200" s="87"/>
      <c r="D200" s="89"/>
      <c r="E200" s="89"/>
      <c r="F200" s="91"/>
      <c r="G200" s="1" t="s">
        <v>15</v>
      </c>
      <c r="H200" s="49"/>
      <c r="I200" s="35"/>
      <c r="J200" s="27"/>
      <c r="K200" s="32"/>
      <c r="L200" s="93"/>
      <c r="M200" s="95"/>
      <c r="N200" s="95"/>
      <c r="O200" s="97"/>
      <c r="P200" s="82"/>
      <c r="Q200" s="83"/>
    </row>
    <row r="201" spans="1:17" ht="30" customHeight="1">
      <c r="A201" s="84">
        <v>99</v>
      </c>
      <c r="B201" s="86">
        <v>99</v>
      </c>
      <c r="C201" s="86"/>
      <c r="D201" s="88"/>
      <c r="E201" s="88"/>
      <c r="F201" s="90"/>
      <c r="G201" s="1" t="s">
        <v>14</v>
      </c>
      <c r="H201" s="49"/>
      <c r="I201" s="35"/>
      <c r="J201" s="27"/>
      <c r="K201" s="32"/>
      <c r="L201" s="92">
        <f t="shared" si="368"/>
        <v>0</v>
      </c>
      <c r="M201" s="94">
        <f t="shared" ref="M201" si="372">IF(O201=$P$3,0,IF(J201=J202,Q201-K201-(1-K202),Q201-K201-(1-K202)+1))</f>
        <v>0</v>
      </c>
      <c r="N201" s="94">
        <f t="shared" si="260"/>
        <v>0</v>
      </c>
      <c r="O201" s="112"/>
      <c r="P201" s="82">
        <f t="shared" ref="P201" si="373">IF(H202-H201=0,1,H202-H201)</f>
        <v>1</v>
      </c>
      <c r="Q201" s="83">
        <f t="shared" ref="Q201" si="374">IF(J202-J201=0,1,J202-J201)</f>
        <v>1</v>
      </c>
    </row>
    <row r="202" spans="1:17" ht="30" customHeight="1">
      <c r="A202" s="85"/>
      <c r="B202" s="87"/>
      <c r="C202" s="87"/>
      <c r="D202" s="89"/>
      <c r="E202" s="89"/>
      <c r="F202" s="91"/>
      <c r="G202" s="1" t="s">
        <v>15</v>
      </c>
      <c r="H202" s="49"/>
      <c r="I202" s="35"/>
      <c r="J202" s="27"/>
      <c r="K202" s="32"/>
      <c r="L202" s="93"/>
      <c r="M202" s="95"/>
      <c r="N202" s="95"/>
      <c r="O202" s="113"/>
      <c r="P202" s="82"/>
      <c r="Q202" s="83"/>
    </row>
    <row r="203" spans="1:17" ht="30" customHeight="1">
      <c r="A203" s="84">
        <v>100</v>
      </c>
      <c r="B203" s="86">
        <v>100</v>
      </c>
      <c r="C203" s="86"/>
      <c r="D203" s="88"/>
      <c r="E203" s="88"/>
      <c r="F203" s="90"/>
      <c r="G203" s="1" t="s">
        <v>14</v>
      </c>
      <c r="H203" s="49"/>
      <c r="I203" s="35"/>
      <c r="J203" s="27"/>
      <c r="K203" s="32"/>
      <c r="L203" s="92">
        <f t="shared" si="368"/>
        <v>0</v>
      </c>
      <c r="M203" s="94">
        <f t="shared" ref="M203" si="375">IF(O203=$P$3,0,IF(J203=J204,Q203-K203-(1-K204),Q203-K203-(1-K204)+1))</f>
        <v>0</v>
      </c>
      <c r="N203" s="94">
        <f t="shared" si="260"/>
        <v>0</v>
      </c>
      <c r="O203" s="96"/>
      <c r="P203" s="82">
        <f t="shared" ref="P203" si="376">IF(H204-H203=0,1,H204-H203)</f>
        <v>1</v>
      </c>
      <c r="Q203" s="83">
        <f t="shared" ref="Q203" si="377">IF(J204-J203=0,1,J204-J203)</f>
        <v>1</v>
      </c>
    </row>
    <row r="204" spans="1:17" ht="30" customHeight="1">
      <c r="A204" s="85"/>
      <c r="B204" s="87"/>
      <c r="C204" s="87"/>
      <c r="D204" s="89"/>
      <c r="E204" s="126"/>
      <c r="F204" s="127"/>
      <c r="G204" s="1" t="s">
        <v>15</v>
      </c>
      <c r="H204" s="49"/>
      <c r="I204" s="35"/>
      <c r="J204" s="27"/>
      <c r="K204" s="32"/>
      <c r="L204" s="93"/>
      <c r="M204" s="95"/>
      <c r="N204" s="95"/>
      <c r="O204" s="97"/>
      <c r="P204" s="82"/>
      <c r="Q204" s="83"/>
    </row>
    <row r="205" spans="1:17" ht="30" customHeight="1">
      <c r="A205" s="84">
        <v>101</v>
      </c>
      <c r="B205" s="86">
        <v>101</v>
      </c>
      <c r="C205" s="86"/>
      <c r="D205" s="88"/>
      <c r="E205" s="88"/>
      <c r="F205" s="90"/>
      <c r="G205" s="1" t="s">
        <v>14</v>
      </c>
      <c r="H205" s="49"/>
      <c r="I205" s="35"/>
      <c r="J205" s="27"/>
      <c r="K205" s="32"/>
      <c r="L205" s="92">
        <f t="shared" si="368"/>
        <v>0</v>
      </c>
      <c r="M205" s="94">
        <f t="shared" ref="M205" si="378">IF(O205=$P$3,0,IF(J205=J206,Q205-K205-(1-K206),Q205-K205-(1-K206)+1))</f>
        <v>0</v>
      </c>
      <c r="N205" s="94">
        <f t="shared" si="260"/>
        <v>0</v>
      </c>
      <c r="O205" s="96"/>
      <c r="P205" s="82">
        <f t="shared" ref="P205" si="379">IF(H206-H205=0,1,H206-H205)</f>
        <v>1</v>
      </c>
      <c r="Q205" s="83">
        <f t="shared" ref="Q205" si="380">IF(J206-J205=0,1,J206-J205)</f>
        <v>1</v>
      </c>
    </row>
    <row r="206" spans="1:17" ht="30" customHeight="1">
      <c r="A206" s="85"/>
      <c r="B206" s="87"/>
      <c r="C206" s="87"/>
      <c r="D206" s="126"/>
      <c r="E206" s="126"/>
      <c r="F206" s="127"/>
      <c r="G206" s="1" t="s">
        <v>15</v>
      </c>
      <c r="H206" s="49"/>
      <c r="I206" s="35"/>
      <c r="J206" s="27"/>
      <c r="K206" s="32"/>
      <c r="L206" s="93"/>
      <c r="M206" s="95"/>
      <c r="N206" s="95"/>
      <c r="O206" s="97"/>
      <c r="P206" s="82"/>
      <c r="Q206" s="83"/>
    </row>
    <row r="207" spans="1:17" ht="30" customHeight="1">
      <c r="A207" s="84">
        <v>102</v>
      </c>
      <c r="B207" s="86">
        <v>102</v>
      </c>
      <c r="C207" s="86"/>
      <c r="D207" s="88"/>
      <c r="E207" s="88"/>
      <c r="F207" s="90"/>
      <c r="G207" s="1" t="s">
        <v>14</v>
      </c>
      <c r="H207" s="49"/>
      <c r="I207" s="35"/>
      <c r="J207" s="27"/>
      <c r="K207" s="32"/>
      <c r="L207" s="92">
        <f t="shared" si="368"/>
        <v>0</v>
      </c>
      <c r="M207" s="94">
        <f t="shared" ref="M207" si="381">IF(O207=$P$3,0,IF(J207=J208,Q207-K207-(1-K208),Q207-K207-(1-K208)+1))</f>
        <v>0</v>
      </c>
      <c r="N207" s="94">
        <f t="shared" si="260"/>
        <v>0</v>
      </c>
      <c r="O207" s="96"/>
      <c r="P207" s="82">
        <f t="shared" ref="P207" si="382">IF(H208-H207=0,1,H208-H207)</f>
        <v>1</v>
      </c>
      <c r="Q207" s="83">
        <f t="shared" ref="Q207" si="383">IF(J208-J207=0,1,J208-J207)</f>
        <v>1</v>
      </c>
    </row>
    <row r="208" spans="1:17" ht="30" customHeight="1">
      <c r="A208" s="85"/>
      <c r="B208" s="87"/>
      <c r="C208" s="87"/>
      <c r="D208" s="126"/>
      <c r="E208" s="126"/>
      <c r="F208" s="127"/>
      <c r="G208" s="1" t="s">
        <v>15</v>
      </c>
      <c r="H208" s="49"/>
      <c r="I208" s="35"/>
      <c r="J208" s="27"/>
      <c r="K208" s="32"/>
      <c r="L208" s="93"/>
      <c r="M208" s="95"/>
      <c r="N208" s="95"/>
      <c r="O208" s="97"/>
      <c r="P208" s="82"/>
      <c r="Q208" s="83"/>
    </row>
    <row r="209" spans="1:17" ht="30" customHeight="1">
      <c r="A209" s="84">
        <v>103</v>
      </c>
      <c r="B209" s="86">
        <v>103</v>
      </c>
      <c r="C209" s="86"/>
      <c r="D209" s="88"/>
      <c r="E209" s="88"/>
      <c r="F209" s="90"/>
      <c r="G209" s="1" t="s">
        <v>14</v>
      </c>
      <c r="H209" s="49"/>
      <c r="I209" s="35"/>
      <c r="J209" s="27"/>
      <c r="K209" s="32"/>
      <c r="L209" s="92">
        <f t="shared" si="368"/>
        <v>0</v>
      </c>
      <c r="M209" s="94">
        <f t="shared" ref="M209" si="384">IF(O209=$P$3,0,IF(J209=J210,Q209-K209-(1-K210),Q209-K209-(1-K210)+1))</f>
        <v>0</v>
      </c>
      <c r="N209" s="94">
        <f t="shared" si="260"/>
        <v>0</v>
      </c>
      <c r="O209" s="109"/>
      <c r="P209" s="82">
        <f t="shared" ref="P209" si="385">IF(H210-H209=0,1,H210-H209)</f>
        <v>1</v>
      </c>
      <c r="Q209" s="83">
        <f t="shared" ref="Q209" si="386">IF(J210-J209=0,1,J210-J209)</f>
        <v>1</v>
      </c>
    </row>
    <row r="210" spans="1:17" ht="30" customHeight="1">
      <c r="A210" s="85"/>
      <c r="B210" s="87"/>
      <c r="C210" s="87"/>
      <c r="D210" s="126"/>
      <c r="E210" s="126"/>
      <c r="F210" s="127"/>
      <c r="G210" s="1" t="s">
        <v>15</v>
      </c>
      <c r="H210" s="49"/>
      <c r="I210" s="35"/>
      <c r="J210" s="27"/>
      <c r="K210" s="32"/>
      <c r="L210" s="93"/>
      <c r="M210" s="95"/>
      <c r="N210" s="95"/>
      <c r="O210" s="110"/>
      <c r="P210" s="82"/>
      <c r="Q210" s="83"/>
    </row>
    <row r="211" spans="1:17" ht="30" customHeight="1">
      <c r="A211" s="84">
        <v>104</v>
      </c>
      <c r="B211" s="86">
        <v>104</v>
      </c>
      <c r="C211" s="86"/>
      <c r="D211" s="88"/>
      <c r="E211" s="88"/>
      <c r="F211" s="90"/>
      <c r="G211" s="1" t="s">
        <v>14</v>
      </c>
      <c r="H211" s="49"/>
      <c r="I211" s="35"/>
      <c r="J211" s="27"/>
      <c r="K211" s="32"/>
      <c r="L211" s="92">
        <f t="shared" si="368"/>
        <v>0</v>
      </c>
      <c r="M211" s="94">
        <f t="shared" ref="M211" si="387">IF(O211=$P$3,0,IF(J211=J212,Q211-K211-(1-K212),Q211-K211-(1-K212)+1))</f>
        <v>0</v>
      </c>
      <c r="N211" s="94">
        <f t="shared" ref="N211:N271" si="388">IF(L211&gt;M211,L211-M211,M211-L211)</f>
        <v>0</v>
      </c>
      <c r="O211" s="96"/>
      <c r="P211" s="82">
        <f t="shared" ref="P211" si="389">IF(H212-H211=0,1,H212-H211)</f>
        <v>1</v>
      </c>
      <c r="Q211" s="83">
        <f t="shared" ref="Q211" si="390">IF(J212-J211=0,1,J212-J211)</f>
        <v>1</v>
      </c>
    </row>
    <row r="212" spans="1:17" ht="30" customHeight="1">
      <c r="A212" s="85"/>
      <c r="B212" s="87"/>
      <c r="C212" s="87"/>
      <c r="D212" s="126"/>
      <c r="E212" s="126"/>
      <c r="F212" s="127"/>
      <c r="G212" s="1" t="s">
        <v>15</v>
      </c>
      <c r="H212" s="49"/>
      <c r="I212" s="35"/>
      <c r="J212" s="27"/>
      <c r="K212" s="32"/>
      <c r="L212" s="93"/>
      <c r="M212" s="95"/>
      <c r="N212" s="95"/>
      <c r="O212" s="97"/>
      <c r="P212" s="82"/>
      <c r="Q212" s="83"/>
    </row>
    <row r="213" spans="1:17" ht="30" customHeight="1">
      <c r="A213" s="84">
        <v>105</v>
      </c>
      <c r="B213" s="86">
        <v>105</v>
      </c>
      <c r="C213" s="86"/>
      <c r="D213" s="88"/>
      <c r="E213" s="88"/>
      <c r="F213" s="90"/>
      <c r="G213" s="1" t="s">
        <v>14</v>
      </c>
      <c r="H213" s="49"/>
      <c r="I213" s="35"/>
      <c r="J213" s="27"/>
      <c r="K213" s="32"/>
      <c r="L213" s="92">
        <f t="shared" si="368"/>
        <v>0</v>
      </c>
      <c r="M213" s="94">
        <f t="shared" ref="M213" si="391">IF(O213=$P$3,0,IF(J213=J214,Q213-K213-(1-K214),Q213-K213-(1-K214)+1))</f>
        <v>0</v>
      </c>
      <c r="N213" s="94">
        <f t="shared" si="388"/>
        <v>0</v>
      </c>
      <c r="O213" s="96"/>
      <c r="P213" s="82">
        <f t="shared" ref="P213" si="392">IF(H214-H213=0,1,H214-H213)</f>
        <v>1</v>
      </c>
      <c r="Q213" s="83">
        <f t="shared" ref="Q213" si="393">IF(J214-J213=0,1,J214-J213)</f>
        <v>1</v>
      </c>
    </row>
    <row r="214" spans="1:17" ht="30" customHeight="1">
      <c r="A214" s="85"/>
      <c r="B214" s="87"/>
      <c r="C214" s="87"/>
      <c r="D214" s="126"/>
      <c r="E214" s="126"/>
      <c r="F214" s="127"/>
      <c r="G214" s="1" t="s">
        <v>15</v>
      </c>
      <c r="H214" s="49"/>
      <c r="I214" s="35"/>
      <c r="J214" s="27"/>
      <c r="K214" s="32"/>
      <c r="L214" s="93"/>
      <c r="M214" s="95"/>
      <c r="N214" s="95"/>
      <c r="O214" s="97"/>
      <c r="P214" s="82"/>
      <c r="Q214" s="83"/>
    </row>
    <row r="215" spans="1:17" ht="30" customHeight="1">
      <c r="A215" s="84">
        <v>106</v>
      </c>
      <c r="B215" s="86">
        <v>106</v>
      </c>
      <c r="C215" s="86"/>
      <c r="D215" s="88"/>
      <c r="E215" s="88"/>
      <c r="F215" s="90"/>
      <c r="G215" s="1" t="s">
        <v>14</v>
      </c>
      <c r="H215" s="49"/>
      <c r="I215" s="35"/>
      <c r="J215" s="27"/>
      <c r="K215" s="32"/>
      <c r="L215" s="92">
        <f t="shared" si="368"/>
        <v>0</v>
      </c>
      <c r="M215" s="94">
        <f t="shared" ref="M215" si="394">IF(O215=$P$3,0,IF(J215=J216,Q215-K215-(1-K216),Q215-K215-(1-K216)+1))</f>
        <v>0</v>
      </c>
      <c r="N215" s="94">
        <f t="shared" si="388"/>
        <v>0</v>
      </c>
      <c r="O215" s="96"/>
      <c r="P215" s="82">
        <f t="shared" ref="P215" si="395">IF(H216-H215=0,1,H216-H215)</f>
        <v>1</v>
      </c>
      <c r="Q215" s="83">
        <f t="shared" ref="Q215" si="396">IF(J216-J215=0,1,J216-J215)</f>
        <v>1</v>
      </c>
    </row>
    <row r="216" spans="1:17" ht="30" customHeight="1">
      <c r="A216" s="85"/>
      <c r="B216" s="87"/>
      <c r="C216" s="87"/>
      <c r="D216" s="126"/>
      <c r="E216" s="126"/>
      <c r="F216" s="127"/>
      <c r="G216" s="1" t="s">
        <v>15</v>
      </c>
      <c r="H216" s="49"/>
      <c r="I216" s="35"/>
      <c r="J216" s="27"/>
      <c r="K216" s="32"/>
      <c r="L216" s="93"/>
      <c r="M216" s="95"/>
      <c r="N216" s="95"/>
      <c r="O216" s="97"/>
      <c r="P216" s="82"/>
      <c r="Q216" s="83"/>
    </row>
    <row r="217" spans="1:17" ht="30" customHeight="1">
      <c r="A217" s="84">
        <v>107</v>
      </c>
      <c r="B217" s="86">
        <v>107</v>
      </c>
      <c r="C217" s="86"/>
      <c r="D217" s="88"/>
      <c r="E217" s="88"/>
      <c r="F217" s="90"/>
      <c r="G217" s="1" t="s">
        <v>14</v>
      </c>
      <c r="H217" s="49"/>
      <c r="I217" s="35"/>
      <c r="J217" s="27"/>
      <c r="K217" s="32"/>
      <c r="L217" s="92">
        <f t="shared" si="368"/>
        <v>0</v>
      </c>
      <c r="M217" s="94">
        <f t="shared" ref="M217" si="397">IF(O217=$P$3,0,IF(J217=J218,Q217-K217-(1-K218),Q217-K217-(1-K218)+1))</f>
        <v>0</v>
      </c>
      <c r="N217" s="94">
        <f t="shared" si="388"/>
        <v>0</v>
      </c>
      <c r="O217" s="112"/>
      <c r="P217" s="82">
        <f t="shared" ref="P217" si="398">IF(H218-H217=0,1,H218-H217)</f>
        <v>1</v>
      </c>
      <c r="Q217" s="83">
        <f t="shared" ref="Q217" si="399">IF(J218-J217=0,1,J218-J217)</f>
        <v>1</v>
      </c>
    </row>
    <row r="218" spans="1:17" ht="30" customHeight="1">
      <c r="A218" s="85"/>
      <c r="B218" s="87"/>
      <c r="C218" s="87"/>
      <c r="D218" s="89"/>
      <c r="E218" s="126"/>
      <c r="F218" s="127"/>
      <c r="G218" s="1" t="s">
        <v>15</v>
      </c>
      <c r="H218" s="49"/>
      <c r="I218" s="35"/>
      <c r="J218" s="27"/>
      <c r="K218" s="32"/>
      <c r="L218" s="93"/>
      <c r="M218" s="95"/>
      <c r="N218" s="95"/>
      <c r="O218" s="113"/>
      <c r="P218" s="82"/>
      <c r="Q218" s="83"/>
    </row>
    <row r="219" spans="1:17" ht="30" customHeight="1">
      <c r="A219" s="84">
        <v>108</v>
      </c>
      <c r="B219" s="86">
        <v>108</v>
      </c>
      <c r="C219" s="86"/>
      <c r="D219" s="88"/>
      <c r="E219" s="88"/>
      <c r="F219" s="90"/>
      <c r="G219" s="1" t="s">
        <v>14</v>
      </c>
      <c r="H219" s="49"/>
      <c r="I219" s="35"/>
      <c r="J219" s="27"/>
      <c r="K219" s="32"/>
      <c r="L219" s="92">
        <f t="shared" si="368"/>
        <v>0</v>
      </c>
      <c r="M219" s="94">
        <f t="shared" ref="M219" si="400">IF(O219=$P$3,0,IF(J219=J220,Q219-K219-(1-K220),Q219-K219-(1-K220)+1))</f>
        <v>0</v>
      </c>
      <c r="N219" s="94">
        <f t="shared" si="388"/>
        <v>0</v>
      </c>
      <c r="O219" s="96"/>
      <c r="P219" s="82">
        <f t="shared" ref="P219" si="401">IF(H220-H219=0,1,H220-H219)</f>
        <v>1</v>
      </c>
      <c r="Q219" s="83">
        <f t="shared" ref="Q219" si="402">IF(J220-J219=0,1,J220-J219)</f>
        <v>1</v>
      </c>
    </row>
    <row r="220" spans="1:17" ht="30" customHeight="1">
      <c r="A220" s="85"/>
      <c r="B220" s="87"/>
      <c r="C220" s="87"/>
      <c r="D220" s="126"/>
      <c r="E220" s="126"/>
      <c r="F220" s="127"/>
      <c r="G220" s="1" t="s">
        <v>15</v>
      </c>
      <c r="H220" s="49"/>
      <c r="I220" s="35"/>
      <c r="J220" s="27"/>
      <c r="K220" s="32"/>
      <c r="L220" s="93"/>
      <c r="M220" s="95"/>
      <c r="N220" s="95"/>
      <c r="O220" s="97"/>
      <c r="P220" s="82"/>
      <c r="Q220" s="83"/>
    </row>
    <row r="221" spans="1:17" ht="30" customHeight="1">
      <c r="A221" s="84">
        <v>109</v>
      </c>
      <c r="B221" s="86">
        <v>109</v>
      </c>
      <c r="C221" s="86"/>
      <c r="D221" s="88"/>
      <c r="E221" s="88"/>
      <c r="F221" s="90"/>
      <c r="G221" s="1" t="s">
        <v>14</v>
      </c>
      <c r="H221" s="49"/>
      <c r="I221" s="35"/>
      <c r="J221" s="27"/>
      <c r="K221" s="32"/>
      <c r="L221" s="92">
        <f t="shared" si="368"/>
        <v>0</v>
      </c>
      <c r="M221" s="94">
        <f t="shared" ref="M221" si="403">IF(O221=$P$3,0,IF(J221=J222,Q221-K221-(1-K222),Q221-K221-(1-K222)+1))</f>
        <v>0</v>
      </c>
      <c r="N221" s="94">
        <f t="shared" si="388"/>
        <v>0</v>
      </c>
      <c r="O221" s="96"/>
      <c r="P221" s="82">
        <f t="shared" ref="P221" si="404">IF(H222-H221=0,1,H222-H221)</f>
        <v>1</v>
      </c>
      <c r="Q221" s="83">
        <f t="shared" ref="Q221" si="405">IF(J222-J221=0,1,J222-J221)</f>
        <v>1</v>
      </c>
    </row>
    <row r="222" spans="1:17" ht="30" customHeight="1">
      <c r="A222" s="85"/>
      <c r="B222" s="87"/>
      <c r="C222" s="87"/>
      <c r="D222" s="126"/>
      <c r="E222" s="126"/>
      <c r="F222" s="127"/>
      <c r="G222" s="1" t="s">
        <v>15</v>
      </c>
      <c r="H222" s="49"/>
      <c r="I222" s="35"/>
      <c r="J222" s="27"/>
      <c r="K222" s="32"/>
      <c r="L222" s="93"/>
      <c r="M222" s="95"/>
      <c r="N222" s="95"/>
      <c r="O222" s="97"/>
      <c r="P222" s="82"/>
      <c r="Q222" s="83"/>
    </row>
    <row r="223" spans="1:17" ht="30" customHeight="1">
      <c r="A223" s="84">
        <v>110</v>
      </c>
      <c r="B223" s="86">
        <v>110</v>
      </c>
      <c r="C223" s="86"/>
      <c r="D223" s="88"/>
      <c r="E223" s="88"/>
      <c r="F223" s="90"/>
      <c r="G223" s="1" t="s">
        <v>14</v>
      </c>
      <c r="H223" s="49"/>
      <c r="I223" s="35"/>
      <c r="J223" s="27"/>
      <c r="K223" s="32"/>
      <c r="L223" s="92">
        <f t="shared" si="368"/>
        <v>0</v>
      </c>
      <c r="M223" s="94">
        <f t="shared" ref="M223" si="406">IF(O223=$P$3,0,IF(J223=J224,Q223-K223-(1-K224),Q223-K223-(1-K224)+1))</f>
        <v>0</v>
      </c>
      <c r="N223" s="94">
        <f t="shared" si="388"/>
        <v>0</v>
      </c>
      <c r="O223" s="96"/>
      <c r="P223" s="82">
        <f t="shared" ref="P223" si="407">IF(H224-H223=0,1,H224-H223)</f>
        <v>1</v>
      </c>
      <c r="Q223" s="83">
        <f t="shared" ref="Q223" si="408">IF(J224-J223=0,1,J224-J223)</f>
        <v>1</v>
      </c>
    </row>
    <row r="224" spans="1:17" ht="30" customHeight="1">
      <c r="A224" s="85"/>
      <c r="B224" s="87"/>
      <c r="C224" s="87"/>
      <c r="D224" s="126"/>
      <c r="E224" s="126"/>
      <c r="F224" s="127"/>
      <c r="G224" s="1" t="s">
        <v>15</v>
      </c>
      <c r="H224" s="49"/>
      <c r="I224" s="35"/>
      <c r="J224" s="27"/>
      <c r="K224" s="32"/>
      <c r="L224" s="93"/>
      <c r="M224" s="95"/>
      <c r="N224" s="95"/>
      <c r="O224" s="97"/>
      <c r="P224" s="82"/>
      <c r="Q224" s="83"/>
    </row>
    <row r="225" spans="1:17" ht="30" customHeight="1">
      <c r="A225" s="84">
        <v>111</v>
      </c>
      <c r="B225" s="86">
        <v>111</v>
      </c>
      <c r="C225" s="86"/>
      <c r="D225" s="88"/>
      <c r="E225" s="88"/>
      <c r="F225" s="90"/>
      <c r="G225" s="1" t="s">
        <v>14</v>
      </c>
      <c r="H225" s="49"/>
      <c r="I225" s="35"/>
      <c r="J225" s="27"/>
      <c r="K225" s="32"/>
      <c r="L225" s="92">
        <f t="shared" ref="L225" si="409">IF(O225=$P$3,0,IF(H225=H226,P225-I225-(1-I226),P225-I225-(1-I226)+1))</f>
        <v>0</v>
      </c>
      <c r="M225" s="94">
        <f t="shared" ref="M225" si="410">IF(O225=$P$3,0,IF(J225=J226,Q225-K225-(1-K226),Q225-K225-(1-K226)+1))</f>
        <v>0</v>
      </c>
      <c r="N225" s="94">
        <f t="shared" si="388"/>
        <v>0</v>
      </c>
      <c r="O225" s="109"/>
      <c r="P225" s="82">
        <f t="shared" ref="P225" si="411">IF(H226-H225=0,1,H226-H225)</f>
        <v>1</v>
      </c>
      <c r="Q225" s="83">
        <f t="shared" ref="Q225" si="412">IF(J226-J225=0,1,J226-J225)</f>
        <v>1</v>
      </c>
    </row>
    <row r="226" spans="1:17" ht="30" customHeight="1">
      <c r="A226" s="85"/>
      <c r="B226" s="87"/>
      <c r="C226" s="87"/>
      <c r="D226" s="126"/>
      <c r="E226" s="126"/>
      <c r="F226" s="127"/>
      <c r="G226" s="1" t="s">
        <v>15</v>
      </c>
      <c r="H226" s="49"/>
      <c r="I226" s="35"/>
      <c r="J226" s="27"/>
      <c r="K226" s="32"/>
      <c r="L226" s="93"/>
      <c r="M226" s="95"/>
      <c r="N226" s="95"/>
      <c r="O226" s="110"/>
      <c r="P226" s="82"/>
      <c r="Q226" s="83"/>
    </row>
    <row r="227" spans="1:17" ht="30" customHeight="1">
      <c r="A227" s="84">
        <v>112</v>
      </c>
      <c r="B227" s="86">
        <v>112</v>
      </c>
      <c r="C227" s="86"/>
      <c r="D227" s="88"/>
      <c r="E227" s="88"/>
      <c r="F227" s="90"/>
      <c r="G227" s="1" t="s">
        <v>14</v>
      </c>
      <c r="H227" s="49"/>
      <c r="I227" s="35"/>
      <c r="J227" s="27"/>
      <c r="K227" s="32"/>
      <c r="L227" s="92">
        <f t="shared" ref="L227" si="413">IF(O227=$P$3,0,IF(H227=H228,P227-I227-(1-I228),P227-I227-(1-I228)+1))</f>
        <v>0</v>
      </c>
      <c r="M227" s="94">
        <f t="shared" ref="M227" si="414">IF(O227=$P$3,0,IF(J227=J228,Q227-K227-(1-K228),Q227-K227-(1-K228)+1))</f>
        <v>0</v>
      </c>
      <c r="N227" s="94">
        <f t="shared" si="388"/>
        <v>0</v>
      </c>
      <c r="O227" s="96"/>
      <c r="P227" s="82">
        <f t="shared" ref="P227" si="415">IF(H228-H227=0,1,H228-H227)</f>
        <v>1</v>
      </c>
      <c r="Q227" s="83">
        <f t="shared" ref="Q227" si="416">IF(J228-J227=0,1,J228-J227)</f>
        <v>1</v>
      </c>
    </row>
    <row r="228" spans="1:17" ht="30" customHeight="1">
      <c r="A228" s="85"/>
      <c r="B228" s="87"/>
      <c r="C228" s="87"/>
      <c r="D228" s="126"/>
      <c r="E228" s="126"/>
      <c r="F228" s="127"/>
      <c r="G228" s="1" t="s">
        <v>15</v>
      </c>
      <c r="H228" s="49"/>
      <c r="I228" s="35"/>
      <c r="J228" s="27"/>
      <c r="K228" s="32"/>
      <c r="L228" s="93"/>
      <c r="M228" s="95"/>
      <c r="N228" s="95"/>
      <c r="O228" s="97"/>
      <c r="P228" s="82"/>
      <c r="Q228" s="83"/>
    </row>
    <row r="229" spans="1:17" ht="30" customHeight="1">
      <c r="A229" s="84">
        <v>113</v>
      </c>
      <c r="B229" s="86">
        <v>113</v>
      </c>
      <c r="C229" s="86"/>
      <c r="D229" s="88"/>
      <c r="E229" s="88"/>
      <c r="F229" s="90"/>
      <c r="G229" s="1" t="s">
        <v>14</v>
      </c>
      <c r="H229" s="49"/>
      <c r="I229" s="35"/>
      <c r="J229" s="27"/>
      <c r="K229" s="32"/>
      <c r="L229" s="92">
        <f t="shared" ref="L229" si="417">IF(O229=$P$3,0,IF(H229=H230,P229-I229-(1-I230),P229-I229-(1-I230)+1))</f>
        <v>0</v>
      </c>
      <c r="M229" s="94">
        <f t="shared" ref="M229" si="418">IF(O229=$P$3,0,IF(J229=J230,Q229-K229-(1-K230),Q229-K229-(1-K230)+1))</f>
        <v>0</v>
      </c>
      <c r="N229" s="94">
        <f t="shared" si="388"/>
        <v>0</v>
      </c>
      <c r="O229" s="96"/>
      <c r="P229" s="82">
        <f t="shared" ref="P229" si="419">IF(H230-H229=0,1,H230-H229)</f>
        <v>1</v>
      </c>
      <c r="Q229" s="83">
        <f t="shared" ref="Q229" si="420">IF(J230-J229=0,1,J230-J229)</f>
        <v>1</v>
      </c>
    </row>
    <row r="230" spans="1:17" ht="30" customHeight="1">
      <c r="A230" s="85"/>
      <c r="B230" s="87"/>
      <c r="C230" s="87"/>
      <c r="D230" s="126"/>
      <c r="E230" s="126"/>
      <c r="F230" s="127"/>
      <c r="G230" s="1" t="s">
        <v>15</v>
      </c>
      <c r="H230" s="49"/>
      <c r="I230" s="35"/>
      <c r="J230" s="27"/>
      <c r="K230" s="32"/>
      <c r="L230" s="93"/>
      <c r="M230" s="95"/>
      <c r="N230" s="95"/>
      <c r="O230" s="97"/>
      <c r="P230" s="82"/>
      <c r="Q230" s="83"/>
    </row>
    <row r="231" spans="1:17" ht="30" customHeight="1">
      <c r="A231" s="84">
        <v>114</v>
      </c>
      <c r="B231" s="86">
        <v>114</v>
      </c>
      <c r="C231" s="86"/>
      <c r="D231" s="88"/>
      <c r="E231" s="88"/>
      <c r="F231" s="90"/>
      <c r="G231" s="1" t="s">
        <v>14</v>
      </c>
      <c r="H231" s="49"/>
      <c r="I231" s="35"/>
      <c r="J231" s="27"/>
      <c r="K231" s="32"/>
      <c r="L231" s="92">
        <f t="shared" ref="L231" si="421">IF(O231=$P$3,0,IF(H231=H232,P231-I231-(1-I232),P231-I231-(1-I232)+1))</f>
        <v>0</v>
      </c>
      <c r="M231" s="94">
        <f t="shared" ref="M231" si="422">IF(O231=$P$3,0,IF(J231=J232,Q231-K231-(1-K232),Q231-K231-(1-K232)+1))</f>
        <v>0</v>
      </c>
      <c r="N231" s="94">
        <f t="shared" si="388"/>
        <v>0</v>
      </c>
      <c r="O231" s="96"/>
      <c r="P231" s="82">
        <f t="shared" ref="P231" si="423">IF(H232-H231=0,1,H232-H231)</f>
        <v>1</v>
      </c>
      <c r="Q231" s="83">
        <f t="shared" ref="Q231" si="424">IF(J232-J231=0,1,J232-J231)</f>
        <v>1</v>
      </c>
    </row>
    <row r="232" spans="1:17" ht="30" customHeight="1">
      <c r="A232" s="85"/>
      <c r="B232" s="87"/>
      <c r="C232" s="87"/>
      <c r="D232" s="126"/>
      <c r="E232" s="126"/>
      <c r="F232" s="127"/>
      <c r="G232" s="1" t="s">
        <v>15</v>
      </c>
      <c r="H232" s="49"/>
      <c r="I232" s="35"/>
      <c r="J232" s="27"/>
      <c r="K232" s="32"/>
      <c r="L232" s="93"/>
      <c r="M232" s="95"/>
      <c r="N232" s="95"/>
      <c r="O232" s="97"/>
      <c r="P232" s="82"/>
      <c r="Q232" s="83"/>
    </row>
    <row r="233" spans="1:17" ht="30" customHeight="1">
      <c r="A233" s="84">
        <v>115</v>
      </c>
      <c r="B233" s="86">
        <v>115</v>
      </c>
      <c r="C233" s="86"/>
      <c r="D233" s="88"/>
      <c r="E233" s="88"/>
      <c r="F233" s="90"/>
      <c r="G233" s="1" t="s">
        <v>14</v>
      </c>
      <c r="H233" s="49"/>
      <c r="I233" s="35"/>
      <c r="J233" s="27"/>
      <c r="K233" s="32"/>
      <c r="L233" s="92">
        <f t="shared" ref="L233" si="425">IF(O233=$P$3,0,IF(H233=H234,P233-I233-(1-I234),P233-I233-(1-I234)+1))</f>
        <v>0</v>
      </c>
      <c r="M233" s="94">
        <f t="shared" ref="M233" si="426">IF(O233=$P$3,0,IF(J233=J234,Q233-K233-(1-K234),Q233-K233-(1-K234)+1))</f>
        <v>0</v>
      </c>
      <c r="N233" s="94">
        <f t="shared" si="388"/>
        <v>0</v>
      </c>
      <c r="O233" s="112"/>
      <c r="P233" s="82">
        <f t="shared" ref="P233" si="427">IF(H234-H233=0,1,H234-H233)</f>
        <v>1</v>
      </c>
      <c r="Q233" s="83">
        <f t="shared" ref="Q233" si="428">IF(J234-J233=0,1,J234-J233)</f>
        <v>1</v>
      </c>
    </row>
    <row r="234" spans="1:17" ht="30" customHeight="1">
      <c r="A234" s="85"/>
      <c r="B234" s="87"/>
      <c r="C234" s="87"/>
      <c r="D234" s="126"/>
      <c r="E234" s="126"/>
      <c r="F234" s="127"/>
      <c r="G234" s="1" t="s">
        <v>15</v>
      </c>
      <c r="H234" s="49"/>
      <c r="I234" s="35"/>
      <c r="J234" s="27"/>
      <c r="K234" s="32"/>
      <c r="L234" s="93"/>
      <c r="M234" s="95"/>
      <c r="N234" s="95"/>
      <c r="O234" s="113"/>
      <c r="P234" s="82"/>
      <c r="Q234" s="83"/>
    </row>
    <row r="235" spans="1:17" ht="30" customHeight="1">
      <c r="A235" s="84">
        <v>116</v>
      </c>
      <c r="B235" s="86">
        <v>116</v>
      </c>
      <c r="C235" s="86"/>
      <c r="D235" s="88"/>
      <c r="E235" s="88"/>
      <c r="F235" s="90"/>
      <c r="G235" s="1" t="s">
        <v>14</v>
      </c>
      <c r="H235" s="49"/>
      <c r="I235" s="35"/>
      <c r="J235" s="27"/>
      <c r="K235" s="32"/>
      <c r="L235" s="92">
        <f t="shared" ref="L235" si="429">IF(O235=$P$3,0,IF(H235=H236,P235-I235-(1-I236),P235-I235-(1-I236)+1))</f>
        <v>0</v>
      </c>
      <c r="M235" s="94">
        <f t="shared" ref="M235" si="430">IF(O235=$P$3,0,IF(J235=J236,Q235-K235-(1-K236),Q235-K235-(1-K236)+1))</f>
        <v>0</v>
      </c>
      <c r="N235" s="94">
        <f t="shared" si="388"/>
        <v>0</v>
      </c>
      <c r="O235" s="96"/>
      <c r="P235" s="82">
        <f t="shared" ref="P235" si="431">IF(H236-H235=0,1,H236-H235)</f>
        <v>1</v>
      </c>
      <c r="Q235" s="83">
        <f t="shared" ref="Q235" si="432">IF(J236-J235=0,1,J236-J235)</f>
        <v>1</v>
      </c>
    </row>
    <row r="236" spans="1:17" ht="30" customHeight="1">
      <c r="A236" s="85"/>
      <c r="B236" s="87"/>
      <c r="C236" s="87"/>
      <c r="D236" s="126"/>
      <c r="E236" s="126"/>
      <c r="F236" s="127"/>
      <c r="G236" s="1" t="s">
        <v>15</v>
      </c>
      <c r="H236" s="49"/>
      <c r="I236" s="35"/>
      <c r="J236" s="27"/>
      <c r="K236" s="32"/>
      <c r="L236" s="93"/>
      <c r="M236" s="95"/>
      <c r="N236" s="95"/>
      <c r="O236" s="97"/>
      <c r="P236" s="82"/>
      <c r="Q236" s="83"/>
    </row>
    <row r="237" spans="1:17" ht="30" customHeight="1">
      <c r="A237" s="84">
        <v>117</v>
      </c>
      <c r="B237" s="86">
        <v>117</v>
      </c>
      <c r="C237" s="86"/>
      <c r="D237" s="88"/>
      <c r="E237" s="88"/>
      <c r="F237" s="90"/>
      <c r="G237" s="1" t="s">
        <v>14</v>
      </c>
      <c r="H237" s="49"/>
      <c r="I237" s="35"/>
      <c r="J237" s="27"/>
      <c r="K237" s="32"/>
      <c r="L237" s="92">
        <f t="shared" ref="L237" si="433">IF(O237=$P$3,0,IF(H237=H238,P237-I237-(1-I238),P237-I237-(1-I238)+1))</f>
        <v>0</v>
      </c>
      <c r="M237" s="94">
        <f t="shared" ref="M237" si="434">IF(O237=$P$3,0,IF(J237=J238,Q237-K237-(1-K238),Q237-K237-(1-K238)+1))</f>
        <v>0</v>
      </c>
      <c r="N237" s="94">
        <f t="shared" si="388"/>
        <v>0</v>
      </c>
      <c r="O237" s="96"/>
      <c r="P237" s="82">
        <f t="shared" ref="P237" si="435">IF(H238-H237=0,1,H238-H237)</f>
        <v>1</v>
      </c>
      <c r="Q237" s="83">
        <f t="shared" ref="Q237" si="436">IF(J238-J237=0,1,J238-J237)</f>
        <v>1</v>
      </c>
    </row>
    <row r="238" spans="1:17" ht="30" customHeight="1">
      <c r="A238" s="85"/>
      <c r="B238" s="87"/>
      <c r="C238" s="87"/>
      <c r="D238" s="126"/>
      <c r="E238" s="126"/>
      <c r="F238" s="127"/>
      <c r="G238" s="1" t="s">
        <v>15</v>
      </c>
      <c r="H238" s="49"/>
      <c r="I238" s="35"/>
      <c r="J238" s="27"/>
      <c r="K238" s="32"/>
      <c r="L238" s="93"/>
      <c r="M238" s="95"/>
      <c r="N238" s="95"/>
      <c r="O238" s="97"/>
      <c r="P238" s="82"/>
      <c r="Q238" s="83"/>
    </row>
    <row r="239" spans="1:17" ht="30" customHeight="1">
      <c r="A239" s="84">
        <v>118</v>
      </c>
      <c r="B239" s="86">
        <v>118</v>
      </c>
      <c r="C239" s="86"/>
      <c r="D239" s="88"/>
      <c r="E239" s="88"/>
      <c r="F239" s="90"/>
      <c r="G239" s="1" t="s">
        <v>14</v>
      </c>
      <c r="H239" s="49"/>
      <c r="I239" s="35"/>
      <c r="J239" s="27"/>
      <c r="K239" s="32"/>
      <c r="L239" s="92">
        <f t="shared" ref="L239" si="437">IF(O239=$P$3,0,IF(H239=H240,P239-I239-(1-I240),P239-I239-(1-I240)+1))</f>
        <v>0</v>
      </c>
      <c r="M239" s="94">
        <f t="shared" ref="M239" si="438">IF(O239=$P$3,0,IF(J239=J240,Q239-K239-(1-K240),Q239-K239-(1-K240)+1))</f>
        <v>0</v>
      </c>
      <c r="N239" s="94">
        <f t="shared" si="388"/>
        <v>0</v>
      </c>
      <c r="O239" s="96"/>
      <c r="P239" s="82">
        <f t="shared" ref="P239" si="439">IF(H240-H239=0,1,H240-H239)</f>
        <v>1</v>
      </c>
      <c r="Q239" s="83">
        <f t="shared" ref="Q239" si="440">IF(J240-J239=0,1,J240-J239)</f>
        <v>1</v>
      </c>
    </row>
    <row r="240" spans="1:17" ht="30" customHeight="1">
      <c r="A240" s="85"/>
      <c r="B240" s="87"/>
      <c r="C240" s="87"/>
      <c r="D240" s="126"/>
      <c r="E240" s="126"/>
      <c r="F240" s="127"/>
      <c r="G240" s="1" t="s">
        <v>15</v>
      </c>
      <c r="H240" s="49"/>
      <c r="I240" s="35"/>
      <c r="J240" s="27"/>
      <c r="K240" s="32"/>
      <c r="L240" s="93"/>
      <c r="M240" s="95"/>
      <c r="N240" s="95"/>
      <c r="O240" s="97"/>
      <c r="P240" s="82"/>
      <c r="Q240" s="83"/>
    </row>
    <row r="241" spans="1:17" ht="30" customHeight="1">
      <c r="A241" s="84">
        <v>119</v>
      </c>
      <c r="B241" s="86">
        <v>119</v>
      </c>
      <c r="C241" s="86"/>
      <c r="D241" s="88"/>
      <c r="E241" s="88"/>
      <c r="F241" s="90"/>
      <c r="G241" s="1" t="s">
        <v>14</v>
      </c>
      <c r="H241" s="49"/>
      <c r="I241" s="35"/>
      <c r="J241" s="27"/>
      <c r="K241" s="32"/>
      <c r="L241" s="92">
        <f t="shared" ref="L241" si="441">IF(O241=$P$3,0,IF(H241=H242,P241-I241-(1-I242),P241-I241-(1-I242)+1))</f>
        <v>0</v>
      </c>
      <c r="M241" s="94">
        <f t="shared" ref="M241" si="442">IF(O241=$P$3,0,IF(J241=J242,Q241-K241-(1-K242),Q241-K241-(1-K242)+1))</f>
        <v>0</v>
      </c>
      <c r="N241" s="94">
        <f t="shared" si="388"/>
        <v>0</v>
      </c>
      <c r="O241" s="109"/>
      <c r="P241" s="82">
        <f t="shared" ref="P241" si="443">IF(H242-H241=0,1,H242-H241)</f>
        <v>1</v>
      </c>
      <c r="Q241" s="83">
        <f t="shared" ref="Q241" si="444">IF(J242-J241=0,1,J242-J241)</f>
        <v>1</v>
      </c>
    </row>
    <row r="242" spans="1:17" ht="30" customHeight="1">
      <c r="A242" s="85"/>
      <c r="B242" s="87"/>
      <c r="C242" s="87"/>
      <c r="D242" s="126"/>
      <c r="E242" s="126"/>
      <c r="F242" s="127"/>
      <c r="G242" s="1" t="s">
        <v>15</v>
      </c>
      <c r="H242" s="49"/>
      <c r="I242" s="35"/>
      <c r="J242" s="27"/>
      <c r="K242" s="32"/>
      <c r="L242" s="93"/>
      <c r="M242" s="95"/>
      <c r="N242" s="95"/>
      <c r="O242" s="110"/>
      <c r="P242" s="82"/>
      <c r="Q242" s="83"/>
    </row>
    <row r="243" spans="1:17" ht="30" customHeight="1">
      <c r="A243" s="84">
        <v>120</v>
      </c>
      <c r="B243" s="86">
        <v>120</v>
      </c>
      <c r="C243" s="86"/>
      <c r="D243" s="88"/>
      <c r="E243" s="88"/>
      <c r="F243" s="90"/>
      <c r="G243" s="1" t="s">
        <v>14</v>
      </c>
      <c r="H243" s="49"/>
      <c r="I243" s="35"/>
      <c r="J243" s="27"/>
      <c r="K243" s="32"/>
      <c r="L243" s="92">
        <f t="shared" ref="L243" si="445">IF(O243=$P$3,0,IF(H243=H244,P243-I243-(1-I244),P243-I243-(1-I244)+1))</f>
        <v>0</v>
      </c>
      <c r="M243" s="94">
        <f t="shared" ref="M243" si="446">IF(O243=$P$3,0,IF(J243=J244,Q243-K243-(1-K244),Q243-K243-(1-K244)+1))</f>
        <v>0</v>
      </c>
      <c r="N243" s="94">
        <f t="shared" si="388"/>
        <v>0</v>
      </c>
      <c r="O243" s="96"/>
      <c r="P243" s="82">
        <f t="shared" ref="P243" si="447">IF(H244-H243=0,1,H244-H243)</f>
        <v>1</v>
      </c>
      <c r="Q243" s="83">
        <f t="shared" ref="Q243" si="448">IF(J244-J243=0,1,J244-J243)</f>
        <v>1</v>
      </c>
    </row>
    <row r="244" spans="1:17" ht="30" customHeight="1">
      <c r="A244" s="85"/>
      <c r="B244" s="87"/>
      <c r="C244" s="87"/>
      <c r="D244" s="126"/>
      <c r="E244" s="126"/>
      <c r="F244" s="127"/>
      <c r="G244" s="1" t="s">
        <v>15</v>
      </c>
      <c r="H244" s="49"/>
      <c r="I244" s="35"/>
      <c r="J244" s="27"/>
      <c r="K244" s="32"/>
      <c r="L244" s="93"/>
      <c r="M244" s="95"/>
      <c r="N244" s="95"/>
      <c r="O244" s="97"/>
      <c r="P244" s="82"/>
      <c r="Q244" s="83"/>
    </row>
    <row r="245" spans="1:17" ht="30" customHeight="1">
      <c r="A245" s="84">
        <v>121</v>
      </c>
      <c r="B245" s="86">
        <v>121</v>
      </c>
      <c r="C245" s="86"/>
      <c r="D245" s="88"/>
      <c r="E245" s="88"/>
      <c r="F245" s="90"/>
      <c r="G245" s="1" t="s">
        <v>14</v>
      </c>
      <c r="H245" s="49"/>
      <c r="I245" s="35"/>
      <c r="J245" s="27"/>
      <c r="K245" s="32"/>
      <c r="L245" s="92">
        <f t="shared" ref="L245" si="449">IF(O245=$P$3,0,IF(H245=H246,P245-I245-(1-I246),P245-I245-(1-I246)+1))</f>
        <v>0</v>
      </c>
      <c r="M245" s="94">
        <f t="shared" ref="M245" si="450">IF(O245=$P$3,0,IF(J245=J246,Q245-K245-(1-K246),Q245-K245-(1-K246)+1))</f>
        <v>0</v>
      </c>
      <c r="N245" s="94">
        <f t="shared" si="388"/>
        <v>0</v>
      </c>
      <c r="O245" s="96"/>
      <c r="P245" s="82">
        <f t="shared" ref="P245" si="451">IF(H246-H245=0,1,H246-H245)</f>
        <v>1</v>
      </c>
      <c r="Q245" s="83">
        <f t="shared" ref="Q245" si="452">IF(J246-J245=0,1,J246-J245)</f>
        <v>1</v>
      </c>
    </row>
    <row r="246" spans="1:17" ht="30" customHeight="1">
      <c r="A246" s="85"/>
      <c r="B246" s="87"/>
      <c r="C246" s="87"/>
      <c r="D246" s="126"/>
      <c r="E246" s="126"/>
      <c r="F246" s="127"/>
      <c r="G246" s="1" t="s">
        <v>15</v>
      </c>
      <c r="H246" s="49"/>
      <c r="I246" s="35"/>
      <c r="J246" s="27"/>
      <c r="K246" s="32"/>
      <c r="L246" s="93"/>
      <c r="M246" s="95"/>
      <c r="N246" s="95"/>
      <c r="O246" s="97"/>
      <c r="P246" s="82"/>
      <c r="Q246" s="83"/>
    </row>
    <row r="247" spans="1:17" ht="30" customHeight="1">
      <c r="A247" s="84">
        <v>122</v>
      </c>
      <c r="B247" s="86">
        <v>122</v>
      </c>
      <c r="C247" s="86"/>
      <c r="D247" s="88"/>
      <c r="E247" s="88"/>
      <c r="F247" s="90"/>
      <c r="G247" s="1" t="s">
        <v>14</v>
      </c>
      <c r="H247" s="49"/>
      <c r="I247" s="35"/>
      <c r="J247" s="27"/>
      <c r="K247" s="32"/>
      <c r="L247" s="92">
        <f t="shared" ref="L247" si="453">IF(O247=$P$3,0,IF(H247=H248,P247-I247-(1-I248),P247-I247-(1-I248)+1))</f>
        <v>0</v>
      </c>
      <c r="M247" s="94">
        <f t="shared" ref="M247" si="454">IF(O247=$P$3,0,IF(J247=J248,Q247-K247-(1-K248),Q247-K247-(1-K248)+1))</f>
        <v>0</v>
      </c>
      <c r="N247" s="94">
        <f t="shared" si="388"/>
        <v>0</v>
      </c>
      <c r="O247" s="96"/>
      <c r="P247" s="82">
        <f t="shared" ref="P247" si="455">IF(H248-H247=0,1,H248-H247)</f>
        <v>1</v>
      </c>
      <c r="Q247" s="83">
        <f t="shared" ref="Q247" si="456">IF(J248-J247=0,1,J248-J247)</f>
        <v>1</v>
      </c>
    </row>
    <row r="248" spans="1:17" ht="30" customHeight="1">
      <c r="A248" s="85"/>
      <c r="B248" s="87"/>
      <c r="C248" s="87"/>
      <c r="D248" s="126"/>
      <c r="E248" s="126"/>
      <c r="F248" s="127"/>
      <c r="G248" s="1" t="s">
        <v>15</v>
      </c>
      <c r="H248" s="49"/>
      <c r="I248" s="35"/>
      <c r="J248" s="27"/>
      <c r="K248" s="32"/>
      <c r="L248" s="93"/>
      <c r="M248" s="95"/>
      <c r="N248" s="95"/>
      <c r="O248" s="97"/>
      <c r="P248" s="82"/>
      <c r="Q248" s="83"/>
    </row>
    <row r="249" spans="1:17" ht="30" customHeight="1">
      <c r="A249" s="84">
        <v>123</v>
      </c>
      <c r="B249" s="86">
        <v>123</v>
      </c>
      <c r="C249" s="86"/>
      <c r="D249" s="88"/>
      <c r="E249" s="88"/>
      <c r="F249" s="90"/>
      <c r="G249" s="1" t="s">
        <v>14</v>
      </c>
      <c r="H249" s="49"/>
      <c r="I249" s="35"/>
      <c r="J249" s="27"/>
      <c r="K249" s="32"/>
      <c r="L249" s="92">
        <f t="shared" ref="L249" si="457">IF(O249=$P$3,0,IF(H249=H250,P249-I249-(1-I250),P249-I249-(1-I250)+1))</f>
        <v>0</v>
      </c>
      <c r="M249" s="94">
        <f t="shared" ref="M249" si="458">IF(O249=$P$3,0,IF(J249=J250,Q249-K249-(1-K250),Q249-K249-(1-K250)+1))</f>
        <v>0</v>
      </c>
      <c r="N249" s="94">
        <f t="shared" si="388"/>
        <v>0</v>
      </c>
      <c r="O249" s="112"/>
      <c r="P249" s="82">
        <f t="shared" ref="P249" si="459">IF(H250-H249=0,1,H250-H249)</f>
        <v>1</v>
      </c>
      <c r="Q249" s="83">
        <f t="shared" ref="Q249" si="460">IF(J250-J249=0,1,J250-J249)</f>
        <v>1</v>
      </c>
    </row>
    <row r="250" spans="1:17" ht="30" customHeight="1">
      <c r="A250" s="85"/>
      <c r="B250" s="87"/>
      <c r="C250" s="87"/>
      <c r="D250" s="126"/>
      <c r="E250" s="126"/>
      <c r="F250" s="127"/>
      <c r="G250" s="1" t="s">
        <v>15</v>
      </c>
      <c r="H250" s="49"/>
      <c r="I250" s="35"/>
      <c r="J250" s="27"/>
      <c r="K250" s="32"/>
      <c r="L250" s="93"/>
      <c r="M250" s="95"/>
      <c r="N250" s="95"/>
      <c r="O250" s="113"/>
      <c r="P250" s="82"/>
      <c r="Q250" s="83"/>
    </row>
    <row r="251" spans="1:17" ht="30" customHeight="1">
      <c r="A251" s="84">
        <v>124</v>
      </c>
      <c r="B251" s="86">
        <v>124</v>
      </c>
      <c r="C251" s="86"/>
      <c r="D251" s="88"/>
      <c r="E251" s="88"/>
      <c r="F251" s="90"/>
      <c r="G251" s="1" t="s">
        <v>14</v>
      </c>
      <c r="H251" s="49"/>
      <c r="I251" s="35"/>
      <c r="J251" s="27"/>
      <c r="K251" s="32"/>
      <c r="L251" s="92">
        <f t="shared" ref="L251" si="461">IF(O251=$P$3,0,IF(H251=H252,P251-I251-(1-I252),P251-I251-(1-I252)+1))</f>
        <v>0</v>
      </c>
      <c r="M251" s="94">
        <f t="shared" ref="M251" si="462">IF(O251=$P$3,0,IF(J251=J252,Q251-K251-(1-K252),Q251-K251-(1-K252)+1))</f>
        <v>0</v>
      </c>
      <c r="N251" s="94">
        <f t="shared" si="388"/>
        <v>0</v>
      </c>
      <c r="O251" s="96"/>
      <c r="P251" s="82">
        <f t="shared" ref="P251" si="463">IF(H252-H251=0,1,H252-H251)</f>
        <v>1</v>
      </c>
      <c r="Q251" s="83">
        <f t="shared" ref="Q251" si="464">IF(J252-J251=0,1,J252-J251)</f>
        <v>1</v>
      </c>
    </row>
    <row r="252" spans="1:17" ht="30" customHeight="1">
      <c r="A252" s="85"/>
      <c r="B252" s="87"/>
      <c r="C252" s="87"/>
      <c r="D252" s="126"/>
      <c r="E252" s="126"/>
      <c r="F252" s="127"/>
      <c r="G252" s="1" t="s">
        <v>15</v>
      </c>
      <c r="H252" s="49"/>
      <c r="I252" s="35"/>
      <c r="J252" s="27"/>
      <c r="K252" s="32"/>
      <c r="L252" s="93"/>
      <c r="M252" s="95"/>
      <c r="N252" s="95"/>
      <c r="O252" s="97"/>
      <c r="P252" s="82"/>
      <c r="Q252" s="83"/>
    </row>
    <row r="253" spans="1:17" ht="30" customHeight="1">
      <c r="A253" s="84">
        <v>125</v>
      </c>
      <c r="B253" s="86">
        <v>125</v>
      </c>
      <c r="C253" s="86"/>
      <c r="D253" s="88"/>
      <c r="E253" s="88"/>
      <c r="F253" s="90"/>
      <c r="G253" s="1" t="s">
        <v>14</v>
      </c>
      <c r="H253" s="49"/>
      <c r="I253" s="35"/>
      <c r="J253" s="27"/>
      <c r="K253" s="32"/>
      <c r="L253" s="92">
        <f t="shared" ref="L253" si="465">IF(O253=$P$3,0,IF(H253=H254,P253-I253-(1-I254),P253-I253-(1-I254)+1))</f>
        <v>0</v>
      </c>
      <c r="M253" s="94">
        <f t="shared" ref="M253" si="466">IF(O253=$P$3,0,IF(J253=J254,Q253-K253-(1-K254),Q253-K253-(1-K254)+1))</f>
        <v>0</v>
      </c>
      <c r="N253" s="94">
        <f t="shared" si="388"/>
        <v>0</v>
      </c>
      <c r="O253" s="96"/>
      <c r="P253" s="82">
        <f t="shared" ref="P253" si="467">IF(H254-H253=0,1,H254-H253)</f>
        <v>1</v>
      </c>
      <c r="Q253" s="83">
        <f t="shared" ref="Q253" si="468">IF(J254-J253=0,1,J254-J253)</f>
        <v>1</v>
      </c>
    </row>
    <row r="254" spans="1:17" ht="30" customHeight="1">
      <c r="A254" s="85"/>
      <c r="B254" s="87"/>
      <c r="C254" s="87"/>
      <c r="D254" s="126"/>
      <c r="E254" s="126"/>
      <c r="F254" s="127"/>
      <c r="G254" s="1" t="s">
        <v>15</v>
      </c>
      <c r="H254" s="49"/>
      <c r="I254" s="35"/>
      <c r="J254" s="27"/>
      <c r="K254" s="32"/>
      <c r="L254" s="93"/>
      <c r="M254" s="95"/>
      <c r="N254" s="95"/>
      <c r="O254" s="97"/>
      <c r="P254" s="82"/>
      <c r="Q254" s="83"/>
    </row>
    <row r="255" spans="1:17" ht="30" customHeight="1">
      <c r="A255" s="84">
        <v>126</v>
      </c>
      <c r="B255" s="86">
        <v>126</v>
      </c>
      <c r="C255" s="86"/>
      <c r="D255" s="88"/>
      <c r="E255" s="88"/>
      <c r="F255" s="90"/>
      <c r="G255" s="1" t="s">
        <v>14</v>
      </c>
      <c r="H255" s="49"/>
      <c r="I255" s="35"/>
      <c r="J255" s="27"/>
      <c r="K255" s="32"/>
      <c r="L255" s="92">
        <f t="shared" ref="L255" si="469">IF(O255=$P$3,0,IF(H255=H256,P255-I255-(1-I256),P255-I255-(1-I256)+1))</f>
        <v>0</v>
      </c>
      <c r="M255" s="94">
        <f t="shared" ref="M255" si="470">IF(O255=$P$3,0,IF(J255=J256,Q255-K255-(1-K256),Q255-K255-(1-K256)+1))</f>
        <v>0</v>
      </c>
      <c r="N255" s="94">
        <f t="shared" si="388"/>
        <v>0</v>
      </c>
      <c r="O255" s="96"/>
      <c r="P255" s="82">
        <f t="shared" ref="P255" si="471">IF(H256-H255=0,1,H256-H255)</f>
        <v>1</v>
      </c>
      <c r="Q255" s="83">
        <f t="shared" ref="Q255" si="472">IF(J256-J255=0,1,J256-J255)</f>
        <v>1</v>
      </c>
    </row>
    <row r="256" spans="1:17" ht="30" customHeight="1">
      <c r="A256" s="85"/>
      <c r="B256" s="87"/>
      <c r="C256" s="87"/>
      <c r="D256" s="126"/>
      <c r="E256" s="126"/>
      <c r="F256" s="127"/>
      <c r="G256" s="1" t="s">
        <v>15</v>
      </c>
      <c r="H256" s="49"/>
      <c r="I256" s="35"/>
      <c r="J256" s="27"/>
      <c r="K256" s="32"/>
      <c r="L256" s="93"/>
      <c r="M256" s="95"/>
      <c r="N256" s="95"/>
      <c r="O256" s="97"/>
      <c r="P256" s="82"/>
      <c r="Q256" s="83"/>
    </row>
    <row r="257" spans="1:17" ht="30" customHeight="1">
      <c r="A257" s="84">
        <v>127</v>
      </c>
      <c r="B257" s="86">
        <v>127</v>
      </c>
      <c r="C257" s="86"/>
      <c r="D257" s="88"/>
      <c r="E257" s="88"/>
      <c r="F257" s="90"/>
      <c r="G257" s="1" t="s">
        <v>14</v>
      </c>
      <c r="H257" s="49"/>
      <c r="I257" s="35"/>
      <c r="J257" s="27"/>
      <c r="K257" s="32"/>
      <c r="L257" s="92">
        <f t="shared" ref="L257" si="473">IF(O257=$P$3,0,IF(H257=H258,P257-I257-(1-I258),P257-I257-(1-I258)+1))</f>
        <v>0</v>
      </c>
      <c r="M257" s="94">
        <f t="shared" ref="M257" si="474">IF(O257=$P$3,0,IF(J257=J258,Q257-K257-(1-K258),Q257-K257-(1-K258)+1))</f>
        <v>0</v>
      </c>
      <c r="N257" s="94">
        <f t="shared" si="388"/>
        <v>0</v>
      </c>
      <c r="O257" s="109"/>
      <c r="P257" s="82">
        <f t="shared" ref="P257" si="475">IF(H258-H257=0,1,H258-H257)</f>
        <v>1</v>
      </c>
      <c r="Q257" s="83">
        <f t="shared" ref="Q257" si="476">IF(J258-J257=0,1,J258-J257)</f>
        <v>1</v>
      </c>
    </row>
    <row r="258" spans="1:17" ht="30" customHeight="1">
      <c r="A258" s="85"/>
      <c r="B258" s="87"/>
      <c r="C258" s="87"/>
      <c r="D258" s="126"/>
      <c r="E258" s="126"/>
      <c r="F258" s="127"/>
      <c r="G258" s="1" t="s">
        <v>15</v>
      </c>
      <c r="H258" s="49"/>
      <c r="I258" s="35"/>
      <c r="J258" s="27"/>
      <c r="K258" s="32"/>
      <c r="L258" s="93"/>
      <c r="M258" s="95"/>
      <c r="N258" s="95"/>
      <c r="O258" s="110"/>
      <c r="P258" s="82"/>
      <c r="Q258" s="83"/>
    </row>
    <row r="259" spans="1:17" ht="30" customHeight="1">
      <c r="A259" s="84">
        <v>128</v>
      </c>
      <c r="B259" s="86">
        <v>128</v>
      </c>
      <c r="C259" s="86"/>
      <c r="D259" s="88"/>
      <c r="E259" s="88"/>
      <c r="F259" s="90"/>
      <c r="G259" s="1" t="s">
        <v>14</v>
      </c>
      <c r="H259" s="49"/>
      <c r="I259" s="35"/>
      <c r="J259" s="27"/>
      <c r="K259" s="32"/>
      <c r="L259" s="92">
        <f t="shared" ref="L259" si="477">IF(O259=$P$3,0,IF(H259=H260,P259-I259-(1-I260),P259-I259-(1-I260)+1))</f>
        <v>0</v>
      </c>
      <c r="M259" s="94">
        <f t="shared" ref="M259" si="478">IF(O259=$P$3,0,IF(J259=J260,Q259-K259-(1-K260),Q259-K259-(1-K260)+1))</f>
        <v>0</v>
      </c>
      <c r="N259" s="94">
        <f t="shared" si="388"/>
        <v>0</v>
      </c>
      <c r="O259" s="96"/>
      <c r="P259" s="82">
        <f t="shared" ref="P259" si="479">IF(H260-H259=0,1,H260-H259)</f>
        <v>1</v>
      </c>
      <c r="Q259" s="83">
        <f t="shared" ref="Q259" si="480">IF(J260-J259=0,1,J260-J259)</f>
        <v>1</v>
      </c>
    </row>
    <row r="260" spans="1:17" s="12" customFormat="1" ht="30" customHeight="1">
      <c r="A260" s="85"/>
      <c r="B260" s="87"/>
      <c r="C260" s="87"/>
      <c r="D260" s="89"/>
      <c r="E260" s="89"/>
      <c r="F260" s="91"/>
      <c r="G260" s="1" t="s">
        <v>15</v>
      </c>
      <c r="H260" s="49"/>
      <c r="I260" s="35"/>
      <c r="J260" s="27"/>
      <c r="K260" s="32"/>
      <c r="L260" s="93"/>
      <c r="M260" s="95"/>
      <c r="N260" s="95"/>
      <c r="O260" s="97"/>
      <c r="P260" s="82"/>
      <c r="Q260" s="83"/>
    </row>
    <row r="261" spans="1:17" s="12" customFormat="1" ht="30" customHeight="1">
      <c r="A261" s="84">
        <v>129</v>
      </c>
      <c r="B261" s="86">
        <v>129</v>
      </c>
      <c r="C261" s="86"/>
      <c r="D261" s="88"/>
      <c r="E261" s="88"/>
      <c r="F261" s="90"/>
      <c r="G261" s="1" t="s">
        <v>14</v>
      </c>
      <c r="H261" s="49"/>
      <c r="I261" s="35"/>
      <c r="J261" s="27"/>
      <c r="K261" s="32"/>
      <c r="L261" s="92">
        <f t="shared" ref="L261" si="481">IF(O261=$P$3,0,IF(H261=H262,P261-I261-(1-I262),P261-I261-(1-I262)+1))</f>
        <v>0</v>
      </c>
      <c r="M261" s="94">
        <f t="shared" ref="M261" si="482">IF(O261=$P$3,0,IF(J261=J262,Q261-K261-(1-K262),Q261-K261-(1-K262)+1))</f>
        <v>0</v>
      </c>
      <c r="N261" s="94">
        <f t="shared" si="388"/>
        <v>0</v>
      </c>
      <c r="O261" s="96"/>
      <c r="P261" s="82">
        <f t="shared" ref="P261" si="483">IF(H262-H261=0,1,H262-H261)</f>
        <v>1</v>
      </c>
      <c r="Q261" s="83">
        <f t="shared" ref="Q261" si="484">IF(J262-J261=0,1,J262-J261)</f>
        <v>1</v>
      </c>
    </row>
    <row r="262" spans="1:17" s="12" customFormat="1" ht="30" customHeight="1">
      <c r="A262" s="85"/>
      <c r="B262" s="87"/>
      <c r="C262" s="87"/>
      <c r="D262" s="89"/>
      <c r="E262" s="89"/>
      <c r="F262" s="91"/>
      <c r="G262" s="1" t="s">
        <v>15</v>
      </c>
      <c r="H262" s="49"/>
      <c r="I262" s="35"/>
      <c r="J262" s="27"/>
      <c r="K262" s="32"/>
      <c r="L262" s="93"/>
      <c r="M262" s="95"/>
      <c r="N262" s="95"/>
      <c r="O262" s="97"/>
      <c r="P262" s="82"/>
      <c r="Q262" s="83"/>
    </row>
    <row r="263" spans="1:17" s="12" customFormat="1" ht="30" customHeight="1">
      <c r="A263" s="84">
        <v>130</v>
      </c>
      <c r="B263" s="86">
        <v>130</v>
      </c>
      <c r="C263" s="86"/>
      <c r="D263" s="88"/>
      <c r="E263" s="88"/>
      <c r="F263" s="90"/>
      <c r="G263" s="1" t="s">
        <v>14</v>
      </c>
      <c r="H263" s="49"/>
      <c r="I263" s="35"/>
      <c r="J263" s="27"/>
      <c r="K263" s="32"/>
      <c r="L263" s="92">
        <f t="shared" ref="L263" si="485">IF(O263=$P$3,0,IF(H263=H264,P263-I263-(1-I264),P263-I263-(1-I264)+1))</f>
        <v>0</v>
      </c>
      <c r="M263" s="94">
        <f t="shared" ref="M263" si="486">IF(O263=$P$3,0,IF(J263=J264,Q263-K263-(1-K264),Q263-K263-(1-K264)+1))</f>
        <v>0</v>
      </c>
      <c r="N263" s="94">
        <f t="shared" si="388"/>
        <v>0</v>
      </c>
      <c r="O263" s="96"/>
      <c r="P263" s="82">
        <f t="shared" ref="P263" si="487">IF(H264-H263=0,1,H264-H263)</f>
        <v>1</v>
      </c>
      <c r="Q263" s="83">
        <f t="shared" ref="Q263" si="488">IF(J264-J263=0,1,J264-J263)</f>
        <v>1</v>
      </c>
    </row>
    <row r="264" spans="1:17" s="12" customFormat="1" ht="30" customHeight="1">
      <c r="A264" s="85"/>
      <c r="B264" s="87"/>
      <c r="C264" s="87"/>
      <c r="D264" s="89"/>
      <c r="E264" s="89"/>
      <c r="F264" s="91"/>
      <c r="G264" s="1" t="s">
        <v>15</v>
      </c>
      <c r="H264" s="49"/>
      <c r="I264" s="35"/>
      <c r="J264" s="27"/>
      <c r="K264" s="32"/>
      <c r="L264" s="93"/>
      <c r="M264" s="95"/>
      <c r="N264" s="95"/>
      <c r="O264" s="97"/>
      <c r="P264" s="82"/>
      <c r="Q264" s="83"/>
    </row>
    <row r="265" spans="1:17" s="12" customFormat="1" ht="30" customHeight="1">
      <c r="A265" s="84">
        <v>131</v>
      </c>
      <c r="B265" s="86">
        <v>131</v>
      </c>
      <c r="C265" s="86"/>
      <c r="D265" s="88"/>
      <c r="E265" s="88"/>
      <c r="F265" s="90"/>
      <c r="G265" s="1" t="s">
        <v>14</v>
      </c>
      <c r="H265" s="49"/>
      <c r="I265" s="35"/>
      <c r="J265" s="27"/>
      <c r="K265" s="32"/>
      <c r="L265" s="92">
        <f t="shared" ref="L265" si="489">IF(O265=$P$3,0,IF(H265=H266,P265-I265-(1-I266),P265-I265-(1-I266)+1))</f>
        <v>0</v>
      </c>
      <c r="M265" s="94">
        <f t="shared" ref="M265" si="490">IF(O265=$P$3,0,IF(J265=J266,Q265-K265-(1-K266),Q265-K265-(1-K266)+1))</f>
        <v>0</v>
      </c>
      <c r="N265" s="94">
        <f t="shared" si="388"/>
        <v>0</v>
      </c>
      <c r="O265" s="112"/>
      <c r="P265" s="82">
        <f t="shared" ref="P265" si="491">IF(H266-H265=0,1,H266-H265)</f>
        <v>1</v>
      </c>
      <c r="Q265" s="83">
        <f t="shared" ref="Q265" si="492">IF(J266-J265=0,1,J266-J265)</f>
        <v>1</v>
      </c>
    </row>
    <row r="266" spans="1:17" s="12" customFormat="1" ht="30" customHeight="1">
      <c r="A266" s="85"/>
      <c r="B266" s="87"/>
      <c r="C266" s="87"/>
      <c r="D266" s="89"/>
      <c r="E266" s="89"/>
      <c r="F266" s="91"/>
      <c r="G266" s="1" t="s">
        <v>15</v>
      </c>
      <c r="H266" s="49"/>
      <c r="I266" s="35"/>
      <c r="J266" s="27"/>
      <c r="K266" s="32"/>
      <c r="L266" s="93"/>
      <c r="M266" s="95"/>
      <c r="N266" s="95"/>
      <c r="O266" s="113"/>
      <c r="P266" s="82"/>
      <c r="Q266" s="83"/>
    </row>
    <row r="267" spans="1:17" s="12" customFormat="1" ht="30" customHeight="1">
      <c r="A267" s="84">
        <v>132</v>
      </c>
      <c r="B267" s="86">
        <v>132</v>
      </c>
      <c r="C267" s="86"/>
      <c r="D267" s="88"/>
      <c r="E267" s="88"/>
      <c r="F267" s="90"/>
      <c r="G267" s="1" t="s">
        <v>14</v>
      </c>
      <c r="H267" s="49"/>
      <c r="I267" s="35"/>
      <c r="J267" s="27"/>
      <c r="K267" s="32"/>
      <c r="L267" s="92">
        <f t="shared" ref="L267" si="493">IF(O267=$P$3,0,IF(H267=H268,P267-I267-(1-I268),P267-I267-(1-I268)+1))</f>
        <v>0</v>
      </c>
      <c r="M267" s="94">
        <f t="shared" ref="M267" si="494">IF(O267=$P$3,0,IF(J267=J268,Q267-K267-(1-K268),Q267-K267-(1-K268)+1))</f>
        <v>0</v>
      </c>
      <c r="N267" s="94">
        <f t="shared" si="388"/>
        <v>0</v>
      </c>
      <c r="O267" s="96"/>
      <c r="P267" s="82">
        <f t="shared" ref="P267" si="495">IF(H268-H267=0,1,H268-H267)</f>
        <v>1</v>
      </c>
      <c r="Q267" s="83">
        <f t="shared" ref="Q267" si="496">IF(J268-J267=0,1,J268-J267)</f>
        <v>1</v>
      </c>
    </row>
    <row r="268" spans="1:17" s="12" customFormat="1" ht="30" customHeight="1">
      <c r="A268" s="85"/>
      <c r="B268" s="87"/>
      <c r="C268" s="87"/>
      <c r="D268" s="89"/>
      <c r="E268" s="89"/>
      <c r="F268" s="91"/>
      <c r="G268" s="1" t="s">
        <v>15</v>
      </c>
      <c r="H268" s="49"/>
      <c r="I268" s="35"/>
      <c r="J268" s="27"/>
      <c r="K268" s="32"/>
      <c r="L268" s="93"/>
      <c r="M268" s="95"/>
      <c r="N268" s="95"/>
      <c r="O268" s="97"/>
      <c r="P268" s="82"/>
      <c r="Q268" s="83"/>
    </row>
    <row r="269" spans="1:17" s="12" customFormat="1" ht="30" customHeight="1">
      <c r="A269" s="84">
        <v>133</v>
      </c>
      <c r="B269" s="86">
        <v>133</v>
      </c>
      <c r="C269" s="86"/>
      <c r="D269" s="88"/>
      <c r="E269" s="88"/>
      <c r="F269" s="90"/>
      <c r="G269" s="1" t="s">
        <v>14</v>
      </c>
      <c r="H269" s="49"/>
      <c r="I269" s="35"/>
      <c r="J269" s="27"/>
      <c r="K269" s="32"/>
      <c r="L269" s="92">
        <f t="shared" ref="L269" si="497">IF(O269=$P$3,0,IF(H269=H270,P269-I269-(1-I270),P269-I269-(1-I270)+1))</f>
        <v>0</v>
      </c>
      <c r="M269" s="94">
        <f t="shared" ref="M269" si="498">IF(O269=$P$3,0,IF(J269=J270,Q269-K269-(1-K270),Q269-K269-(1-K270)+1))</f>
        <v>0</v>
      </c>
      <c r="N269" s="94">
        <f t="shared" si="388"/>
        <v>0</v>
      </c>
      <c r="O269" s="96"/>
      <c r="P269" s="82">
        <f t="shared" ref="P269" si="499">IF(H270-H269=0,1,H270-H269)</f>
        <v>1</v>
      </c>
      <c r="Q269" s="83">
        <f t="shared" ref="Q269" si="500">IF(J270-J269=0,1,J270-J269)</f>
        <v>1</v>
      </c>
    </row>
    <row r="270" spans="1:17" s="12" customFormat="1" ht="30" customHeight="1">
      <c r="A270" s="85"/>
      <c r="B270" s="87"/>
      <c r="C270" s="87"/>
      <c r="D270" s="89"/>
      <c r="E270" s="89"/>
      <c r="F270" s="91"/>
      <c r="G270" s="1" t="s">
        <v>15</v>
      </c>
      <c r="H270" s="49"/>
      <c r="I270" s="35"/>
      <c r="J270" s="27"/>
      <c r="K270" s="32"/>
      <c r="L270" s="93"/>
      <c r="M270" s="95"/>
      <c r="N270" s="95"/>
      <c r="O270" s="97"/>
      <c r="P270" s="82"/>
      <c r="Q270" s="83"/>
    </row>
    <row r="271" spans="1:17" s="12" customFormat="1" ht="30" customHeight="1">
      <c r="A271" s="84">
        <v>134</v>
      </c>
      <c r="B271" s="86">
        <v>134</v>
      </c>
      <c r="C271" s="86"/>
      <c r="D271" s="88"/>
      <c r="E271" s="88"/>
      <c r="F271" s="90"/>
      <c r="G271" s="1" t="s">
        <v>14</v>
      </c>
      <c r="H271" s="49"/>
      <c r="I271" s="35"/>
      <c r="J271" s="27"/>
      <c r="K271" s="32"/>
      <c r="L271" s="92">
        <f t="shared" ref="L271" si="501">IF(O271=$P$3,0,IF(H271=H272,P271-I271-(1-I272),P271-I271-(1-I272)+1))</f>
        <v>0</v>
      </c>
      <c r="M271" s="94">
        <f t="shared" ref="M271" si="502">IF(O271=$P$3,0,IF(J271=J272,Q271-K271-(1-K272),Q271-K271-(1-K272)+1))</f>
        <v>0</v>
      </c>
      <c r="N271" s="94">
        <f t="shared" si="388"/>
        <v>0</v>
      </c>
      <c r="O271" s="96"/>
      <c r="P271" s="82">
        <f t="shared" ref="P271" si="503">IF(H272-H271=0,1,H272-H271)</f>
        <v>1</v>
      </c>
      <c r="Q271" s="83">
        <f t="shared" ref="Q271" si="504">IF(J272-J271=0,1,J272-J271)</f>
        <v>1</v>
      </c>
    </row>
    <row r="272" spans="1:17" s="12" customFormat="1" ht="30" customHeight="1">
      <c r="A272" s="85"/>
      <c r="B272" s="87"/>
      <c r="C272" s="87"/>
      <c r="D272" s="89"/>
      <c r="E272" s="89"/>
      <c r="F272" s="91"/>
      <c r="G272" s="1" t="s">
        <v>15</v>
      </c>
      <c r="H272" s="49"/>
      <c r="I272" s="35"/>
      <c r="J272" s="27"/>
      <c r="K272" s="32"/>
      <c r="L272" s="93"/>
      <c r="M272" s="95"/>
      <c r="N272" s="95"/>
      <c r="O272" s="97"/>
      <c r="P272" s="82"/>
      <c r="Q272" s="83"/>
    </row>
    <row r="273" spans="1:17" s="12" customFormat="1" ht="30" customHeight="1">
      <c r="A273" s="84">
        <v>135</v>
      </c>
      <c r="B273" s="86">
        <v>135</v>
      </c>
      <c r="C273" s="86"/>
      <c r="D273" s="88"/>
      <c r="E273" s="88"/>
      <c r="F273" s="90"/>
      <c r="G273" s="1" t="s">
        <v>14</v>
      </c>
      <c r="H273" s="49"/>
      <c r="I273" s="35"/>
      <c r="J273" s="27"/>
      <c r="K273" s="32"/>
      <c r="L273" s="92">
        <f t="shared" ref="L273:L275" si="505">IF(O273=$P$3,0,IF(H273=H274,P273-I273-(1-I274),P273-I273-(1-I274)+1))</f>
        <v>0</v>
      </c>
      <c r="M273" s="137">
        <f t="shared" ref="M273:M275" si="506">K274-K273</f>
        <v>0</v>
      </c>
      <c r="N273" s="94">
        <f t="shared" ref="N273:N275" si="507">IF(L273&gt;M273,L273-M273,M273-L273)</f>
        <v>0</v>
      </c>
      <c r="O273" s="109"/>
      <c r="P273" s="82">
        <f t="shared" ref="P273" si="508">IF(H274-H273=0,1,H274-H273)</f>
        <v>1</v>
      </c>
      <c r="Q273" s="83">
        <f t="shared" ref="Q273" si="509">IF(J274-J273=0,1,J274-J273)</f>
        <v>1</v>
      </c>
    </row>
    <row r="274" spans="1:17" s="12" customFormat="1" ht="30" customHeight="1">
      <c r="A274" s="85"/>
      <c r="B274" s="87"/>
      <c r="C274" s="87"/>
      <c r="D274" s="89"/>
      <c r="E274" s="89"/>
      <c r="F274" s="91"/>
      <c r="G274" s="1" t="s">
        <v>15</v>
      </c>
      <c r="H274" s="49"/>
      <c r="I274" s="35"/>
      <c r="J274" s="27"/>
      <c r="K274" s="32"/>
      <c r="L274" s="93"/>
      <c r="M274" s="138"/>
      <c r="N274" s="95"/>
      <c r="O274" s="110"/>
      <c r="P274" s="82"/>
      <c r="Q274" s="83"/>
    </row>
    <row r="275" spans="1:17" s="12" customFormat="1" ht="30" customHeight="1">
      <c r="A275" s="84">
        <v>136</v>
      </c>
      <c r="B275" s="86">
        <v>136</v>
      </c>
      <c r="C275" s="86"/>
      <c r="D275" s="88"/>
      <c r="E275" s="88"/>
      <c r="F275" s="90"/>
      <c r="G275" s="1" t="s">
        <v>14</v>
      </c>
      <c r="H275" s="49"/>
      <c r="I275" s="35"/>
      <c r="J275" s="27"/>
      <c r="K275" s="32"/>
      <c r="L275" s="92">
        <f t="shared" si="505"/>
        <v>0</v>
      </c>
      <c r="M275" s="137">
        <f t="shared" si="506"/>
        <v>0</v>
      </c>
      <c r="N275" s="94">
        <f t="shared" si="507"/>
        <v>0</v>
      </c>
      <c r="O275" s="96"/>
      <c r="P275" s="82">
        <f t="shared" ref="P275" si="510">IF(H276-H275=0,1,H276-H275)</f>
        <v>1</v>
      </c>
      <c r="Q275" s="83">
        <f t="shared" ref="Q275" si="511">IF(J276-J275=0,1,J276-J275)</f>
        <v>1</v>
      </c>
    </row>
    <row r="276" spans="1:17" s="12" customFormat="1" ht="30" customHeight="1">
      <c r="A276" s="85"/>
      <c r="B276" s="87"/>
      <c r="C276" s="87"/>
      <c r="D276" s="89"/>
      <c r="E276" s="89"/>
      <c r="F276" s="91"/>
      <c r="G276" s="1" t="s">
        <v>15</v>
      </c>
      <c r="H276" s="49"/>
      <c r="I276" s="35"/>
      <c r="J276" s="27"/>
      <c r="K276" s="32"/>
      <c r="L276" s="93"/>
      <c r="M276" s="138"/>
      <c r="N276" s="95"/>
      <c r="O276" s="97"/>
      <c r="P276" s="82"/>
      <c r="Q276" s="83"/>
    </row>
    <row r="277" spans="1:17" s="12" customFormat="1" ht="30" customHeight="1">
      <c r="A277" s="84">
        <v>137</v>
      </c>
      <c r="B277" s="86">
        <v>137</v>
      </c>
      <c r="C277" s="86"/>
      <c r="D277" s="88"/>
      <c r="E277" s="88"/>
      <c r="F277" s="90"/>
      <c r="G277" s="1" t="s">
        <v>14</v>
      </c>
      <c r="H277" s="49"/>
      <c r="I277" s="35"/>
      <c r="J277" s="27"/>
      <c r="K277" s="32"/>
      <c r="L277" s="92">
        <f t="shared" ref="L277" si="512">IF(O277=$P$3,0,IF(H277=H278,P277-I277-(1-I278),P277-I277-(1-I278)+1))</f>
        <v>0</v>
      </c>
      <c r="M277" s="137">
        <f t="shared" ref="M277" si="513">K278-K277</f>
        <v>0</v>
      </c>
      <c r="N277" s="94">
        <f t="shared" ref="N277" si="514">IF(L277&gt;M277,L277-M277,M277-L277)</f>
        <v>0</v>
      </c>
      <c r="O277" s="96"/>
      <c r="P277" s="82">
        <f t="shared" ref="P277" si="515">IF(H278-H277=0,1,H278-H277)</f>
        <v>1</v>
      </c>
      <c r="Q277" s="83">
        <f t="shared" ref="Q277" si="516">IF(J278-J277=0,1,J278-J277)</f>
        <v>1</v>
      </c>
    </row>
    <row r="278" spans="1:17" s="12" customFormat="1" ht="30" customHeight="1">
      <c r="A278" s="85"/>
      <c r="B278" s="87"/>
      <c r="C278" s="87"/>
      <c r="D278" s="89"/>
      <c r="E278" s="89"/>
      <c r="F278" s="91"/>
      <c r="G278" s="1" t="s">
        <v>15</v>
      </c>
      <c r="H278" s="49"/>
      <c r="I278" s="35"/>
      <c r="J278" s="27"/>
      <c r="K278" s="32"/>
      <c r="L278" s="93"/>
      <c r="M278" s="138"/>
      <c r="N278" s="95"/>
      <c r="O278" s="97"/>
      <c r="P278" s="82"/>
      <c r="Q278" s="83"/>
    </row>
    <row r="279" spans="1:17" s="12" customFormat="1" ht="30" customHeight="1">
      <c r="A279" s="84">
        <v>138</v>
      </c>
      <c r="B279" s="86">
        <v>138</v>
      </c>
      <c r="C279" s="86"/>
      <c r="D279" s="88"/>
      <c r="E279" s="88"/>
      <c r="F279" s="90"/>
      <c r="G279" s="1" t="s">
        <v>14</v>
      </c>
      <c r="H279" s="49"/>
      <c r="I279" s="35"/>
      <c r="J279" s="27"/>
      <c r="K279" s="32"/>
      <c r="L279" s="92">
        <f t="shared" ref="L279" si="517">IF(O279=$P$3,0,IF(H279=H280,P279-I279-(1-I280),P279-I279-(1-I280)+1))</f>
        <v>0</v>
      </c>
      <c r="M279" s="137">
        <f t="shared" ref="M279" si="518">K280-K279</f>
        <v>0</v>
      </c>
      <c r="N279" s="94">
        <f t="shared" ref="N279" si="519">IF(L279&gt;M279,L279-M279,M279-L279)</f>
        <v>0</v>
      </c>
      <c r="O279" s="96"/>
      <c r="P279" s="82">
        <f t="shared" ref="P279" si="520">IF(H280-H279=0,1,H280-H279)</f>
        <v>1</v>
      </c>
      <c r="Q279" s="83">
        <f t="shared" ref="Q279" si="521">IF(J280-J279=0,1,J280-J279)</f>
        <v>1</v>
      </c>
    </row>
    <row r="280" spans="1:17" s="12" customFormat="1" ht="30" customHeight="1">
      <c r="A280" s="85"/>
      <c r="B280" s="87"/>
      <c r="C280" s="87"/>
      <c r="D280" s="89"/>
      <c r="E280" s="89"/>
      <c r="F280" s="91"/>
      <c r="G280" s="1" t="s">
        <v>15</v>
      </c>
      <c r="H280" s="49"/>
      <c r="I280" s="35"/>
      <c r="J280" s="27"/>
      <c r="K280" s="32"/>
      <c r="L280" s="93"/>
      <c r="M280" s="138"/>
      <c r="N280" s="95"/>
      <c r="O280" s="97"/>
      <c r="P280" s="82"/>
      <c r="Q280" s="83"/>
    </row>
    <row r="281" spans="1:17" s="12" customFormat="1" ht="30" customHeight="1">
      <c r="A281" s="84">
        <v>139</v>
      </c>
      <c r="B281" s="86">
        <v>139</v>
      </c>
      <c r="C281" s="86"/>
      <c r="D281" s="88"/>
      <c r="E281" s="88"/>
      <c r="F281" s="90"/>
      <c r="G281" s="1" t="s">
        <v>14</v>
      </c>
      <c r="H281" s="49"/>
      <c r="I281" s="35"/>
      <c r="J281" s="27"/>
      <c r="K281" s="32"/>
      <c r="L281" s="92">
        <f t="shared" ref="L281:L283" si="522">IF(O281=$P$3,0,IF(H281=H282,P281-I281-(1-I282),P281-I281-(1-I282)+1))</f>
        <v>0</v>
      </c>
      <c r="M281" s="137">
        <f t="shared" ref="M281" si="523">K282-K281</f>
        <v>0</v>
      </c>
      <c r="N281" s="94">
        <f t="shared" ref="N281" si="524">IF(L281&gt;M281,L281-M281,M281-L281)</f>
        <v>0</v>
      </c>
      <c r="O281" s="112"/>
      <c r="P281" s="82">
        <f t="shared" ref="P281" si="525">IF(H282-H281=0,1,H282-H281)</f>
        <v>1</v>
      </c>
      <c r="Q281" s="83">
        <f t="shared" ref="Q281" si="526">IF(J282-J281=0,1,J282-J281)</f>
        <v>1</v>
      </c>
    </row>
    <row r="282" spans="1:17" s="12" customFormat="1" ht="30" customHeight="1">
      <c r="A282" s="85"/>
      <c r="B282" s="87"/>
      <c r="C282" s="87"/>
      <c r="D282" s="89"/>
      <c r="E282" s="89"/>
      <c r="F282" s="91"/>
      <c r="G282" s="1" t="s">
        <v>15</v>
      </c>
      <c r="H282" s="49"/>
      <c r="I282" s="35"/>
      <c r="J282" s="27"/>
      <c r="K282" s="32"/>
      <c r="L282" s="93"/>
      <c r="M282" s="138"/>
      <c r="N282" s="95"/>
      <c r="O282" s="113"/>
      <c r="P282" s="82"/>
      <c r="Q282" s="83"/>
    </row>
    <row r="283" spans="1:17" s="12" customFormat="1" ht="30" customHeight="1">
      <c r="A283" s="84">
        <v>140</v>
      </c>
      <c r="B283" s="86">
        <v>140</v>
      </c>
      <c r="C283" s="86"/>
      <c r="D283" s="88"/>
      <c r="E283" s="88"/>
      <c r="F283" s="90"/>
      <c r="G283" s="1" t="s">
        <v>14</v>
      </c>
      <c r="H283" s="49"/>
      <c r="I283" s="35"/>
      <c r="J283" s="27"/>
      <c r="K283" s="32"/>
      <c r="L283" s="92">
        <f t="shared" si="522"/>
        <v>0</v>
      </c>
      <c r="M283" s="137">
        <f t="shared" ref="M283" si="527">K284-K283</f>
        <v>0</v>
      </c>
      <c r="N283" s="94">
        <f t="shared" ref="N283" si="528">IF(L283&gt;M283,L283-M283,M283-L283)</f>
        <v>0</v>
      </c>
      <c r="O283" s="96"/>
      <c r="P283" s="82">
        <f t="shared" ref="P283" si="529">IF(H284-H283=0,1,H284-H283)</f>
        <v>1</v>
      </c>
      <c r="Q283" s="83">
        <f t="shared" ref="Q283" si="530">IF(J284-J283=0,1,J284-J283)</f>
        <v>1</v>
      </c>
    </row>
    <row r="284" spans="1:17" s="12" customFormat="1" ht="30" customHeight="1">
      <c r="A284" s="85"/>
      <c r="B284" s="87"/>
      <c r="C284" s="87"/>
      <c r="D284" s="89"/>
      <c r="E284" s="89"/>
      <c r="F284" s="91"/>
      <c r="G284" s="1" t="s">
        <v>15</v>
      </c>
      <c r="H284" s="49"/>
      <c r="I284" s="35"/>
      <c r="J284" s="27"/>
      <c r="K284" s="32"/>
      <c r="L284" s="93"/>
      <c r="M284" s="138"/>
      <c r="N284" s="95"/>
      <c r="O284" s="97"/>
      <c r="P284" s="82"/>
      <c r="Q284" s="83"/>
    </row>
    <row r="285" spans="1:17" s="12" customFormat="1" ht="30" customHeight="1">
      <c r="A285" s="84">
        <v>141</v>
      </c>
      <c r="B285" s="86">
        <v>141</v>
      </c>
      <c r="C285" s="86"/>
      <c r="D285" s="88"/>
      <c r="E285" s="88"/>
      <c r="F285" s="90"/>
      <c r="G285" s="1" t="s">
        <v>14</v>
      </c>
      <c r="H285" s="49"/>
      <c r="I285" s="35"/>
      <c r="J285" s="27"/>
      <c r="K285" s="32"/>
      <c r="L285" s="92">
        <f t="shared" ref="L285" si="531">IF(O285=$P$3,0,IF(H285=H286,P285-I285-(1-I286),P285-I285-(1-I286)+1))</f>
        <v>0</v>
      </c>
      <c r="M285" s="137">
        <f t="shared" ref="M285" si="532">K286-K285</f>
        <v>0</v>
      </c>
      <c r="N285" s="94">
        <f t="shared" ref="N285" si="533">IF(L285&gt;M285,L285-M285,M285-L285)</f>
        <v>0</v>
      </c>
      <c r="O285" s="96"/>
      <c r="P285" s="82">
        <f t="shared" ref="P285" si="534">IF(H286-H285=0,1,H286-H285)</f>
        <v>1</v>
      </c>
      <c r="Q285" s="83">
        <f t="shared" ref="Q285" si="535">IF(J286-J285=0,1,J286-J285)</f>
        <v>1</v>
      </c>
    </row>
    <row r="286" spans="1:17" s="12" customFormat="1" ht="30" customHeight="1">
      <c r="A286" s="85"/>
      <c r="B286" s="87"/>
      <c r="C286" s="87"/>
      <c r="D286" s="89"/>
      <c r="E286" s="89"/>
      <c r="F286" s="91"/>
      <c r="G286" s="1" t="s">
        <v>15</v>
      </c>
      <c r="H286" s="49"/>
      <c r="I286" s="35"/>
      <c r="J286" s="27"/>
      <c r="K286" s="32"/>
      <c r="L286" s="93"/>
      <c r="M286" s="138"/>
      <c r="N286" s="95"/>
      <c r="O286" s="97"/>
      <c r="P286" s="82"/>
      <c r="Q286" s="83"/>
    </row>
    <row r="287" spans="1:17" s="12" customFormat="1" ht="30" customHeight="1">
      <c r="A287" s="84">
        <v>142</v>
      </c>
      <c r="B287" s="86">
        <v>142</v>
      </c>
      <c r="C287" s="86"/>
      <c r="D287" s="88"/>
      <c r="E287" s="88"/>
      <c r="F287" s="90"/>
      <c r="G287" s="1" t="s">
        <v>14</v>
      </c>
      <c r="H287" s="49"/>
      <c r="I287" s="35"/>
      <c r="J287" s="27"/>
      <c r="K287" s="32"/>
      <c r="L287" s="92">
        <f t="shared" ref="L287" si="536">IF(O287=$P$3,0,IF(H287=H288,P287-I287-(1-I288),P287-I287-(1-I288)+1))</f>
        <v>0</v>
      </c>
      <c r="M287" s="137">
        <f t="shared" ref="M287" si="537">K288-K287</f>
        <v>0</v>
      </c>
      <c r="N287" s="94">
        <f t="shared" ref="N287" si="538">IF(L287&gt;M287,L287-M287,M287-L287)</f>
        <v>0</v>
      </c>
      <c r="O287" s="96"/>
      <c r="P287" s="82">
        <f t="shared" ref="P287" si="539">IF(H288-H287=0,1,H288-H287)</f>
        <v>1</v>
      </c>
      <c r="Q287" s="83">
        <f t="shared" ref="Q287" si="540">IF(J288-J287=0,1,J288-J287)</f>
        <v>1</v>
      </c>
    </row>
    <row r="288" spans="1:17" s="12" customFormat="1" ht="30" customHeight="1">
      <c r="A288" s="85"/>
      <c r="B288" s="87"/>
      <c r="C288" s="87"/>
      <c r="D288" s="89"/>
      <c r="E288" s="89"/>
      <c r="F288" s="91"/>
      <c r="G288" s="1" t="s">
        <v>15</v>
      </c>
      <c r="H288" s="49"/>
      <c r="I288" s="35"/>
      <c r="J288" s="27"/>
      <c r="K288" s="32"/>
      <c r="L288" s="93"/>
      <c r="M288" s="138"/>
      <c r="N288" s="95"/>
      <c r="O288" s="97"/>
      <c r="P288" s="82"/>
      <c r="Q288" s="83"/>
    </row>
    <row r="289" spans="1:17" s="12" customFormat="1" ht="30" customHeight="1">
      <c r="A289" s="84">
        <v>143</v>
      </c>
      <c r="B289" s="86">
        <v>143</v>
      </c>
      <c r="C289" s="86"/>
      <c r="D289" s="88"/>
      <c r="E289" s="88"/>
      <c r="F289" s="90"/>
      <c r="G289" s="1" t="s">
        <v>14</v>
      </c>
      <c r="H289" s="49"/>
      <c r="I289" s="35"/>
      <c r="J289" s="27"/>
      <c r="K289" s="32"/>
      <c r="L289" s="92">
        <f t="shared" ref="L289" si="541">IF(O289=$P$3,0,IF(H289=H290,P289-I289-(1-I290),P289-I289-(1-I290)+1))</f>
        <v>0</v>
      </c>
      <c r="M289" s="137">
        <f t="shared" ref="M289" si="542">K290-K289</f>
        <v>0</v>
      </c>
      <c r="N289" s="94">
        <f t="shared" ref="N289" si="543">IF(L289&gt;M289,L289-M289,M289-L289)</f>
        <v>0</v>
      </c>
      <c r="O289" s="109"/>
      <c r="P289" s="82">
        <f t="shared" ref="P289" si="544">IF(H290-H289=0,1,H290-H289)</f>
        <v>1</v>
      </c>
      <c r="Q289" s="83">
        <f t="shared" ref="Q289" si="545">IF(J290-J289=0,1,J290-J289)</f>
        <v>1</v>
      </c>
    </row>
    <row r="290" spans="1:17" s="12" customFormat="1" ht="30" customHeight="1">
      <c r="A290" s="85"/>
      <c r="B290" s="87"/>
      <c r="C290" s="87"/>
      <c r="D290" s="89"/>
      <c r="E290" s="89"/>
      <c r="F290" s="91"/>
      <c r="G290" s="1" t="s">
        <v>15</v>
      </c>
      <c r="H290" s="49"/>
      <c r="I290" s="35"/>
      <c r="J290" s="27"/>
      <c r="K290" s="32"/>
      <c r="L290" s="93"/>
      <c r="M290" s="138"/>
      <c r="N290" s="95"/>
      <c r="O290" s="110"/>
      <c r="P290" s="82"/>
      <c r="Q290" s="83"/>
    </row>
    <row r="291" spans="1:17" s="12" customFormat="1" ht="30" customHeight="1">
      <c r="A291" s="84">
        <v>144</v>
      </c>
      <c r="B291" s="86">
        <v>144</v>
      </c>
      <c r="C291" s="86"/>
      <c r="D291" s="88"/>
      <c r="E291" s="88"/>
      <c r="F291" s="90"/>
      <c r="G291" s="1" t="s">
        <v>14</v>
      </c>
      <c r="H291" s="49"/>
      <c r="I291" s="35"/>
      <c r="J291" s="27"/>
      <c r="K291" s="32"/>
      <c r="L291" s="92">
        <f t="shared" ref="L291" si="546">IF(O291=$P$3,0,IF(H291=H292,P291-I291-(1-I292),P291-I291-(1-I292)+1))</f>
        <v>0</v>
      </c>
      <c r="M291" s="137">
        <f t="shared" ref="M291" si="547">K292-K291</f>
        <v>0</v>
      </c>
      <c r="N291" s="94">
        <f t="shared" ref="N291" si="548">IF(L291&gt;M291,L291-M291,M291-L291)</f>
        <v>0</v>
      </c>
      <c r="O291" s="96"/>
      <c r="P291" s="82">
        <f t="shared" ref="P291" si="549">IF(H292-H291=0,1,H292-H291)</f>
        <v>1</v>
      </c>
      <c r="Q291" s="83">
        <f t="shared" ref="Q291" si="550">IF(J292-J291=0,1,J292-J291)</f>
        <v>1</v>
      </c>
    </row>
    <row r="292" spans="1:17" s="12" customFormat="1" ht="30" customHeight="1">
      <c r="A292" s="85"/>
      <c r="B292" s="87"/>
      <c r="C292" s="87"/>
      <c r="D292" s="89"/>
      <c r="E292" s="89"/>
      <c r="F292" s="91"/>
      <c r="G292" s="1" t="s">
        <v>15</v>
      </c>
      <c r="H292" s="49"/>
      <c r="I292" s="35"/>
      <c r="J292" s="27"/>
      <c r="K292" s="32"/>
      <c r="L292" s="93"/>
      <c r="M292" s="138"/>
      <c r="N292" s="95"/>
      <c r="O292" s="97"/>
      <c r="P292" s="82"/>
      <c r="Q292" s="83"/>
    </row>
    <row r="293" spans="1:17" s="12" customFormat="1" ht="30" customHeight="1">
      <c r="A293" s="84">
        <v>145</v>
      </c>
      <c r="B293" s="86">
        <v>145</v>
      </c>
      <c r="C293" s="86"/>
      <c r="D293" s="88"/>
      <c r="E293" s="88"/>
      <c r="F293" s="90"/>
      <c r="G293" s="1" t="s">
        <v>14</v>
      </c>
      <c r="H293" s="49"/>
      <c r="I293" s="35"/>
      <c r="J293" s="27"/>
      <c r="K293" s="32"/>
      <c r="L293" s="92">
        <f t="shared" ref="L293" si="551">IF(O293=$P$3,0,IF(H293=H294,P293-I293-(1-I294),P293-I293-(1-I294)+1))</f>
        <v>0</v>
      </c>
      <c r="M293" s="137">
        <f t="shared" ref="M293" si="552">K294-K293</f>
        <v>0</v>
      </c>
      <c r="N293" s="94">
        <f t="shared" ref="N293" si="553">IF(L293&gt;M293,L293-M293,M293-L293)</f>
        <v>0</v>
      </c>
      <c r="O293" s="96"/>
      <c r="P293" s="82">
        <f t="shared" ref="P293" si="554">IF(H294-H293=0,1,H294-H293)</f>
        <v>1</v>
      </c>
      <c r="Q293" s="83">
        <f t="shared" ref="Q293" si="555">IF(J294-J293=0,1,J294-J293)</f>
        <v>1</v>
      </c>
    </row>
    <row r="294" spans="1:17" s="12" customFormat="1" ht="30" customHeight="1">
      <c r="A294" s="85"/>
      <c r="B294" s="87"/>
      <c r="C294" s="87"/>
      <c r="D294" s="89"/>
      <c r="E294" s="89"/>
      <c r="F294" s="91"/>
      <c r="G294" s="1" t="s">
        <v>15</v>
      </c>
      <c r="H294" s="49"/>
      <c r="I294" s="35"/>
      <c r="J294" s="27"/>
      <c r="K294" s="32"/>
      <c r="L294" s="93"/>
      <c r="M294" s="138"/>
      <c r="N294" s="95"/>
      <c r="O294" s="97"/>
      <c r="P294" s="82"/>
      <c r="Q294" s="83"/>
    </row>
    <row r="295" spans="1:17" s="12" customFormat="1" ht="30" customHeight="1">
      <c r="A295" s="84">
        <v>146</v>
      </c>
      <c r="B295" s="86">
        <v>146</v>
      </c>
      <c r="C295" s="86"/>
      <c r="D295" s="88"/>
      <c r="E295" s="88"/>
      <c r="F295" s="90"/>
      <c r="G295" s="1" t="s">
        <v>14</v>
      </c>
      <c r="H295" s="49"/>
      <c r="I295" s="35"/>
      <c r="J295" s="27"/>
      <c r="K295" s="32"/>
      <c r="L295" s="92">
        <f t="shared" ref="L295" si="556">IF(O295=$P$3,0,IF(H295=H296,P295-I295-(1-I296),P295-I295-(1-I296)+1))</f>
        <v>0</v>
      </c>
      <c r="M295" s="137">
        <f t="shared" ref="M295" si="557">K296-K295</f>
        <v>0</v>
      </c>
      <c r="N295" s="94">
        <f t="shared" ref="N295" si="558">IF(L295&gt;M295,L295-M295,M295-L295)</f>
        <v>0</v>
      </c>
      <c r="O295" s="96"/>
      <c r="P295" s="82">
        <f t="shared" ref="P295" si="559">IF(H296-H295=0,1,H296-H295)</f>
        <v>1</v>
      </c>
      <c r="Q295" s="83">
        <f t="shared" ref="Q295" si="560">IF(J296-J295=0,1,J296-J295)</f>
        <v>1</v>
      </c>
    </row>
    <row r="296" spans="1:17" s="12" customFormat="1" ht="30" customHeight="1">
      <c r="A296" s="85"/>
      <c r="B296" s="87"/>
      <c r="C296" s="87"/>
      <c r="D296" s="89"/>
      <c r="E296" s="89"/>
      <c r="F296" s="91"/>
      <c r="G296" s="1" t="s">
        <v>15</v>
      </c>
      <c r="H296" s="49"/>
      <c r="I296" s="35"/>
      <c r="J296" s="27"/>
      <c r="K296" s="32"/>
      <c r="L296" s="93"/>
      <c r="M296" s="138"/>
      <c r="N296" s="95"/>
      <c r="O296" s="97"/>
      <c r="P296" s="82"/>
      <c r="Q296" s="83"/>
    </row>
    <row r="297" spans="1:17" s="12" customFormat="1" ht="30" customHeight="1">
      <c r="A297" s="84">
        <v>147</v>
      </c>
      <c r="B297" s="86">
        <v>147</v>
      </c>
      <c r="C297" s="86"/>
      <c r="D297" s="88"/>
      <c r="E297" s="88"/>
      <c r="F297" s="90"/>
      <c r="G297" s="1" t="s">
        <v>14</v>
      </c>
      <c r="H297" s="49"/>
      <c r="I297" s="35"/>
      <c r="J297" s="27"/>
      <c r="K297" s="32"/>
      <c r="L297" s="92">
        <f t="shared" ref="L297" si="561">IF(O297=$P$3,0,IF(H297=H298,P297-I297-(1-I298),P297-I297-(1-I298)+1))</f>
        <v>0</v>
      </c>
      <c r="M297" s="137">
        <f t="shared" ref="M297" si="562">K298-K297</f>
        <v>0</v>
      </c>
      <c r="N297" s="94">
        <f t="shared" ref="N297" si="563">IF(L297&gt;M297,L297-M297,M297-L297)</f>
        <v>0</v>
      </c>
      <c r="O297" s="112"/>
      <c r="P297" s="82">
        <f t="shared" ref="P297" si="564">IF(H298-H297=0,1,H298-H297)</f>
        <v>1</v>
      </c>
      <c r="Q297" s="83">
        <f t="shared" ref="Q297" si="565">IF(J298-J297=0,1,J298-J297)</f>
        <v>1</v>
      </c>
    </row>
    <row r="298" spans="1:17" s="12" customFormat="1" ht="30" customHeight="1">
      <c r="A298" s="85"/>
      <c r="B298" s="87"/>
      <c r="C298" s="87"/>
      <c r="D298" s="89"/>
      <c r="E298" s="89"/>
      <c r="F298" s="91"/>
      <c r="G298" s="1" t="s">
        <v>15</v>
      </c>
      <c r="H298" s="49"/>
      <c r="I298" s="35"/>
      <c r="J298" s="27"/>
      <c r="K298" s="32"/>
      <c r="L298" s="93"/>
      <c r="M298" s="138"/>
      <c r="N298" s="95"/>
      <c r="O298" s="113"/>
      <c r="P298" s="82"/>
      <c r="Q298" s="83"/>
    </row>
    <row r="299" spans="1:17" s="12" customFormat="1" ht="30" customHeight="1">
      <c r="A299" s="84">
        <v>148</v>
      </c>
      <c r="B299" s="86">
        <v>148</v>
      </c>
      <c r="C299" s="86"/>
      <c r="D299" s="88"/>
      <c r="E299" s="88"/>
      <c r="F299" s="90"/>
      <c r="G299" s="1" t="s">
        <v>14</v>
      </c>
      <c r="H299" s="49"/>
      <c r="I299" s="35"/>
      <c r="J299" s="27"/>
      <c r="K299" s="32"/>
      <c r="L299" s="92">
        <f t="shared" ref="L299" si="566">IF(O299=$P$3,0,IF(H299=H300,P299-I299-(1-I300),P299-I299-(1-I300)+1))</f>
        <v>0</v>
      </c>
      <c r="M299" s="137">
        <f t="shared" ref="M299" si="567">K300-K299</f>
        <v>0</v>
      </c>
      <c r="N299" s="94">
        <f t="shared" ref="N299" si="568">IF(L299&gt;M299,L299-M299,M299-L299)</f>
        <v>0</v>
      </c>
      <c r="O299" s="96"/>
      <c r="P299" s="82">
        <f t="shared" ref="P299" si="569">IF(H300-H299=0,1,H300-H299)</f>
        <v>1</v>
      </c>
      <c r="Q299" s="83">
        <f t="shared" ref="Q299" si="570">IF(J300-J299=0,1,J300-J299)</f>
        <v>1</v>
      </c>
    </row>
    <row r="300" spans="1:17" s="12" customFormat="1" ht="30" customHeight="1">
      <c r="A300" s="85"/>
      <c r="B300" s="87"/>
      <c r="C300" s="87"/>
      <c r="D300" s="89"/>
      <c r="E300" s="89"/>
      <c r="F300" s="91"/>
      <c r="G300" s="1" t="s">
        <v>15</v>
      </c>
      <c r="H300" s="49"/>
      <c r="I300" s="35"/>
      <c r="J300" s="27"/>
      <c r="K300" s="32"/>
      <c r="L300" s="93"/>
      <c r="M300" s="138"/>
      <c r="N300" s="95"/>
      <c r="O300" s="97"/>
      <c r="P300" s="82"/>
      <c r="Q300" s="83"/>
    </row>
    <row r="301" spans="1:17" s="12" customFormat="1" ht="30" customHeight="1">
      <c r="A301" s="84">
        <v>149</v>
      </c>
      <c r="B301" s="86">
        <v>149</v>
      </c>
      <c r="C301" s="86"/>
      <c r="D301" s="88"/>
      <c r="E301" s="88"/>
      <c r="F301" s="90"/>
      <c r="G301" s="1" t="s">
        <v>14</v>
      </c>
      <c r="H301" s="49"/>
      <c r="I301" s="35"/>
      <c r="J301" s="27"/>
      <c r="K301" s="32"/>
      <c r="L301" s="92">
        <f t="shared" ref="L301" si="571">IF(O301=$P$3,0,IF(H301=H302,P301-I301-(1-I302),P301-I301-(1-I302)+1))</f>
        <v>0</v>
      </c>
      <c r="M301" s="137">
        <f t="shared" ref="M301" si="572">K302-K301</f>
        <v>0</v>
      </c>
      <c r="N301" s="94">
        <f t="shared" ref="N301" si="573">IF(L301&gt;M301,L301-M301,M301-L301)</f>
        <v>0</v>
      </c>
      <c r="O301" s="96"/>
      <c r="P301" s="82">
        <f t="shared" ref="P301" si="574">IF(H302-H301=0,1,H302-H301)</f>
        <v>1</v>
      </c>
      <c r="Q301" s="83">
        <f t="shared" ref="Q301" si="575">IF(J302-J301=0,1,J302-J301)</f>
        <v>1</v>
      </c>
    </row>
    <row r="302" spans="1:17" s="12" customFormat="1" ht="30" customHeight="1">
      <c r="A302" s="85"/>
      <c r="B302" s="87"/>
      <c r="C302" s="87"/>
      <c r="D302" s="89"/>
      <c r="E302" s="89"/>
      <c r="F302" s="91"/>
      <c r="G302" s="1" t="s">
        <v>15</v>
      </c>
      <c r="H302" s="49"/>
      <c r="I302" s="35"/>
      <c r="J302" s="27"/>
      <c r="K302" s="32"/>
      <c r="L302" s="93"/>
      <c r="M302" s="138"/>
      <c r="N302" s="95"/>
      <c r="O302" s="97"/>
      <c r="P302" s="82"/>
      <c r="Q302" s="83"/>
    </row>
    <row r="303" spans="1:17" s="12" customFormat="1" ht="30" customHeight="1">
      <c r="A303" s="84">
        <v>150</v>
      </c>
      <c r="B303" s="86">
        <v>150</v>
      </c>
      <c r="C303" s="86"/>
      <c r="D303" s="88"/>
      <c r="E303" s="88"/>
      <c r="F303" s="90"/>
      <c r="G303" s="1" t="s">
        <v>14</v>
      </c>
      <c r="H303" s="49"/>
      <c r="I303" s="35"/>
      <c r="J303" s="27"/>
      <c r="K303" s="32"/>
      <c r="L303" s="92">
        <f t="shared" ref="L303" si="576">IF(O303=$P$3,0,IF(H303=H304,P303-I303-(1-I304),P303-I303-(1-I304)+1))</f>
        <v>0</v>
      </c>
      <c r="M303" s="137">
        <f t="shared" ref="M303" si="577">K304-K303</f>
        <v>0</v>
      </c>
      <c r="N303" s="94">
        <f t="shared" ref="N303" si="578">IF(L303&gt;M303,L303-M303,M303-L303)</f>
        <v>0</v>
      </c>
      <c r="O303" s="96"/>
      <c r="P303" s="82">
        <f t="shared" ref="P303" si="579">IF(H304-H303=0,1,H304-H303)</f>
        <v>1</v>
      </c>
      <c r="Q303" s="83">
        <f t="shared" ref="Q303" si="580">IF(J304-J303=0,1,J304-J303)</f>
        <v>1</v>
      </c>
    </row>
    <row r="304" spans="1:17" s="12" customFormat="1" ht="30" customHeight="1">
      <c r="A304" s="85"/>
      <c r="B304" s="87"/>
      <c r="C304" s="87"/>
      <c r="D304" s="89"/>
      <c r="E304" s="89"/>
      <c r="F304" s="91"/>
      <c r="G304" s="1" t="s">
        <v>15</v>
      </c>
      <c r="H304" s="49"/>
      <c r="I304" s="35"/>
      <c r="J304" s="27"/>
      <c r="K304" s="32"/>
      <c r="L304" s="93"/>
      <c r="M304" s="138"/>
      <c r="N304" s="95"/>
      <c r="O304" s="97"/>
      <c r="P304" s="82"/>
      <c r="Q304" s="83"/>
    </row>
    <row r="305" spans="1:17" s="12" customFormat="1" ht="30" customHeight="1">
      <c r="A305" s="84">
        <v>151</v>
      </c>
      <c r="B305" s="86">
        <v>151</v>
      </c>
      <c r="C305" s="86"/>
      <c r="D305" s="88"/>
      <c r="E305" s="88"/>
      <c r="F305" s="90"/>
      <c r="G305" s="1" t="s">
        <v>14</v>
      </c>
      <c r="H305" s="49"/>
      <c r="I305" s="35"/>
      <c r="J305" s="27"/>
      <c r="K305" s="32"/>
      <c r="L305" s="92">
        <f t="shared" ref="L305" si="581">IF(O305=$P$3,0,IF(H305=H306,P305-I305-(1-I306),P305-I305-(1-I306)+1))</f>
        <v>0</v>
      </c>
      <c r="M305" s="137">
        <f t="shared" ref="M305" si="582">K306-K305</f>
        <v>0</v>
      </c>
      <c r="N305" s="94">
        <f t="shared" ref="N305" si="583">IF(L305&gt;M305,L305-M305,M305-L305)</f>
        <v>0</v>
      </c>
      <c r="O305" s="109"/>
      <c r="P305" s="82">
        <f t="shared" ref="P305" si="584">IF(H306-H305=0,1,H306-H305)</f>
        <v>1</v>
      </c>
      <c r="Q305" s="83">
        <f t="shared" ref="Q305" si="585">IF(J306-J305=0,1,J306-J305)</f>
        <v>1</v>
      </c>
    </row>
    <row r="306" spans="1:17" s="12" customFormat="1" ht="30" customHeight="1">
      <c r="A306" s="85"/>
      <c r="B306" s="87"/>
      <c r="C306" s="87"/>
      <c r="D306" s="89"/>
      <c r="E306" s="89"/>
      <c r="F306" s="91"/>
      <c r="G306" s="1" t="s">
        <v>15</v>
      </c>
      <c r="H306" s="49"/>
      <c r="I306" s="35"/>
      <c r="J306" s="27"/>
      <c r="K306" s="32"/>
      <c r="L306" s="93"/>
      <c r="M306" s="138"/>
      <c r="N306" s="95"/>
      <c r="O306" s="110"/>
      <c r="P306" s="82"/>
      <c r="Q306" s="83"/>
    </row>
    <row r="307" spans="1:17" s="12" customFormat="1" ht="30" customHeight="1">
      <c r="A307" s="84">
        <v>152</v>
      </c>
      <c r="B307" s="86">
        <v>152</v>
      </c>
      <c r="C307" s="86"/>
      <c r="D307" s="88"/>
      <c r="E307" s="88"/>
      <c r="F307" s="90"/>
      <c r="G307" s="1" t="s">
        <v>14</v>
      </c>
      <c r="H307" s="49"/>
      <c r="I307" s="35"/>
      <c r="J307" s="27"/>
      <c r="K307" s="32"/>
      <c r="L307" s="92">
        <f t="shared" ref="L307" si="586">IF(O307=$P$3,0,IF(H307=H308,P307-I307-(1-I308),P307-I307-(1-I308)+1))</f>
        <v>0</v>
      </c>
      <c r="M307" s="137">
        <f t="shared" ref="M307" si="587">K308-K307</f>
        <v>0</v>
      </c>
      <c r="N307" s="94">
        <f t="shared" ref="N307" si="588">IF(L307&gt;M307,L307-M307,M307-L307)</f>
        <v>0</v>
      </c>
      <c r="O307" s="96"/>
      <c r="P307" s="82">
        <f t="shared" ref="P307" si="589">IF(H308-H307=0,1,H308-H307)</f>
        <v>1</v>
      </c>
      <c r="Q307" s="83">
        <f t="shared" ref="Q307" si="590">IF(J308-J307=0,1,J308-J307)</f>
        <v>1</v>
      </c>
    </row>
    <row r="308" spans="1:17" s="12" customFormat="1" ht="30" customHeight="1">
      <c r="A308" s="85"/>
      <c r="B308" s="87"/>
      <c r="C308" s="87"/>
      <c r="D308" s="89"/>
      <c r="E308" s="89"/>
      <c r="F308" s="91"/>
      <c r="G308" s="1" t="s">
        <v>15</v>
      </c>
      <c r="H308" s="49"/>
      <c r="I308" s="35"/>
      <c r="J308" s="27"/>
      <c r="K308" s="32"/>
      <c r="L308" s="93"/>
      <c r="M308" s="138"/>
      <c r="N308" s="95"/>
      <c r="O308" s="97"/>
      <c r="P308" s="82"/>
      <c r="Q308" s="83"/>
    </row>
    <row r="309" spans="1:17" s="12" customFormat="1" ht="30" customHeight="1">
      <c r="A309" s="84">
        <v>153</v>
      </c>
      <c r="B309" s="86">
        <v>153</v>
      </c>
      <c r="C309" s="86"/>
      <c r="D309" s="88"/>
      <c r="E309" s="88"/>
      <c r="F309" s="90"/>
      <c r="G309" s="1" t="s">
        <v>14</v>
      </c>
      <c r="H309" s="49"/>
      <c r="I309" s="35"/>
      <c r="J309" s="27"/>
      <c r="K309" s="32"/>
      <c r="L309" s="92">
        <f t="shared" ref="L309" si="591">IF(O309=$P$3,0,IF(H309=H310,P309-I309-(1-I310),P309-I309-(1-I310)+1))</f>
        <v>0</v>
      </c>
      <c r="M309" s="137">
        <f t="shared" ref="M309" si="592">K310-K309</f>
        <v>0</v>
      </c>
      <c r="N309" s="94">
        <f t="shared" ref="N309" si="593">IF(L309&gt;M309,L309-M309,M309-L309)</f>
        <v>0</v>
      </c>
      <c r="O309" s="96"/>
      <c r="P309" s="82">
        <f t="shared" ref="P309" si="594">IF(H310-H309=0,1,H310-H309)</f>
        <v>1</v>
      </c>
      <c r="Q309" s="83">
        <f t="shared" ref="Q309" si="595">IF(J310-J309=0,1,J310-J309)</f>
        <v>1</v>
      </c>
    </row>
    <row r="310" spans="1:17" s="12" customFormat="1" ht="30" customHeight="1">
      <c r="A310" s="85"/>
      <c r="B310" s="87"/>
      <c r="C310" s="87"/>
      <c r="D310" s="89"/>
      <c r="E310" s="89"/>
      <c r="F310" s="91"/>
      <c r="G310" s="1" t="s">
        <v>15</v>
      </c>
      <c r="H310" s="49"/>
      <c r="I310" s="35"/>
      <c r="J310" s="27"/>
      <c r="K310" s="32"/>
      <c r="L310" s="93"/>
      <c r="M310" s="138"/>
      <c r="N310" s="95"/>
      <c r="O310" s="97"/>
      <c r="P310" s="82"/>
      <c r="Q310" s="83"/>
    </row>
    <row r="311" spans="1:17" s="12" customFormat="1" ht="30" customHeight="1">
      <c r="A311" s="84">
        <v>154</v>
      </c>
      <c r="B311" s="86">
        <v>154</v>
      </c>
      <c r="C311" s="86"/>
      <c r="D311" s="88"/>
      <c r="E311" s="88"/>
      <c r="F311" s="90"/>
      <c r="G311" s="1" t="s">
        <v>14</v>
      </c>
      <c r="H311" s="49"/>
      <c r="I311" s="35"/>
      <c r="J311" s="27"/>
      <c r="K311" s="32"/>
      <c r="L311" s="92">
        <f t="shared" ref="L311" si="596">IF(O311=$P$3,0,IF(H311=H312,P311-I311-(1-I312),P311-I311-(1-I312)+1))</f>
        <v>0</v>
      </c>
      <c r="M311" s="137">
        <f t="shared" ref="M311" si="597">K312-K311</f>
        <v>0</v>
      </c>
      <c r="N311" s="94">
        <f t="shared" ref="N311" si="598">IF(L311&gt;M311,L311-M311,M311-L311)</f>
        <v>0</v>
      </c>
      <c r="O311" s="96"/>
      <c r="P311" s="82">
        <f t="shared" ref="P311" si="599">IF(H312-H311=0,1,H312-H311)</f>
        <v>1</v>
      </c>
      <c r="Q311" s="83">
        <f t="shared" ref="Q311" si="600">IF(J312-J311=0,1,J312-J311)</f>
        <v>1</v>
      </c>
    </row>
    <row r="312" spans="1:17" s="12" customFormat="1" ht="30" customHeight="1">
      <c r="A312" s="85"/>
      <c r="B312" s="87"/>
      <c r="C312" s="87"/>
      <c r="D312" s="89"/>
      <c r="E312" s="89"/>
      <c r="F312" s="91"/>
      <c r="G312" s="1" t="s">
        <v>15</v>
      </c>
      <c r="H312" s="49"/>
      <c r="I312" s="35"/>
      <c r="J312" s="27"/>
      <c r="K312" s="32"/>
      <c r="L312" s="93"/>
      <c r="M312" s="138"/>
      <c r="N312" s="95"/>
      <c r="O312" s="97"/>
      <c r="P312" s="82"/>
      <c r="Q312" s="83"/>
    </row>
    <row r="313" spans="1:17" s="12" customFormat="1" ht="30" customHeight="1">
      <c r="A313" s="84">
        <v>155</v>
      </c>
      <c r="B313" s="86">
        <v>155</v>
      </c>
      <c r="C313" s="86"/>
      <c r="D313" s="88"/>
      <c r="E313" s="88"/>
      <c r="F313" s="90"/>
      <c r="G313" s="1" t="s">
        <v>14</v>
      </c>
      <c r="H313" s="49"/>
      <c r="I313" s="35"/>
      <c r="J313" s="27"/>
      <c r="K313" s="32"/>
      <c r="L313" s="92">
        <f t="shared" ref="L313" si="601">IF(O313=$P$3,0,IF(H313=H314,P313-I313-(1-I314),P313-I313-(1-I314)+1))</f>
        <v>0</v>
      </c>
      <c r="M313" s="137">
        <f t="shared" ref="M313:M315" si="602">K314-K313</f>
        <v>0</v>
      </c>
      <c r="N313" s="94">
        <f t="shared" ref="N313" si="603">IF(L313&gt;M313,L313-M313,M313-L313)</f>
        <v>0</v>
      </c>
      <c r="O313" s="112"/>
      <c r="P313" s="82">
        <f t="shared" ref="P313" si="604">IF(H314-H313=0,1,H314-H313)</f>
        <v>1</v>
      </c>
      <c r="Q313" s="83">
        <f t="shared" ref="Q313" si="605">IF(J314-J313=0,1,J314-J313)</f>
        <v>1</v>
      </c>
    </row>
    <row r="314" spans="1:17" s="12" customFormat="1" ht="30" customHeight="1">
      <c r="A314" s="85"/>
      <c r="B314" s="87"/>
      <c r="C314" s="87"/>
      <c r="D314" s="89"/>
      <c r="E314" s="89"/>
      <c r="F314" s="91"/>
      <c r="G314" s="1" t="s">
        <v>15</v>
      </c>
      <c r="H314" s="49"/>
      <c r="I314" s="35"/>
      <c r="J314" s="27"/>
      <c r="K314" s="32"/>
      <c r="L314" s="93"/>
      <c r="M314" s="138"/>
      <c r="N314" s="95"/>
      <c r="O314" s="113"/>
      <c r="P314" s="82"/>
      <c r="Q314" s="83"/>
    </row>
    <row r="315" spans="1:17" s="12" customFormat="1" ht="30" customHeight="1">
      <c r="A315" s="84">
        <v>156</v>
      </c>
      <c r="B315" s="86">
        <v>156</v>
      </c>
      <c r="C315" s="86"/>
      <c r="D315" s="88"/>
      <c r="E315" s="88"/>
      <c r="F315" s="90"/>
      <c r="G315" s="1" t="s">
        <v>14</v>
      </c>
      <c r="H315" s="49"/>
      <c r="I315" s="35"/>
      <c r="J315" s="27"/>
      <c r="K315" s="32"/>
      <c r="L315" s="92">
        <f t="shared" ref="L315" si="606">IF(O315=$P$3,0,IF(H315=H316,P315-I315-(1-I316),P315-I315-(1-I316)+1))</f>
        <v>0</v>
      </c>
      <c r="M315" s="137">
        <f t="shared" si="602"/>
        <v>0</v>
      </c>
      <c r="N315" s="94">
        <f t="shared" ref="N315" si="607">IF(L315&gt;M315,L315-M315,M315-L315)</f>
        <v>0</v>
      </c>
      <c r="O315" s="96"/>
      <c r="P315" s="82">
        <f t="shared" ref="P315" si="608">IF(H316-H315=0,1,H316-H315)</f>
        <v>1</v>
      </c>
      <c r="Q315" s="83">
        <f t="shared" ref="Q315" si="609">IF(J316-J315=0,1,J316-J315)</f>
        <v>1</v>
      </c>
    </row>
    <row r="316" spans="1:17" s="12" customFormat="1" ht="30" customHeight="1">
      <c r="A316" s="85"/>
      <c r="B316" s="87"/>
      <c r="C316" s="87"/>
      <c r="D316" s="89"/>
      <c r="E316" s="89"/>
      <c r="F316" s="91"/>
      <c r="G316" s="1" t="s">
        <v>15</v>
      </c>
      <c r="H316" s="49"/>
      <c r="I316" s="35"/>
      <c r="J316" s="27"/>
      <c r="K316" s="32"/>
      <c r="L316" s="93"/>
      <c r="M316" s="138"/>
      <c r="N316" s="95"/>
      <c r="O316" s="97"/>
      <c r="P316" s="82"/>
      <c r="Q316" s="83"/>
    </row>
    <row r="317" spans="1:17" s="12" customFormat="1" ht="30" customHeight="1">
      <c r="A317" s="84">
        <v>157</v>
      </c>
      <c r="B317" s="86">
        <v>157</v>
      </c>
      <c r="C317" s="86"/>
      <c r="D317" s="88"/>
      <c r="E317" s="88"/>
      <c r="F317" s="90"/>
      <c r="G317" s="1" t="s">
        <v>14</v>
      </c>
      <c r="H317" s="49"/>
      <c r="I317" s="35"/>
      <c r="J317" s="27"/>
      <c r="K317" s="32"/>
      <c r="L317" s="92">
        <f t="shared" ref="L317" si="610">IF(O317=$P$3,0,IF(H317=H318,P317-I317-(1-I318),P317-I317-(1-I318)+1))</f>
        <v>0</v>
      </c>
      <c r="M317" s="137">
        <f t="shared" ref="M317" si="611">K318-K317</f>
        <v>0</v>
      </c>
      <c r="N317" s="94">
        <f t="shared" ref="N317" si="612">IF(L317&gt;M317,L317-M317,M317-L317)</f>
        <v>0</v>
      </c>
      <c r="O317" s="96"/>
      <c r="P317" s="82">
        <f t="shared" ref="P317" si="613">IF(H318-H317=0,1,H318-H317)</f>
        <v>1</v>
      </c>
      <c r="Q317" s="83">
        <f t="shared" ref="Q317" si="614">IF(J318-J317=0,1,J318-J317)</f>
        <v>1</v>
      </c>
    </row>
    <row r="318" spans="1:17" s="12" customFormat="1" ht="30" customHeight="1">
      <c r="A318" s="85"/>
      <c r="B318" s="87"/>
      <c r="C318" s="87"/>
      <c r="D318" s="89"/>
      <c r="E318" s="89"/>
      <c r="F318" s="91"/>
      <c r="G318" s="1" t="s">
        <v>15</v>
      </c>
      <c r="H318" s="49"/>
      <c r="I318" s="35"/>
      <c r="J318" s="27"/>
      <c r="K318" s="32"/>
      <c r="L318" s="93"/>
      <c r="M318" s="138"/>
      <c r="N318" s="95"/>
      <c r="O318" s="97"/>
      <c r="P318" s="82"/>
      <c r="Q318" s="83"/>
    </row>
    <row r="319" spans="1:17" s="12" customFormat="1" ht="30" customHeight="1">
      <c r="A319" s="144">
        <v>158</v>
      </c>
      <c r="B319" s="145">
        <v>158</v>
      </c>
      <c r="C319" s="145"/>
      <c r="D319" s="98"/>
      <c r="E319" s="98"/>
      <c r="F319" s="101"/>
      <c r="G319" s="28" t="s">
        <v>14</v>
      </c>
      <c r="H319" s="53"/>
      <c r="I319" s="35"/>
      <c r="J319" s="27"/>
      <c r="K319" s="32"/>
      <c r="L319" s="146">
        <f t="shared" ref="L319" si="615">IF(O319=$P$3,0,IF(H319=H320,P319-I319-(1-I320),P319-I319-(1-I320)+1))</f>
        <v>0</v>
      </c>
      <c r="M319" s="135">
        <f t="shared" ref="M319" si="616">K320-K319</f>
        <v>0</v>
      </c>
      <c r="N319" s="136">
        <f t="shared" ref="N319" si="617">IF(L319&gt;M319,L319-M319,M319-L319)</f>
        <v>0</v>
      </c>
      <c r="O319" s="96"/>
      <c r="P319" s="83">
        <f t="shared" ref="P319" si="618">IF(H320-H319=0,1,H320-H319)</f>
        <v>1</v>
      </c>
      <c r="Q319" s="83">
        <f t="shared" ref="Q319" si="619">IF(J320-J319=0,1,J320-J319)</f>
        <v>1</v>
      </c>
    </row>
    <row r="320" spans="1:17" s="12" customFormat="1" ht="30" customHeight="1">
      <c r="A320" s="144"/>
      <c r="B320" s="145"/>
      <c r="C320" s="145"/>
      <c r="D320" s="98"/>
      <c r="E320" s="98"/>
      <c r="F320" s="101"/>
      <c r="G320" s="28" t="s">
        <v>15</v>
      </c>
      <c r="H320" s="53"/>
      <c r="I320" s="35"/>
      <c r="J320" s="27"/>
      <c r="K320" s="32"/>
      <c r="L320" s="146"/>
      <c r="M320" s="135"/>
      <c r="N320" s="136"/>
      <c r="O320" s="97"/>
      <c r="P320" s="83"/>
      <c r="Q320" s="83"/>
    </row>
    <row r="321" spans="1:17" s="12" customFormat="1" ht="30" customHeight="1">
      <c r="A321" s="144">
        <v>159</v>
      </c>
      <c r="B321" s="145">
        <v>159</v>
      </c>
      <c r="C321" s="145"/>
      <c r="D321" s="98"/>
      <c r="E321" s="98"/>
      <c r="F321" s="101"/>
      <c r="G321" s="28" t="s">
        <v>14</v>
      </c>
      <c r="H321" s="53"/>
      <c r="I321" s="35"/>
      <c r="J321" s="27"/>
      <c r="K321" s="32"/>
      <c r="L321" s="146">
        <f t="shared" ref="L321" si="620">IF(O321=$P$3,0,IF(H321=H322,P321-I321-(1-I322),P321-I321-(1-I322)+1))</f>
        <v>0</v>
      </c>
      <c r="M321" s="135">
        <f t="shared" ref="M321" si="621">K322-K321</f>
        <v>0</v>
      </c>
      <c r="N321" s="136">
        <f t="shared" ref="N321" si="622">IF(L321&gt;M321,L321-M321,M321-L321)</f>
        <v>0</v>
      </c>
      <c r="O321" s="109"/>
      <c r="P321" s="83">
        <f t="shared" ref="P321" si="623">IF(H322-H321=0,1,H322-H321)</f>
        <v>1</v>
      </c>
      <c r="Q321" s="83">
        <f t="shared" ref="Q321" si="624">IF(J322-J321=0,1,J322-J321)</f>
        <v>1</v>
      </c>
    </row>
    <row r="322" spans="1:17" s="12" customFormat="1" ht="30" customHeight="1">
      <c r="A322" s="144"/>
      <c r="B322" s="145"/>
      <c r="C322" s="145"/>
      <c r="D322" s="98"/>
      <c r="E322" s="98"/>
      <c r="F322" s="101"/>
      <c r="G322" s="28" t="s">
        <v>15</v>
      </c>
      <c r="H322" s="53"/>
      <c r="I322" s="35"/>
      <c r="J322" s="27"/>
      <c r="K322" s="32"/>
      <c r="L322" s="146"/>
      <c r="M322" s="135"/>
      <c r="N322" s="136"/>
      <c r="O322" s="110"/>
      <c r="P322" s="83"/>
      <c r="Q322" s="83"/>
    </row>
    <row r="323" spans="1:17" s="12" customFormat="1" ht="30" customHeight="1">
      <c r="A323" s="144">
        <v>160</v>
      </c>
      <c r="B323" s="145">
        <v>160</v>
      </c>
      <c r="C323" s="145"/>
      <c r="D323" s="98"/>
      <c r="E323" s="98"/>
      <c r="F323" s="101"/>
      <c r="G323" s="28" t="s">
        <v>14</v>
      </c>
      <c r="H323" s="53"/>
      <c r="I323" s="35"/>
      <c r="J323" s="27"/>
      <c r="K323" s="32"/>
      <c r="L323" s="146">
        <f t="shared" ref="L323" si="625">IF(O323=$P$3,0,IF(H323=H324,P323-I323-(1-I324),P323-I323-(1-I324)+1))</f>
        <v>0</v>
      </c>
      <c r="M323" s="135">
        <f t="shared" ref="M323" si="626">K324-K323</f>
        <v>0</v>
      </c>
      <c r="N323" s="136">
        <f t="shared" ref="N323" si="627">IF(L323&gt;M323,L323-M323,M323-L323)</f>
        <v>0</v>
      </c>
      <c r="O323" s="134"/>
      <c r="P323" s="83">
        <f t="shared" ref="P323" si="628">IF(H324-H323=0,1,H324-H323)</f>
        <v>1</v>
      </c>
      <c r="Q323" s="83">
        <f t="shared" ref="Q323" si="629">IF(J324-J323=0,1,J324-J323)</f>
        <v>1</v>
      </c>
    </row>
    <row r="324" spans="1:17" s="12" customFormat="1" ht="30" customHeight="1">
      <c r="A324" s="144"/>
      <c r="B324" s="145"/>
      <c r="C324" s="145"/>
      <c r="D324" s="98"/>
      <c r="E324" s="98"/>
      <c r="F324" s="101"/>
      <c r="G324" s="28" t="s">
        <v>15</v>
      </c>
      <c r="H324" s="53"/>
      <c r="I324" s="35"/>
      <c r="J324" s="27"/>
      <c r="K324" s="32"/>
      <c r="L324" s="146"/>
      <c r="M324" s="135"/>
      <c r="N324" s="136"/>
      <c r="O324" s="134"/>
      <c r="P324" s="83"/>
      <c r="Q324" s="83"/>
    </row>
    <row r="325" spans="1:17" s="12" customFormat="1" ht="39.75" customHeight="1">
      <c r="A325" s="143" t="s">
        <v>20</v>
      </c>
      <c r="B325" s="143"/>
      <c r="C325" s="143"/>
      <c r="D325" s="143"/>
      <c r="E325" s="143"/>
      <c r="F325" s="143"/>
      <c r="G325" s="143"/>
      <c r="H325" s="143"/>
      <c r="I325" s="143"/>
      <c r="J325" s="143"/>
      <c r="K325" s="143"/>
      <c r="L325" s="143"/>
      <c r="M325" s="46"/>
      <c r="N325" s="46"/>
      <c r="O325" s="54"/>
    </row>
    <row r="326" spans="1:17" s="16" customFormat="1" ht="39.75" customHeight="1">
      <c r="A326" s="3" t="s">
        <v>19</v>
      </c>
      <c r="B326" s="4" t="s">
        <v>18</v>
      </c>
      <c r="C326" s="4"/>
      <c r="D326" s="47"/>
      <c r="E326" s="47"/>
      <c r="F326" s="5"/>
      <c r="G326" s="4"/>
      <c r="H326" s="39"/>
      <c r="I326" s="42"/>
      <c r="J326" s="39"/>
      <c r="K326" s="42"/>
      <c r="L326" s="4"/>
      <c r="M326" s="10"/>
      <c r="N326" s="10"/>
      <c r="O326" s="29"/>
    </row>
    <row r="327" spans="1:17" s="16" customFormat="1" ht="32.25" customHeight="1">
      <c r="A327" s="6" t="s">
        <v>23</v>
      </c>
      <c r="B327" s="7"/>
      <c r="C327" s="7"/>
      <c r="D327" s="8"/>
      <c r="E327" s="8"/>
      <c r="F327" s="9"/>
      <c r="G327" s="8"/>
      <c r="H327" s="40"/>
      <c r="I327" s="43"/>
      <c r="J327" s="41"/>
      <c r="K327" s="44"/>
      <c r="L327" s="11"/>
      <c r="M327" s="10"/>
      <c r="N327" s="10"/>
      <c r="O327" s="29"/>
    </row>
    <row r="328" spans="1:17" s="12" customFormat="1">
      <c r="B328" s="17"/>
      <c r="C328" s="17"/>
      <c r="D328" s="18"/>
      <c r="E328" s="18"/>
      <c r="F328" s="19"/>
      <c r="G328" s="20"/>
      <c r="H328" s="31"/>
      <c r="I328" s="36"/>
      <c r="J328" s="31"/>
      <c r="K328" s="36"/>
      <c r="L328" s="21"/>
      <c r="M328" s="29"/>
      <c r="N328" s="29"/>
      <c r="O328" s="29"/>
    </row>
    <row r="329" spans="1:17" s="12" customFormat="1">
      <c r="B329" s="17"/>
      <c r="C329" s="17"/>
      <c r="D329" s="18"/>
      <c r="E329" s="18"/>
      <c r="F329" s="19"/>
      <c r="G329" s="20"/>
      <c r="H329" s="31"/>
      <c r="I329" s="36"/>
      <c r="J329" s="31"/>
      <c r="K329" s="36"/>
      <c r="L329" s="21"/>
      <c r="M329" s="29"/>
      <c r="N329" s="29"/>
      <c r="O329" s="29"/>
    </row>
    <row r="330" spans="1:17" s="12" customFormat="1">
      <c r="B330" s="17"/>
      <c r="C330" s="17"/>
      <c r="D330" s="18"/>
      <c r="E330" s="18"/>
      <c r="F330" s="19"/>
      <c r="G330" s="20"/>
      <c r="H330" s="31"/>
      <c r="I330" s="36"/>
      <c r="J330" s="31"/>
      <c r="K330" s="36"/>
      <c r="L330" s="21"/>
      <c r="M330" s="29"/>
      <c r="N330" s="29"/>
      <c r="O330" s="29"/>
    </row>
    <row r="331" spans="1:17" s="12" customFormat="1">
      <c r="B331" s="17"/>
      <c r="C331" s="17"/>
      <c r="D331" s="18"/>
      <c r="E331" s="18"/>
      <c r="F331" s="19"/>
      <c r="G331" s="20"/>
      <c r="H331" s="31"/>
      <c r="I331" s="36"/>
      <c r="J331" s="31"/>
      <c r="K331" s="36"/>
      <c r="L331" s="21"/>
      <c r="M331" s="29"/>
      <c r="N331" s="29"/>
      <c r="O331" s="29"/>
    </row>
    <row r="332" spans="1:17" s="12" customFormat="1">
      <c r="B332" s="17"/>
      <c r="C332" s="17"/>
      <c r="D332" s="18"/>
      <c r="E332" s="18"/>
      <c r="F332" s="19"/>
      <c r="G332" s="20"/>
      <c r="H332" s="31"/>
      <c r="I332" s="36"/>
      <c r="J332" s="31"/>
      <c r="K332" s="36"/>
      <c r="L332" s="21"/>
      <c r="M332" s="29"/>
      <c r="N332" s="29"/>
      <c r="O332" s="29"/>
    </row>
    <row r="333" spans="1:17" s="12" customFormat="1">
      <c r="B333" s="17"/>
      <c r="C333" s="17"/>
      <c r="D333" s="18"/>
      <c r="E333" s="18"/>
      <c r="F333" s="19"/>
      <c r="G333" s="20"/>
      <c r="H333" s="31"/>
      <c r="I333" s="36"/>
      <c r="J333" s="31"/>
      <c r="K333" s="36"/>
      <c r="L333" s="21"/>
      <c r="M333" s="29"/>
      <c r="N333" s="29"/>
      <c r="O333" s="29"/>
    </row>
    <row r="334" spans="1:17" s="12" customFormat="1">
      <c r="B334" s="17"/>
      <c r="C334" s="17"/>
      <c r="D334" s="18"/>
      <c r="E334" s="18"/>
      <c r="F334" s="19"/>
      <c r="G334" s="20"/>
      <c r="H334" s="31"/>
      <c r="I334" s="36"/>
      <c r="J334" s="31"/>
      <c r="K334" s="36"/>
      <c r="L334" s="21"/>
      <c r="M334" s="29"/>
      <c r="N334" s="29"/>
      <c r="O334" s="29"/>
    </row>
    <row r="335" spans="1:17" s="12" customFormat="1">
      <c r="B335" s="17"/>
      <c r="C335" s="17"/>
      <c r="D335" s="18"/>
      <c r="E335" s="18"/>
      <c r="F335" s="19"/>
      <c r="G335" s="20"/>
      <c r="H335" s="31"/>
      <c r="I335" s="36"/>
      <c r="J335" s="31"/>
      <c r="K335" s="36"/>
      <c r="L335" s="21"/>
      <c r="M335" s="29"/>
      <c r="N335" s="29"/>
      <c r="O335" s="29"/>
    </row>
    <row r="336" spans="1:17" s="12" customFormat="1">
      <c r="B336" s="17"/>
      <c r="C336" s="17"/>
      <c r="D336" s="18"/>
      <c r="E336" s="18"/>
      <c r="F336" s="19"/>
      <c r="G336" s="20"/>
      <c r="H336" s="31"/>
      <c r="I336" s="36"/>
      <c r="J336" s="31"/>
      <c r="K336" s="36"/>
      <c r="L336" s="21"/>
      <c r="M336" s="29"/>
      <c r="N336" s="29"/>
      <c r="O336" s="29"/>
    </row>
    <row r="337" spans="2:15" s="12" customFormat="1">
      <c r="B337" s="17"/>
      <c r="C337" s="17"/>
      <c r="D337" s="18"/>
      <c r="E337" s="18"/>
      <c r="F337" s="19"/>
      <c r="G337" s="20"/>
      <c r="H337" s="31"/>
      <c r="I337" s="36"/>
      <c r="J337" s="31"/>
      <c r="K337" s="36"/>
      <c r="L337" s="21"/>
      <c r="M337" s="29"/>
      <c r="N337" s="29"/>
      <c r="O337" s="29"/>
    </row>
    <row r="338" spans="2:15" s="12" customFormat="1">
      <c r="B338" s="17"/>
      <c r="C338" s="17"/>
      <c r="D338" s="18"/>
      <c r="E338" s="18"/>
      <c r="F338" s="19"/>
      <c r="G338" s="20"/>
      <c r="H338" s="31"/>
      <c r="I338" s="36"/>
      <c r="J338" s="31"/>
      <c r="K338" s="36"/>
      <c r="L338" s="21"/>
      <c r="M338" s="29"/>
      <c r="N338" s="29"/>
      <c r="O338" s="29"/>
    </row>
    <row r="339" spans="2:15" s="12" customFormat="1">
      <c r="B339" s="17"/>
      <c r="C339" s="17"/>
      <c r="D339" s="18"/>
      <c r="E339" s="18"/>
      <c r="F339" s="19"/>
      <c r="G339" s="20"/>
      <c r="H339" s="31"/>
      <c r="I339" s="36"/>
      <c r="J339" s="31"/>
      <c r="K339" s="36"/>
      <c r="L339" s="21"/>
      <c r="M339" s="29"/>
      <c r="N339" s="29"/>
      <c r="O339" s="29"/>
    </row>
    <row r="340" spans="2:15" s="12" customFormat="1">
      <c r="B340" s="17"/>
      <c r="C340" s="17"/>
      <c r="D340" s="18"/>
      <c r="E340" s="18"/>
      <c r="F340" s="19"/>
      <c r="G340" s="20"/>
      <c r="H340" s="31"/>
      <c r="I340" s="36"/>
      <c r="J340" s="31"/>
      <c r="K340" s="36"/>
      <c r="L340" s="21"/>
      <c r="M340" s="29"/>
      <c r="N340" s="29"/>
      <c r="O340" s="29"/>
    </row>
    <row r="341" spans="2:15" s="12" customFormat="1">
      <c r="B341" s="17"/>
      <c r="C341" s="17"/>
      <c r="D341" s="18"/>
      <c r="E341" s="18"/>
      <c r="F341" s="19"/>
      <c r="G341" s="20"/>
      <c r="H341" s="31"/>
      <c r="I341" s="36"/>
      <c r="J341" s="31"/>
      <c r="K341" s="36"/>
      <c r="L341" s="21"/>
      <c r="M341" s="29"/>
      <c r="N341" s="29"/>
      <c r="O341" s="29"/>
    </row>
    <row r="342" spans="2:15" s="12" customFormat="1">
      <c r="B342" s="17"/>
      <c r="C342" s="17"/>
      <c r="D342" s="18"/>
      <c r="E342" s="18"/>
      <c r="F342" s="19"/>
      <c r="G342" s="20"/>
      <c r="H342" s="31"/>
      <c r="I342" s="36"/>
      <c r="J342" s="31"/>
      <c r="K342" s="36"/>
      <c r="L342" s="21"/>
      <c r="M342" s="29"/>
      <c r="N342" s="29"/>
      <c r="O342" s="29"/>
    </row>
    <row r="343" spans="2:15" s="12" customFormat="1">
      <c r="B343" s="17"/>
      <c r="C343" s="17"/>
      <c r="D343" s="18"/>
      <c r="E343" s="18"/>
      <c r="F343" s="19"/>
      <c r="G343" s="20"/>
      <c r="H343" s="31"/>
      <c r="I343" s="36"/>
      <c r="J343" s="31"/>
      <c r="K343" s="36"/>
      <c r="L343" s="21"/>
      <c r="M343" s="29"/>
      <c r="N343" s="29"/>
      <c r="O343" s="29"/>
    </row>
    <row r="344" spans="2:15" s="12" customFormat="1">
      <c r="B344" s="17"/>
      <c r="C344" s="17"/>
      <c r="D344" s="18"/>
      <c r="E344" s="18"/>
      <c r="F344" s="19"/>
      <c r="G344" s="20"/>
      <c r="H344" s="31"/>
      <c r="I344" s="36"/>
      <c r="J344" s="31"/>
      <c r="K344" s="36"/>
      <c r="L344" s="21"/>
      <c r="M344" s="29"/>
      <c r="N344" s="29"/>
      <c r="O344" s="29"/>
    </row>
    <row r="345" spans="2:15" s="12" customFormat="1">
      <c r="B345" s="17"/>
      <c r="C345" s="17"/>
      <c r="D345" s="18"/>
      <c r="E345" s="18"/>
      <c r="F345" s="19"/>
      <c r="G345" s="20"/>
      <c r="H345" s="31"/>
      <c r="I345" s="36"/>
      <c r="J345" s="31"/>
      <c r="K345" s="36"/>
      <c r="L345" s="21"/>
      <c r="M345" s="29"/>
      <c r="N345" s="29"/>
      <c r="O345" s="29"/>
    </row>
    <row r="346" spans="2:15" s="12" customFormat="1">
      <c r="B346" s="17"/>
      <c r="C346" s="17"/>
      <c r="D346" s="18"/>
      <c r="E346" s="18"/>
      <c r="F346" s="19"/>
      <c r="G346" s="20"/>
      <c r="H346" s="31"/>
      <c r="I346" s="36"/>
      <c r="J346" s="31"/>
      <c r="K346" s="36"/>
      <c r="L346" s="21"/>
      <c r="M346" s="29"/>
      <c r="N346" s="29"/>
      <c r="O346" s="29"/>
    </row>
    <row r="347" spans="2:15" s="12" customFormat="1">
      <c r="B347" s="17"/>
      <c r="C347" s="17"/>
      <c r="D347" s="18"/>
      <c r="E347" s="18"/>
      <c r="F347" s="19"/>
      <c r="G347" s="20"/>
      <c r="H347" s="31"/>
      <c r="I347" s="36"/>
      <c r="J347" s="31"/>
      <c r="K347" s="36"/>
      <c r="L347" s="21"/>
      <c r="M347" s="29"/>
      <c r="N347" s="29"/>
      <c r="O347" s="29"/>
    </row>
    <row r="348" spans="2:15" s="12" customFormat="1">
      <c r="B348" s="17"/>
      <c r="C348" s="17"/>
      <c r="D348" s="18"/>
      <c r="E348" s="18"/>
      <c r="F348" s="19"/>
      <c r="G348" s="20"/>
      <c r="H348" s="31"/>
      <c r="I348" s="36"/>
      <c r="J348" s="31"/>
      <c r="K348" s="36"/>
      <c r="L348" s="21"/>
      <c r="M348" s="29"/>
      <c r="N348" s="29"/>
      <c r="O348" s="29"/>
    </row>
    <row r="349" spans="2:15" s="12" customFormat="1">
      <c r="B349" s="17"/>
      <c r="C349" s="17"/>
      <c r="D349" s="18"/>
      <c r="E349" s="18"/>
      <c r="F349" s="19"/>
      <c r="G349" s="20"/>
      <c r="H349" s="31"/>
      <c r="I349" s="36"/>
      <c r="J349" s="31"/>
      <c r="K349" s="36"/>
      <c r="L349" s="21"/>
      <c r="M349" s="29"/>
      <c r="N349" s="29"/>
      <c r="O349" s="29"/>
    </row>
    <row r="350" spans="2:15" s="12" customFormat="1">
      <c r="B350" s="17"/>
      <c r="C350" s="17"/>
      <c r="D350" s="18"/>
      <c r="E350" s="18"/>
      <c r="F350" s="19"/>
      <c r="G350" s="20"/>
      <c r="H350" s="31"/>
      <c r="I350" s="36"/>
      <c r="J350" s="31"/>
      <c r="K350" s="36"/>
      <c r="L350" s="21"/>
      <c r="M350" s="29"/>
      <c r="N350" s="29"/>
      <c r="O350" s="29"/>
    </row>
    <row r="351" spans="2:15" s="12" customFormat="1">
      <c r="B351" s="17"/>
      <c r="C351" s="17"/>
      <c r="D351" s="18"/>
      <c r="E351" s="18"/>
      <c r="F351" s="19"/>
      <c r="G351" s="20"/>
      <c r="H351" s="31"/>
      <c r="I351" s="36"/>
      <c r="J351" s="31"/>
      <c r="K351" s="36"/>
      <c r="L351" s="21"/>
      <c r="M351" s="29"/>
      <c r="N351" s="29"/>
      <c r="O351" s="29"/>
    </row>
    <row r="352" spans="2:15" s="12" customFormat="1">
      <c r="B352" s="17"/>
      <c r="C352" s="17"/>
      <c r="D352" s="18"/>
      <c r="E352" s="18"/>
      <c r="F352" s="19"/>
      <c r="G352" s="20"/>
      <c r="H352" s="31"/>
      <c r="I352" s="36"/>
      <c r="J352" s="31"/>
      <c r="K352" s="36"/>
      <c r="L352" s="21"/>
      <c r="M352" s="29"/>
      <c r="N352" s="29"/>
      <c r="O352" s="29"/>
    </row>
    <row r="353" spans="2:15" s="12" customFormat="1">
      <c r="B353" s="17"/>
      <c r="C353" s="17"/>
      <c r="D353" s="18"/>
      <c r="E353" s="18"/>
      <c r="F353" s="19"/>
      <c r="G353" s="20"/>
      <c r="H353" s="31"/>
      <c r="I353" s="36"/>
      <c r="J353" s="31"/>
      <c r="K353" s="36"/>
      <c r="L353" s="21"/>
      <c r="M353" s="29"/>
      <c r="N353" s="29"/>
      <c r="O353" s="29"/>
    </row>
    <row r="354" spans="2:15" s="12" customFormat="1">
      <c r="B354" s="17"/>
      <c r="C354" s="17"/>
      <c r="D354" s="18"/>
      <c r="E354" s="18"/>
      <c r="F354" s="19"/>
      <c r="G354" s="20"/>
      <c r="H354" s="31" t="s">
        <v>21</v>
      </c>
      <c r="I354" s="36"/>
      <c r="J354" s="31"/>
      <c r="K354" s="36"/>
      <c r="L354" s="21"/>
      <c r="M354" s="29"/>
      <c r="N354" s="29"/>
      <c r="O354" s="29"/>
    </row>
    <row r="355" spans="2:15" s="12" customFormat="1">
      <c r="B355" s="17"/>
      <c r="C355" s="17"/>
      <c r="D355" s="18"/>
      <c r="E355" s="18"/>
      <c r="F355" s="19"/>
      <c r="G355" s="20"/>
      <c r="H355" s="31"/>
      <c r="I355" s="36"/>
      <c r="J355" s="31"/>
      <c r="K355" s="36"/>
      <c r="L355" s="21"/>
      <c r="M355" s="29"/>
      <c r="N355" s="29"/>
      <c r="O355" s="29"/>
    </row>
    <row r="356" spans="2:15" s="12" customFormat="1">
      <c r="B356" s="17"/>
      <c r="C356" s="17"/>
      <c r="D356" s="18"/>
      <c r="E356" s="18"/>
      <c r="F356" s="19"/>
      <c r="G356" s="20"/>
      <c r="H356" s="31"/>
      <c r="I356" s="36"/>
      <c r="J356" s="31"/>
      <c r="K356" s="36"/>
      <c r="L356" s="21"/>
      <c r="M356" s="29"/>
      <c r="N356" s="29"/>
      <c r="O356" s="29"/>
    </row>
    <row r="357" spans="2:15" s="12" customFormat="1">
      <c r="B357" s="17"/>
      <c r="C357" s="17"/>
      <c r="D357" s="18"/>
      <c r="E357" s="18"/>
      <c r="F357" s="19"/>
      <c r="G357" s="20"/>
      <c r="H357" s="31"/>
      <c r="I357" s="36"/>
      <c r="J357" s="31"/>
      <c r="K357" s="36"/>
      <c r="L357" s="21"/>
      <c r="M357" s="29"/>
      <c r="N357" s="29"/>
      <c r="O357" s="29"/>
    </row>
    <row r="358" spans="2:15" s="12" customFormat="1">
      <c r="B358" s="17"/>
      <c r="C358" s="17"/>
      <c r="D358" s="18"/>
      <c r="E358" s="18"/>
      <c r="F358" s="19"/>
      <c r="G358" s="20"/>
      <c r="H358" s="31"/>
      <c r="I358" s="36"/>
      <c r="J358" s="31"/>
      <c r="K358" s="36"/>
      <c r="L358" s="21"/>
      <c r="M358" s="29"/>
      <c r="N358" s="29"/>
      <c r="O358" s="29"/>
    </row>
    <row r="359" spans="2:15" s="12" customFormat="1">
      <c r="B359" s="17"/>
      <c r="C359" s="17"/>
      <c r="D359" s="18"/>
      <c r="E359" s="18"/>
      <c r="F359" s="19"/>
      <c r="G359" s="20"/>
      <c r="H359" s="31"/>
      <c r="I359" s="36"/>
      <c r="J359" s="31"/>
      <c r="K359" s="36"/>
      <c r="L359" s="21"/>
      <c r="M359" s="29"/>
      <c r="N359" s="29"/>
      <c r="O359" s="29"/>
    </row>
    <row r="360" spans="2:15" s="12" customFormat="1">
      <c r="B360" s="17"/>
      <c r="C360" s="17"/>
      <c r="D360" s="18"/>
      <c r="E360" s="18"/>
      <c r="F360" s="19"/>
      <c r="G360" s="20"/>
      <c r="H360" s="31"/>
      <c r="I360" s="36"/>
      <c r="J360" s="31"/>
      <c r="K360" s="36"/>
      <c r="L360" s="21"/>
      <c r="M360" s="29"/>
      <c r="N360" s="29"/>
      <c r="O360" s="29"/>
    </row>
    <row r="361" spans="2:15" s="12" customFormat="1">
      <c r="B361" s="17"/>
      <c r="C361" s="17"/>
      <c r="D361" s="18"/>
      <c r="E361" s="18"/>
      <c r="F361" s="19"/>
      <c r="G361" s="20"/>
      <c r="H361" s="31"/>
      <c r="I361" s="36"/>
      <c r="J361" s="31"/>
      <c r="K361" s="36"/>
      <c r="L361" s="21"/>
      <c r="M361" s="29"/>
      <c r="N361" s="29"/>
      <c r="O361" s="29"/>
    </row>
    <row r="362" spans="2:15" s="12" customFormat="1">
      <c r="B362" s="17"/>
      <c r="C362" s="17"/>
      <c r="D362" s="18"/>
      <c r="E362" s="18"/>
      <c r="F362" s="19"/>
      <c r="G362" s="20"/>
      <c r="H362" s="31"/>
      <c r="I362" s="36"/>
      <c r="J362" s="31"/>
      <c r="K362" s="36"/>
      <c r="L362" s="21"/>
      <c r="M362" s="29"/>
      <c r="N362" s="29"/>
      <c r="O362" s="29"/>
    </row>
    <row r="363" spans="2:15" s="12" customFormat="1">
      <c r="B363" s="17"/>
      <c r="C363" s="17"/>
      <c r="D363" s="18"/>
      <c r="E363" s="18"/>
      <c r="F363" s="19"/>
      <c r="G363" s="20"/>
      <c r="H363" s="31"/>
      <c r="I363" s="36"/>
      <c r="J363" s="31"/>
      <c r="K363" s="36"/>
      <c r="L363" s="21"/>
      <c r="M363" s="29"/>
      <c r="N363" s="29"/>
      <c r="O363" s="29"/>
    </row>
    <row r="364" spans="2:15" s="12" customFormat="1">
      <c r="B364" s="17"/>
      <c r="C364" s="17"/>
      <c r="D364" s="18"/>
      <c r="E364" s="18"/>
      <c r="F364" s="19"/>
      <c r="G364" s="20"/>
      <c r="H364" s="31"/>
      <c r="I364" s="36"/>
      <c r="J364" s="31"/>
      <c r="K364" s="36"/>
      <c r="L364" s="21"/>
      <c r="M364" s="29"/>
      <c r="N364" s="29"/>
      <c r="O364" s="29"/>
    </row>
    <row r="365" spans="2:15" s="12" customFormat="1">
      <c r="B365" s="17"/>
      <c r="C365" s="17"/>
      <c r="D365" s="18"/>
      <c r="E365" s="18"/>
      <c r="F365" s="19"/>
      <c r="G365" s="20"/>
      <c r="H365" s="31"/>
      <c r="I365" s="36"/>
      <c r="J365" s="31"/>
      <c r="K365" s="36"/>
      <c r="L365" s="21"/>
      <c r="M365" s="29"/>
      <c r="N365" s="29"/>
      <c r="O365" s="29"/>
    </row>
    <row r="366" spans="2:15" s="12" customFormat="1" ht="15.75" customHeight="1">
      <c r="B366" s="17"/>
      <c r="C366" s="17"/>
      <c r="D366" s="18"/>
      <c r="E366" s="18"/>
      <c r="F366" s="19"/>
      <c r="G366" s="20"/>
      <c r="H366" s="31"/>
      <c r="I366" s="36"/>
      <c r="J366" s="31"/>
      <c r="K366" s="36"/>
      <c r="L366" s="21"/>
      <c r="M366" s="29"/>
      <c r="N366" s="29"/>
      <c r="O366" s="29"/>
    </row>
    <row r="367" spans="2:15" s="12" customFormat="1">
      <c r="B367" s="17"/>
      <c r="C367" s="17"/>
      <c r="D367" s="18"/>
      <c r="E367" s="18"/>
      <c r="F367" s="19"/>
      <c r="G367" s="20"/>
      <c r="H367" s="31"/>
      <c r="I367" s="36"/>
      <c r="J367" s="31"/>
      <c r="K367" s="36"/>
      <c r="L367" s="21"/>
      <c r="M367" s="29"/>
      <c r="N367" s="29"/>
      <c r="O367" s="29"/>
    </row>
    <row r="368" spans="2:15" s="12" customFormat="1">
      <c r="B368" s="17"/>
      <c r="C368" s="17"/>
      <c r="D368" s="18"/>
      <c r="E368" s="18"/>
      <c r="F368" s="19"/>
      <c r="G368" s="20"/>
      <c r="H368" s="31"/>
      <c r="I368" s="36"/>
      <c r="J368" s="31"/>
      <c r="K368" s="36"/>
      <c r="L368" s="21"/>
      <c r="M368" s="29"/>
      <c r="N368" s="29"/>
      <c r="O368" s="29"/>
    </row>
    <row r="369" spans="2:15" s="12" customFormat="1">
      <c r="B369" s="17"/>
      <c r="C369" s="17"/>
      <c r="D369" s="18"/>
      <c r="E369" s="18"/>
      <c r="F369" s="19"/>
      <c r="G369" s="20"/>
      <c r="H369" s="31"/>
      <c r="I369" s="36"/>
      <c r="J369" s="31"/>
      <c r="K369" s="36"/>
      <c r="L369" s="21"/>
      <c r="M369" s="29"/>
      <c r="N369" s="29"/>
      <c r="O369" s="29"/>
    </row>
    <row r="370" spans="2:15" s="12" customFormat="1">
      <c r="B370" s="17"/>
      <c r="C370" s="17"/>
      <c r="D370" s="18"/>
      <c r="E370" s="18"/>
      <c r="F370" s="19"/>
      <c r="G370" s="20"/>
      <c r="H370" s="31"/>
      <c r="I370" s="36"/>
      <c r="J370" s="31"/>
      <c r="K370" s="36"/>
      <c r="L370" s="21"/>
      <c r="M370" s="29"/>
      <c r="N370" s="29"/>
      <c r="O370" s="29"/>
    </row>
    <row r="371" spans="2:15" s="12" customFormat="1">
      <c r="B371" s="17"/>
      <c r="C371" s="17"/>
      <c r="D371" s="18"/>
      <c r="E371" s="18"/>
      <c r="F371" s="19"/>
      <c r="G371" s="20"/>
      <c r="H371" s="31"/>
      <c r="I371" s="36"/>
      <c r="J371" s="31"/>
      <c r="K371" s="36"/>
      <c r="L371" s="21"/>
      <c r="M371" s="29"/>
      <c r="N371" s="29"/>
      <c r="O371" s="29"/>
    </row>
    <row r="372" spans="2:15" s="12" customFormat="1" ht="15.75" customHeight="1">
      <c r="B372" s="17"/>
      <c r="C372" s="17"/>
      <c r="D372" s="18"/>
      <c r="E372" s="18"/>
      <c r="F372" s="19"/>
      <c r="G372" s="20"/>
      <c r="H372" s="31"/>
      <c r="I372" s="36"/>
      <c r="J372" s="31"/>
      <c r="K372" s="36"/>
      <c r="L372" s="21"/>
      <c r="M372" s="29"/>
      <c r="N372" s="29"/>
      <c r="O372" s="29"/>
    </row>
    <row r="373" spans="2:15" s="12" customFormat="1">
      <c r="B373" s="17"/>
      <c r="C373" s="17"/>
      <c r="D373" s="18"/>
      <c r="E373" s="18"/>
      <c r="F373" s="19"/>
      <c r="G373" s="20"/>
      <c r="H373" s="31"/>
      <c r="I373" s="36"/>
      <c r="J373" s="31"/>
      <c r="K373" s="36"/>
      <c r="L373" s="21"/>
      <c r="M373" s="29"/>
      <c r="N373" s="29"/>
      <c r="O373" s="29"/>
    </row>
    <row r="374" spans="2:15" s="12" customFormat="1" ht="15.75" customHeight="1">
      <c r="B374" s="17"/>
      <c r="C374" s="17"/>
      <c r="D374" s="18"/>
      <c r="E374" s="18"/>
      <c r="F374" s="19"/>
      <c r="G374" s="20"/>
      <c r="H374" s="31"/>
      <c r="I374" s="36"/>
      <c r="J374" s="31"/>
      <c r="K374" s="36"/>
      <c r="L374" s="21"/>
      <c r="M374" s="29"/>
      <c r="N374" s="29"/>
      <c r="O374" s="29"/>
    </row>
    <row r="375" spans="2:15" s="12" customFormat="1">
      <c r="B375" s="17"/>
      <c r="C375" s="17"/>
      <c r="D375" s="18"/>
      <c r="E375" s="18"/>
      <c r="F375" s="19"/>
      <c r="G375" s="20"/>
      <c r="H375" s="31"/>
      <c r="I375" s="36"/>
      <c r="J375" s="31"/>
      <c r="K375" s="36"/>
      <c r="L375" s="21"/>
      <c r="M375" s="29"/>
      <c r="N375" s="29"/>
      <c r="O375" s="29"/>
    </row>
    <row r="376" spans="2:15" s="12" customFormat="1" ht="15.75" customHeight="1">
      <c r="B376" s="17"/>
      <c r="C376" s="17"/>
      <c r="D376" s="18"/>
      <c r="E376" s="18"/>
      <c r="F376" s="19"/>
      <c r="G376" s="20"/>
      <c r="H376" s="31"/>
      <c r="I376" s="36"/>
      <c r="J376" s="31"/>
      <c r="K376" s="36"/>
      <c r="L376" s="21"/>
      <c r="M376" s="29"/>
      <c r="N376" s="29"/>
      <c r="O376" s="29"/>
    </row>
    <row r="377" spans="2:15" s="12" customFormat="1">
      <c r="B377" s="17"/>
      <c r="C377" s="17"/>
      <c r="D377" s="18"/>
      <c r="E377" s="18"/>
      <c r="F377" s="19"/>
      <c r="G377" s="20"/>
      <c r="H377" s="31"/>
      <c r="I377" s="36"/>
      <c r="J377" s="31"/>
      <c r="K377" s="36"/>
      <c r="L377" s="21"/>
      <c r="M377" s="29"/>
      <c r="N377" s="29"/>
      <c r="O377" s="29"/>
    </row>
    <row r="378" spans="2:15" s="12" customFormat="1" ht="15.75" customHeight="1">
      <c r="B378" s="17"/>
      <c r="C378" s="17"/>
      <c r="D378" s="18"/>
      <c r="E378" s="18"/>
      <c r="F378" s="19"/>
      <c r="G378" s="20"/>
      <c r="H378" s="31"/>
      <c r="I378" s="36"/>
      <c r="J378" s="31"/>
      <c r="K378" s="36"/>
      <c r="L378" s="21"/>
      <c r="M378" s="29"/>
      <c r="N378" s="29"/>
      <c r="O378" s="29"/>
    </row>
    <row r="379" spans="2:15" s="12" customFormat="1">
      <c r="B379" s="17"/>
      <c r="C379" s="17"/>
      <c r="D379" s="18"/>
      <c r="E379" s="18"/>
      <c r="F379" s="19"/>
      <c r="G379" s="20"/>
      <c r="H379" s="31"/>
      <c r="I379" s="36"/>
      <c r="J379" s="31"/>
      <c r="K379" s="36"/>
      <c r="L379" s="21"/>
      <c r="M379" s="29"/>
      <c r="N379" s="29"/>
      <c r="O379" s="29"/>
    </row>
    <row r="380" spans="2:15" s="12" customFormat="1" ht="15.75" customHeight="1">
      <c r="B380" s="17"/>
      <c r="C380" s="17"/>
      <c r="D380" s="18"/>
      <c r="E380" s="18"/>
      <c r="F380" s="19"/>
      <c r="G380" s="20"/>
      <c r="H380" s="31"/>
      <c r="I380" s="36"/>
      <c r="J380" s="31"/>
      <c r="K380" s="36"/>
      <c r="L380" s="21"/>
      <c r="M380" s="29"/>
      <c r="N380" s="29"/>
      <c r="O380" s="29"/>
    </row>
    <row r="381" spans="2:15" s="12" customFormat="1">
      <c r="B381" s="17"/>
      <c r="C381" s="17"/>
      <c r="D381" s="18"/>
      <c r="E381" s="18"/>
      <c r="F381" s="19"/>
      <c r="G381" s="20"/>
      <c r="H381" s="31"/>
      <c r="I381" s="36"/>
      <c r="J381" s="31"/>
      <c r="K381" s="36"/>
      <c r="L381" s="21"/>
      <c r="M381" s="29"/>
      <c r="N381" s="29"/>
      <c r="O381" s="29"/>
    </row>
    <row r="382" spans="2:15" s="12" customFormat="1" ht="15.75" customHeight="1">
      <c r="B382" s="17"/>
      <c r="C382" s="17"/>
      <c r="D382" s="18"/>
      <c r="E382" s="18"/>
      <c r="F382" s="19"/>
      <c r="G382" s="20"/>
      <c r="H382" s="31"/>
      <c r="I382" s="36"/>
      <c r="J382" s="31"/>
      <c r="K382" s="36"/>
      <c r="L382" s="21"/>
      <c r="M382" s="29"/>
      <c r="N382" s="29"/>
      <c r="O382" s="29"/>
    </row>
    <row r="383" spans="2:15" s="12" customFormat="1">
      <c r="B383" s="17"/>
      <c r="C383" s="17"/>
      <c r="D383" s="18"/>
      <c r="E383" s="18"/>
      <c r="F383" s="19"/>
      <c r="G383" s="20"/>
      <c r="H383" s="31"/>
      <c r="I383" s="36"/>
      <c r="J383" s="31"/>
      <c r="K383" s="36"/>
      <c r="L383" s="21"/>
      <c r="M383" s="29"/>
      <c r="N383" s="29"/>
      <c r="O383" s="29"/>
    </row>
    <row r="384" spans="2:15" s="12" customFormat="1">
      <c r="B384" s="17"/>
      <c r="C384" s="17"/>
      <c r="D384" s="18"/>
      <c r="E384" s="18"/>
      <c r="F384" s="19"/>
      <c r="G384" s="20"/>
      <c r="H384" s="31"/>
      <c r="I384" s="36"/>
      <c r="J384" s="31"/>
      <c r="K384" s="36"/>
      <c r="L384" s="21"/>
      <c r="M384" s="29"/>
      <c r="N384" s="29"/>
      <c r="O384" s="29"/>
    </row>
    <row r="385" spans="2:15" s="12" customFormat="1">
      <c r="B385" s="17"/>
      <c r="C385" s="17"/>
      <c r="D385" s="18"/>
      <c r="E385" s="18"/>
      <c r="F385" s="19"/>
      <c r="G385" s="20"/>
      <c r="H385" s="31"/>
      <c r="I385" s="36"/>
      <c r="J385" s="31"/>
      <c r="K385" s="36"/>
      <c r="L385" s="21"/>
      <c r="M385" s="29"/>
      <c r="N385" s="29"/>
      <c r="O385" s="29"/>
    </row>
    <row r="386" spans="2:15" s="12" customFormat="1">
      <c r="B386" s="17"/>
      <c r="C386" s="17"/>
      <c r="D386" s="18"/>
      <c r="E386" s="18"/>
      <c r="F386" s="19"/>
      <c r="G386" s="20"/>
      <c r="H386" s="31"/>
      <c r="I386" s="36"/>
      <c r="J386" s="31"/>
      <c r="K386" s="36"/>
      <c r="L386" s="21"/>
      <c r="M386" s="29"/>
      <c r="N386" s="29"/>
      <c r="O386" s="29"/>
    </row>
    <row r="387" spans="2:15" s="12" customFormat="1">
      <c r="B387" s="17"/>
      <c r="C387" s="17"/>
      <c r="D387" s="18"/>
      <c r="E387" s="18"/>
      <c r="F387" s="19"/>
      <c r="G387" s="20"/>
      <c r="H387" s="31"/>
      <c r="I387" s="36"/>
      <c r="J387" s="31"/>
      <c r="K387" s="36"/>
      <c r="L387" s="21"/>
      <c r="M387" s="29"/>
      <c r="N387" s="29"/>
      <c r="O387" s="29"/>
    </row>
    <row r="388" spans="2:15" s="12" customFormat="1">
      <c r="B388" s="17"/>
      <c r="C388" s="17"/>
      <c r="D388" s="18"/>
      <c r="E388" s="18"/>
      <c r="F388" s="19"/>
      <c r="G388" s="20"/>
      <c r="H388" s="31"/>
      <c r="I388" s="36"/>
      <c r="J388" s="31"/>
      <c r="K388" s="36"/>
      <c r="L388" s="21"/>
      <c r="M388" s="29"/>
      <c r="N388" s="29"/>
      <c r="O388" s="29"/>
    </row>
    <row r="389" spans="2:15" s="12" customFormat="1">
      <c r="B389" s="17"/>
      <c r="C389" s="17"/>
      <c r="D389" s="18"/>
      <c r="E389" s="18"/>
      <c r="F389" s="19"/>
      <c r="G389" s="20"/>
      <c r="H389" s="31"/>
      <c r="I389" s="36"/>
      <c r="J389" s="31"/>
      <c r="K389" s="36"/>
      <c r="L389" s="21"/>
      <c r="M389" s="29"/>
      <c r="N389" s="29"/>
      <c r="O389" s="29"/>
    </row>
    <row r="390" spans="2:15" s="12" customFormat="1">
      <c r="B390" s="17"/>
      <c r="C390" s="17"/>
      <c r="D390" s="18"/>
      <c r="E390" s="18"/>
      <c r="F390" s="19"/>
      <c r="G390" s="20"/>
      <c r="H390" s="31"/>
      <c r="I390" s="36"/>
      <c r="J390" s="31"/>
      <c r="K390" s="36"/>
      <c r="L390" s="21"/>
      <c r="M390" s="29"/>
      <c r="N390" s="29"/>
      <c r="O390" s="29"/>
    </row>
    <row r="391" spans="2:15" s="12" customFormat="1">
      <c r="B391" s="17"/>
      <c r="C391" s="17"/>
      <c r="D391" s="18"/>
      <c r="E391" s="18"/>
      <c r="F391" s="19"/>
      <c r="G391" s="20"/>
      <c r="H391" s="31"/>
      <c r="I391" s="36"/>
      <c r="J391" s="31"/>
      <c r="K391" s="36"/>
      <c r="L391" s="21"/>
      <c r="M391" s="29"/>
      <c r="N391" s="29"/>
      <c r="O391" s="29"/>
    </row>
    <row r="392" spans="2:15" s="12" customFormat="1">
      <c r="B392" s="17"/>
      <c r="C392" s="17"/>
      <c r="D392" s="18"/>
      <c r="E392" s="18"/>
      <c r="F392" s="19"/>
      <c r="G392" s="20"/>
      <c r="H392" s="31"/>
      <c r="I392" s="36"/>
      <c r="J392" s="31"/>
      <c r="K392" s="36"/>
      <c r="L392" s="21"/>
      <c r="M392" s="29"/>
      <c r="N392" s="29"/>
      <c r="O392" s="29"/>
    </row>
    <row r="393" spans="2:15" s="12" customFormat="1">
      <c r="B393" s="17"/>
      <c r="C393" s="17"/>
      <c r="D393" s="18"/>
      <c r="E393" s="18"/>
      <c r="F393" s="19"/>
      <c r="G393" s="20"/>
      <c r="H393" s="31"/>
      <c r="I393" s="36"/>
      <c r="J393" s="31"/>
      <c r="K393" s="36"/>
      <c r="L393" s="21"/>
      <c r="M393" s="29"/>
      <c r="N393" s="29"/>
      <c r="O393" s="29"/>
    </row>
    <row r="394" spans="2:15" s="12" customFormat="1">
      <c r="B394" s="17"/>
      <c r="C394" s="17"/>
      <c r="D394" s="18"/>
      <c r="E394" s="18"/>
      <c r="F394" s="19"/>
      <c r="G394" s="20"/>
      <c r="H394" s="31"/>
      <c r="I394" s="36"/>
      <c r="J394" s="31"/>
      <c r="K394" s="36"/>
      <c r="L394" s="21"/>
      <c r="M394" s="29"/>
      <c r="N394" s="29"/>
      <c r="O394" s="29"/>
    </row>
    <row r="395" spans="2:15" s="12" customFormat="1">
      <c r="B395" s="17"/>
      <c r="C395" s="17"/>
      <c r="D395" s="18"/>
      <c r="E395" s="18"/>
      <c r="F395" s="19"/>
      <c r="G395" s="20"/>
      <c r="H395" s="31"/>
      <c r="I395" s="36"/>
      <c r="J395" s="31"/>
      <c r="K395" s="36"/>
      <c r="L395" s="21"/>
      <c r="M395" s="29"/>
      <c r="N395" s="29"/>
      <c r="O395" s="29"/>
    </row>
    <row r="396" spans="2:15" s="12" customFormat="1">
      <c r="B396" s="17"/>
      <c r="C396" s="17"/>
      <c r="D396" s="18"/>
      <c r="E396" s="18"/>
      <c r="F396" s="19"/>
      <c r="G396" s="20"/>
      <c r="H396" s="31"/>
      <c r="I396" s="36"/>
      <c r="J396" s="31"/>
      <c r="K396" s="36"/>
      <c r="L396" s="21"/>
      <c r="M396" s="29"/>
      <c r="N396" s="29"/>
      <c r="O396" s="29"/>
    </row>
    <row r="397" spans="2:15" s="12" customFormat="1">
      <c r="B397" s="17"/>
      <c r="C397" s="17"/>
      <c r="D397" s="18"/>
      <c r="E397" s="18"/>
      <c r="F397" s="19"/>
      <c r="G397" s="20"/>
      <c r="H397" s="31"/>
      <c r="I397" s="36"/>
      <c r="J397" s="31"/>
      <c r="K397" s="36"/>
      <c r="L397" s="21"/>
      <c r="M397" s="29"/>
      <c r="N397" s="29"/>
      <c r="O397" s="29"/>
    </row>
    <row r="398" spans="2:15" s="12" customFormat="1">
      <c r="B398" s="17"/>
      <c r="C398" s="17"/>
      <c r="D398" s="18"/>
      <c r="E398" s="18"/>
      <c r="F398" s="19"/>
      <c r="G398" s="20"/>
      <c r="H398" s="31"/>
      <c r="I398" s="36"/>
      <c r="J398" s="31"/>
      <c r="K398" s="36"/>
      <c r="L398" s="21"/>
      <c r="M398" s="29"/>
      <c r="N398" s="29"/>
      <c r="O398" s="29"/>
    </row>
    <row r="399" spans="2:15" s="12" customFormat="1">
      <c r="B399" s="17"/>
      <c r="C399" s="17"/>
      <c r="D399" s="18"/>
      <c r="E399" s="18"/>
      <c r="F399" s="19"/>
      <c r="G399" s="20"/>
      <c r="H399" s="31"/>
      <c r="I399" s="36"/>
      <c r="J399" s="31"/>
      <c r="K399" s="36"/>
      <c r="L399" s="21"/>
      <c r="M399" s="29"/>
      <c r="N399" s="29"/>
      <c r="O399" s="29"/>
    </row>
    <row r="400" spans="2:15" s="12" customFormat="1">
      <c r="B400" s="17"/>
      <c r="C400" s="17"/>
      <c r="D400" s="18"/>
      <c r="E400" s="18"/>
      <c r="F400" s="19"/>
      <c r="G400" s="20"/>
      <c r="H400" s="31"/>
      <c r="I400" s="36"/>
      <c r="J400" s="31"/>
      <c r="K400" s="36"/>
      <c r="L400" s="21"/>
      <c r="M400" s="29"/>
      <c r="N400" s="29"/>
      <c r="O400" s="29"/>
    </row>
    <row r="401" spans="2:15" s="12" customFormat="1">
      <c r="B401" s="17"/>
      <c r="C401" s="17"/>
      <c r="D401" s="18"/>
      <c r="E401" s="18"/>
      <c r="F401" s="19"/>
      <c r="G401" s="20"/>
      <c r="H401" s="31"/>
      <c r="I401" s="36"/>
      <c r="J401" s="31"/>
      <c r="K401" s="36"/>
      <c r="L401" s="21"/>
      <c r="M401" s="29"/>
      <c r="N401" s="29"/>
      <c r="O401" s="29"/>
    </row>
    <row r="402" spans="2:15" s="12" customFormat="1">
      <c r="B402" s="17"/>
      <c r="C402" s="17"/>
      <c r="D402" s="18"/>
      <c r="E402" s="18"/>
      <c r="F402" s="19"/>
      <c r="G402" s="20"/>
      <c r="H402" s="31"/>
      <c r="I402" s="36"/>
      <c r="J402" s="31"/>
      <c r="K402" s="36"/>
      <c r="L402" s="21"/>
      <c r="M402" s="29"/>
      <c r="N402" s="29"/>
      <c r="O402" s="29"/>
    </row>
    <row r="403" spans="2:15" s="12" customFormat="1">
      <c r="B403" s="17"/>
      <c r="C403" s="17"/>
      <c r="D403" s="18"/>
      <c r="E403" s="18"/>
      <c r="F403" s="19"/>
      <c r="G403" s="20"/>
      <c r="H403" s="31"/>
      <c r="I403" s="36"/>
      <c r="J403" s="31"/>
      <c r="K403" s="36"/>
      <c r="L403" s="21"/>
      <c r="M403" s="29"/>
      <c r="N403" s="29"/>
      <c r="O403" s="29"/>
    </row>
    <row r="404" spans="2:15" s="12" customFormat="1">
      <c r="B404" s="17"/>
      <c r="C404" s="17"/>
      <c r="D404" s="18"/>
      <c r="E404" s="18"/>
      <c r="F404" s="19"/>
      <c r="G404" s="20"/>
      <c r="H404" s="31"/>
      <c r="I404" s="36"/>
      <c r="J404" s="31"/>
      <c r="K404" s="36"/>
      <c r="L404" s="21"/>
      <c r="M404" s="29"/>
      <c r="N404" s="29"/>
      <c r="O404" s="29"/>
    </row>
    <row r="405" spans="2:15" s="12" customFormat="1">
      <c r="B405" s="17"/>
      <c r="C405" s="17"/>
      <c r="D405" s="18"/>
      <c r="E405" s="18"/>
      <c r="F405" s="19"/>
      <c r="G405" s="20"/>
      <c r="H405" s="31"/>
      <c r="I405" s="36"/>
      <c r="J405" s="31"/>
      <c r="K405" s="36"/>
      <c r="L405" s="21"/>
      <c r="M405" s="29"/>
      <c r="N405" s="29"/>
      <c r="O405" s="29"/>
    </row>
    <row r="406" spans="2:15" s="12" customFormat="1">
      <c r="B406" s="17"/>
      <c r="C406" s="17"/>
      <c r="D406" s="18"/>
      <c r="E406" s="18"/>
      <c r="F406" s="19"/>
      <c r="G406" s="20"/>
      <c r="H406" s="31"/>
      <c r="I406" s="36"/>
      <c r="J406" s="31"/>
      <c r="K406" s="36"/>
      <c r="L406" s="21"/>
      <c r="M406" s="29"/>
      <c r="N406" s="29"/>
      <c r="O406" s="29"/>
    </row>
    <row r="407" spans="2:15" s="12" customFormat="1">
      <c r="B407" s="17"/>
      <c r="C407" s="17"/>
      <c r="D407" s="18"/>
      <c r="E407" s="18"/>
      <c r="F407" s="19"/>
      <c r="G407" s="20"/>
      <c r="H407" s="31"/>
      <c r="I407" s="36"/>
      <c r="J407" s="31"/>
      <c r="K407" s="36"/>
      <c r="L407" s="21"/>
      <c r="M407" s="29"/>
      <c r="N407" s="29"/>
      <c r="O407" s="29"/>
    </row>
    <row r="408" spans="2:15" s="12" customFormat="1">
      <c r="B408" s="17"/>
      <c r="C408" s="17"/>
      <c r="D408" s="18"/>
      <c r="E408" s="18"/>
      <c r="F408" s="19"/>
      <c r="G408" s="20"/>
      <c r="H408" s="31"/>
      <c r="I408" s="36"/>
      <c r="J408" s="31"/>
      <c r="K408" s="36"/>
      <c r="L408" s="21"/>
      <c r="M408" s="29"/>
      <c r="N408" s="29"/>
      <c r="O408" s="29"/>
    </row>
    <row r="409" spans="2:15" s="12" customFormat="1">
      <c r="B409" s="17"/>
      <c r="C409" s="17"/>
      <c r="D409" s="18"/>
      <c r="E409" s="18"/>
      <c r="F409" s="19"/>
      <c r="G409" s="20"/>
      <c r="H409" s="31"/>
      <c r="I409" s="36"/>
      <c r="J409" s="31"/>
      <c r="K409" s="36"/>
      <c r="L409" s="21"/>
      <c r="M409" s="29"/>
      <c r="N409" s="29"/>
      <c r="O409" s="29"/>
    </row>
    <row r="410" spans="2:15" s="12" customFormat="1">
      <c r="B410" s="17"/>
      <c r="C410" s="17"/>
      <c r="D410" s="18"/>
      <c r="E410" s="18"/>
      <c r="F410" s="19"/>
      <c r="G410" s="20"/>
      <c r="H410" s="31"/>
      <c r="I410" s="36"/>
      <c r="J410" s="31"/>
      <c r="K410" s="36"/>
      <c r="L410" s="21"/>
      <c r="M410" s="29"/>
      <c r="N410" s="29"/>
      <c r="O410" s="29"/>
    </row>
    <row r="411" spans="2:15" s="12" customFormat="1">
      <c r="B411" s="17"/>
      <c r="C411" s="17"/>
      <c r="D411" s="18"/>
      <c r="E411" s="18"/>
      <c r="F411" s="19"/>
      <c r="G411" s="20"/>
      <c r="H411" s="31"/>
      <c r="I411" s="36"/>
      <c r="J411" s="31"/>
      <c r="K411" s="36"/>
      <c r="L411" s="21"/>
      <c r="M411" s="29"/>
      <c r="N411" s="29"/>
      <c r="O411" s="29"/>
    </row>
    <row r="412" spans="2:15" s="12" customFormat="1">
      <c r="B412" s="17"/>
      <c r="C412" s="17"/>
      <c r="D412" s="18"/>
      <c r="E412" s="18"/>
      <c r="F412" s="19"/>
      <c r="G412" s="20"/>
      <c r="H412" s="31"/>
      <c r="I412" s="36"/>
      <c r="J412" s="31"/>
      <c r="K412" s="36"/>
      <c r="L412" s="21"/>
      <c r="M412" s="29"/>
      <c r="N412" s="29"/>
      <c r="O412" s="29"/>
    </row>
    <row r="413" spans="2:15" s="12" customFormat="1">
      <c r="B413" s="17"/>
      <c r="C413" s="17"/>
      <c r="D413" s="18"/>
      <c r="E413" s="18"/>
      <c r="F413" s="19"/>
      <c r="G413" s="20"/>
      <c r="H413" s="31"/>
      <c r="I413" s="36"/>
      <c r="J413" s="31"/>
      <c r="K413" s="36"/>
      <c r="L413" s="21"/>
      <c r="M413" s="29"/>
      <c r="N413" s="29"/>
      <c r="O413" s="29"/>
    </row>
    <row r="414" spans="2:15" s="12" customFormat="1">
      <c r="B414" s="17"/>
      <c r="C414" s="17"/>
      <c r="D414" s="18"/>
      <c r="E414" s="18"/>
      <c r="F414" s="19"/>
      <c r="G414" s="20"/>
      <c r="H414" s="31"/>
      <c r="I414" s="36"/>
      <c r="J414" s="31"/>
      <c r="K414" s="36"/>
      <c r="L414" s="21"/>
      <c r="M414" s="29"/>
      <c r="N414" s="29"/>
      <c r="O414" s="29"/>
    </row>
    <row r="415" spans="2:15" s="12" customFormat="1">
      <c r="B415" s="17"/>
      <c r="C415" s="17"/>
      <c r="D415" s="18"/>
      <c r="E415" s="18"/>
      <c r="F415" s="19"/>
      <c r="G415" s="20"/>
      <c r="H415" s="31"/>
      <c r="I415" s="36"/>
      <c r="J415" s="31"/>
      <c r="K415" s="36"/>
      <c r="L415" s="21"/>
      <c r="M415" s="29"/>
      <c r="N415" s="29"/>
      <c r="O415" s="29"/>
    </row>
    <row r="416" spans="2:15" s="12" customFormat="1">
      <c r="B416" s="17"/>
      <c r="C416" s="17"/>
      <c r="D416" s="18"/>
      <c r="E416" s="18"/>
      <c r="F416" s="19"/>
      <c r="G416" s="20"/>
      <c r="H416" s="31"/>
      <c r="I416" s="36"/>
      <c r="J416" s="31"/>
      <c r="K416" s="36"/>
      <c r="L416" s="21"/>
      <c r="M416" s="29"/>
      <c r="N416" s="29"/>
      <c r="O416" s="29"/>
    </row>
    <row r="417" spans="2:15" s="12" customFormat="1">
      <c r="B417" s="17"/>
      <c r="C417" s="17"/>
      <c r="D417" s="18"/>
      <c r="E417" s="18"/>
      <c r="F417" s="19"/>
      <c r="G417" s="20"/>
      <c r="H417" s="31"/>
      <c r="I417" s="36"/>
      <c r="J417" s="31"/>
      <c r="K417" s="36"/>
      <c r="L417" s="21"/>
      <c r="M417" s="29"/>
      <c r="N417" s="29"/>
      <c r="O417" s="29"/>
    </row>
    <row r="418" spans="2:15" s="12" customFormat="1">
      <c r="B418" s="17"/>
      <c r="C418" s="17"/>
      <c r="D418" s="18"/>
      <c r="E418" s="18"/>
      <c r="F418" s="19"/>
      <c r="G418" s="20"/>
      <c r="H418" s="31"/>
      <c r="I418" s="36"/>
      <c r="J418" s="31"/>
      <c r="K418" s="36"/>
      <c r="L418" s="21"/>
      <c r="M418" s="29"/>
      <c r="N418" s="29"/>
      <c r="O418" s="29"/>
    </row>
    <row r="419" spans="2:15" s="12" customFormat="1">
      <c r="B419" s="17"/>
      <c r="C419" s="17"/>
      <c r="D419" s="18"/>
      <c r="E419" s="18"/>
      <c r="F419" s="19"/>
      <c r="G419" s="20"/>
      <c r="H419" s="31"/>
      <c r="I419" s="36"/>
      <c r="J419" s="31"/>
      <c r="K419" s="36"/>
      <c r="L419" s="21"/>
      <c r="M419" s="29"/>
      <c r="N419" s="29"/>
      <c r="O419" s="29"/>
    </row>
    <row r="420" spans="2:15" s="12" customFormat="1">
      <c r="B420" s="17"/>
      <c r="C420" s="17"/>
      <c r="D420" s="18"/>
      <c r="E420" s="18"/>
      <c r="F420" s="19"/>
      <c r="G420" s="20"/>
      <c r="H420" s="31"/>
      <c r="I420" s="36"/>
      <c r="J420" s="31"/>
      <c r="K420" s="36"/>
      <c r="L420" s="21"/>
      <c r="M420" s="29"/>
      <c r="N420" s="29"/>
      <c r="O420" s="29"/>
    </row>
    <row r="421" spans="2:15" s="12" customFormat="1">
      <c r="B421" s="17"/>
      <c r="C421" s="17"/>
      <c r="D421" s="18"/>
      <c r="E421" s="18"/>
      <c r="F421" s="19"/>
      <c r="G421" s="20"/>
      <c r="H421" s="31"/>
      <c r="I421" s="36"/>
      <c r="J421" s="31"/>
      <c r="K421" s="36"/>
      <c r="L421" s="21"/>
      <c r="M421" s="29"/>
      <c r="N421" s="29"/>
      <c r="O421" s="29"/>
    </row>
    <row r="422" spans="2:15" s="12" customFormat="1">
      <c r="B422" s="17"/>
      <c r="C422" s="17"/>
      <c r="D422" s="18"/>
      <c r="E422" s="18"/>
      <c r="F422" s="19"/>
      <c r="G422" s="20"/>
      <c r="H422" s="31"/>
      <c r="I422" s="36"/>
      <c r="J422" s="31"/>
      <c r="K422" s="36"/>
      <c r="L422" s="21"/>
      <c r="M422" s="29"/>
      <c r="N422" s="29"/>
      <c r="O422" s="29"/>
    </row>
    <row r="423" spans="2:15" s="12" customFormat="1">
      <c r="B423" s="17"/>
      <c r="C423" s="17"/>
      <c r="D423" s="18"/>
      <c r="E423" s="18"/>
      <c r="F423" s="19"/>
      <c r="G423" s="20"/>
      <c r="H423" s="31"/>
      <c r="I423" s="36"/>
      <c r="J423" s="31"/>
      <c r="K423" s="36"/>
      <c r="L423" s="21"/>
      <c r="M423" s="29"/>
      <c r="N423" s="29"/>
      <c r="O423" s="29"/>
    </row>
    <row r="424" spans="2:15" s="12" customFormat="1">
      <c r="B424" s="17"/>
      <c r="C424" s="17"/>
      <c r="D424" s="18"/>
      <c r="E424" s="18"/>
      <c r="F424" s="19"/>
      <c r="G424" s="20"/>
      <c r="H424" s="31"/>
      <c r="I424" s="36"/>
      <c r="J424" s="31"/>
      <c r="K424" s="36"/>
      <c r="L424" s="21"/>
      <c r="M424" s="29"/>
      <c r="N424" s="29"/>
      <c r="O424" s="29"/>
    </row>
    <row r="425" spans="2:15" s="12" customFormat="1">
      <c r="B425" s="17"/>
      <c r="C425" s="17"/>
      <c r="D425" s="18"/>
      <c r="E425" s="18"/>
      <c r="F425" s="19"/>
      <c r="G425" s="20"/>
      <c r="H425" s="31"/>
      <c r="I425" s="36"/>
      <c r="J425" s="31"/>
      <c r="K425" s="36"/>
      <c r="L425" s="21"/>
      <c r="M425" s="29"/>
      <c r="N425" s="29"/>
      <c r="O425" s="29"/>
    </row>
    <row r="426" spans="2:15" s="12" customFormat="1">
      <c r="B426" s="17"/>
      <c r="C426" s="17"/>
      <c r="D426" s="18"/>
      <c r="E426" s="18"/>
      <c r="F426" s="19"/>
      <c r="G426" s="20"/>
      <c r="H426" s="31"/>
      <c r="I426" s="36"/>
      <c r="J426" s="31"/>
      <c r="K426" s="36"/>
      <c r="L426" s="21"/>
      <c r="M426" s="29"/>
      <c r="N426" s="29"/>
      <c r="O426" s="29"/>
    </row>
    <row r="427" spans="2:15" s="12" customFormat="1">
      <c r="B427" s="17"/>
      <c r="C427" s="17"/>
      <c r="D427" s="18"/>
      <c r="E427" s="18"/>
      <c r="F427" s="19"/>
      <c r="G427" s="20"/>
      <c r="H427" s="31"/>
      <c r="I427" s="36"/>
      <c r="J427" s="31"/>
      <c r="K427" s="36"/>
      <c r="L427" s="21"/>
      <c r="M427" s="29"/>
      <c r="N427" s="29"/>
      <c r="O427" s="29"/>
    </row>
    <row r="428" spans="2:15" s="12" customFormat="1">
      <c r="B428" s="17"/>
      <c r="C428" s="17"/>
      <c r="D428" s="18"/>
      <c r="E428" s="18"/>
      <c r="F428" s="19"/>
      <c r="G428" s="20"/>
      <c r="H428" s="31"/>
      <c r="I428" s="36"/>
      <c r="J428" s="31"/>
      <c r="K428" s="36"/>
      <c r="L428" s="21"/>
      <c r="M428" s="29"/>
      <c r="N428" s="29"/>
      <c r="O428" s="29"/>
    </row>
    <row r="429" spans="2:15" s="12" customFormat="1">
      <c r="B429" s="17"/>
      <c r="C429" s="17"/>
      <c r="D429" s="18"/>
      <c r="E429" s="18"/>
      <c r="F429" s="19"/>
      <c r="G429" s="20"/>
      <c r="H429" s="31"/>
      <c r="I429" s="36"/>
      <c r="J429" s="31"/>
      <c r="K429" s="36"/>
      <c r="L429" s="21"/>
      <c r="M429" s="29"/>
      <c r="N429" s="29"/>
      <c r="O429" s="29"/>
    </row>
    <row r="430" spans="2:15" s="12" customFormat="1">
      <c r="B430" s="17"/>
      <c r="C430" s="17"/>
      <c r="D430" s="18"/>
      <c r="E430" s="18"/>
      <c r="F430" s="19"/>
      <c r="G430" s="20"/>
      <c r="H430" s="31"/>
      <c r="I430" s="36"/>
      <c r="J430" s="31"/>
      <c r="K430" s="36"/>
      <c r="L430" s="21"/>
      <c r="M430" s="29"/>
      <c r="N430" s="29"/>
      <c r="O430" s="29"/>
    </row>
    <row r="431" spans="2:15" s="12" customFormat="1">
      <c r="B431" s="17"/>
      <c r="C431" s="17"/>
      <c r="D431" s="18"/>
      <c r="E431" s="18"/>
      <c r="F431" s="19"/>
      <c r="G431" s="20"/>
      <c r="H431" s="31"/>
      <c r="I431" s="36"/>
      <c r="J431" s="31"/>
      <c r="K431" s="36"/>
      <c r="L431" s="21"/>
      <c r="M431" s="29"/>
      <c r="N431" s="29"/>
      <c r="O431" s="29"/>
    </row>
    <row r="432" spans="2:15" s="12" customFormat="1">
      <c r="B432" s="17"/>
      <c r="C432" s="17"/>
      <c r="D432" s="18"/>
      <c r="E432" s="18"/>
      <c r="F432" s="19"/>
      <c r="G432" s="20"/>
      <c r="H432" s="31"/>
      <c r="I432" s="36"/>
      <c r="J432" s="31"/>
      <c r="K432" s="36"/>
      <c r="L432" s="21"/>
      <c r="M432" s="29"/>
      <c r="N432" s="29"/>
      <c r="O432" s="29"/>
    </row>
    <row r="433" spans="2:15" s="12" customFormat="1">
      <c r="B433" s="17"/>
      <c r="C433" s="17"/>
      <c r="D433" s="18"/>
      <c r="E433" s="18"/>
      <c r="F433" s="19"/>
      <c r="G433" s="20"/>
      <c r="H433" s="31"/>
      <c r="I433" s="36"/>
      <c r="J433" s="31"/>
      <c r="K433" s="36"/>
      <c r="L433" s="21"/>
      <c r="M433" s="29"/>
      <c r="N433" s="29"/>
      <c r="O433" s="29"/>
    </row>
    <row r="434" spans="2:15" s="12" customFormat="1">
      <c r="B434" s="17"/>
      <c r="C434" s="17"/>
      <c r="D434" s="18"/>
      <c r="E434" s="18"/>
      <c r="F434" s="19"/>
      <c r="G434" s="20"/>
      <c r="H434" s="31"/>
      <c r="I434" s="36"/>
      <c r="J434" s="31"/>
      <c r="K434" s="36"/>
      <c r="L434" s="21"/>
      <c r="M434" s="29"/>
      <c r="N434" s="29"/>
      <c r="O434" s="29"/>
    </row>
    <row r="435" spans="2:15" s="12" customFormat="1">
      <c r="B435" s="17"/>
      <c r="C435" s="17"/>
      <c r="D435" s="18"/>
      <c r="E435" s="18"/>
      <c r="F435" s="19"/>
      <c r="G435" s="20"/>
      <c r="H435" s="31"/>
      <c r="I435" s="36"/>
      <c r="J435" s="31"/>
      <c r="K435" s="36"/>
      <c r="L435" s="21"/>
      <c r="M435" s="29"/>
      <c r="N435" s="29"/>
      <c r="O435" s="29"/>
    </row>
    <row r="436" spans="2:15" s="12" customFormat="1">
      <c r="B436" s="17"/>
      <c r="C436" s="17"/>
      <c r="D436" s="18"/>
      <c r="E436" s="18"/>
      <c r="F436" s="19"/>
      <c r="G436" s="20"/>
      <c r="H436" s="31"/>
      <c r="I436" s="36"/>
      <c r="J436" s="31"/>
      <c r="K436" s="36"/>
      <c r="L436" s="21"/>
      <c r="M436" s="29"/>
      <c r="N436" s="29"/>
      <c r="O436" s="29"/>
    </row>
    <row r="437" spans="2:15" s="12" customFormat="1">
      <c r="B437" s="17"/>
      <c r="C437" s="17"/>
      <c r="D437" s="18"/>
      <c r="E437" s="18"/>
      <c r="F437" s="19"/>
      <c r="G437" s="20"/>
      <c r="H437" s="31"/>
      <c r="I437" s="36"/>
      <c r="J437" s="31"/>
      <c r="K437" s="36"/>
      <c r="L437" s="21"/>
      <c r="M437" s="29"/>
      <c r="N437" s="29"/>
      <c r="O437" s="29"/>
    </row>
    <row r="438" spans="2:15" s="12" customFormat="1">
      <c r="B438" s="17"/>
      <c r="C438" s="17"/>
      <c r="D438" s="18"/>
      <c r="E438" s="18"/>
      <c r="F438" s="19"/>
      <c r="G438" s="20"/>
      <c r="H438" s="31"/>
      <c r="I438" s="36"/>
      <c r="J438" s="31"/>
      <c r="K438" s="36"/>
      <c r="L438" s="21"/>
      <c r="M438" s="29"/>
      <c r="N438" s="29"/>
      <c r="O438" s="29"/>
    </row>
    <row r="439" spans="2:15" s="12" customFormat="1">
      <c r="B439" s="17"/>
      <c r="C439" s="17"/>
      <c r="D439" s="18"/>
      <c r="E439" s="18"/>
      <c r="F439" s="19"/>
      <c r="G439" s="20"/>
      <c r="H439" s="31"/>
      <c r="I439" s="36"/>
      <c r="J439" s="31"/>
      <c r="K439" s="36"/>
      <c r="L439" s="21"/>
      <c r="M439" s="29"/>
      <c r="N439" s="29"/>
      <c r="O439" s="29"/>
    </row>
    <row r="440" spans="2:15" s="12" customFormat="1">
      <c r="B440" s="17"/>
      <c r="C440" s="17"/>
      <c r="D440" s="18"/>
      <c r="E440" s="18"/>
      <c r="F440" s="19"/>
      <c r="G440" s="20"/>
      <c r="H440" s="31"/>
      <c r="I440" s="36"/>
      <c r="J440" s="31"/>
      <c r="K440" s="36"/>
      <c r="L440" s="21"/>
      <c r="M440" s="29"/>
      <c r="N440" s="29"/>
      <c r="O440" s="29"/>
    </row>
    <row r="441" spans="2:15" s="12" customFormat="1">
      <c r="B441" s="17"/>
      <c r="C441" s="17"/>
      <c r="D441" s="18"/>
      <c r="E441" s="18"/>
      <c r="F441" s="19"/>
      <c r="G441" s="20"/>
      <c r="H441" s="31"/>
      <c r="I441" s="36"/>
      <c r="J441" s="31"/>
      <c r="K441" s="36"/>
      <c r="L441" s="21"/>
      <c r="M441" s="29"/>
      <c r="N441" s="29"/>
      <c r="O441" s="29"/>
    </row>
    <row r="442" spans="2:15" s="12" customFormat="1">
      <c r="B442" s="17"/>
      <c r="C442" s="17"/>
      <c r="D442" s="18"/>
      <c r="E442" s="18"/>
      <c r="F442" s="19"/>
      <c r="G442" s="20"/>
      <c r="H442" s="31"/>
      <c r="I442" s="36"/>
      <c r="J442" s="31"/>
      <c r="K442" s="36"/>
      <c r="L442" s="21"/>
      <c r="M442" s="29"/>
      <c r="N442" s="29"/>
      <c r="O442" s="29"/>
    </row>
    <row r="443" spans="2:15" s="12" customFormat="1">
      <c r="B443" s="17"/>
      <c r="C443" s="17"/>
      <c r="D443" s="18"/>
      <c r="E443" s="18"/>
      <c r="F443" s="19"/>
      <c r="G443" s="20"/>
      <c r="H443" s="31"/>
      <c r="I443" s="36"/>
      <c r="J443" s="31"/>
      <c r="K443" s="36"/>
      <c r="L443" s="21"/>
      <c r="M443" s="29"/>
      <c r="N443" s="29"/>
      <c r="O443" s="29"/>
    </row>
    <row r="444" spans="2:15" s="12" customFormat="1">
      <c r="B444" s="17"/>
      <c r="C444" s="17"/>
      <c r="D444" s="18"/>
      <c r="E444" s="18"/>
      <c r="F444" s="19"/>
      <c r="G444" s="20"/>
      <c r="H444" s="31"/>
      <c r="I444" s="36"/>
      <c r="J444" s="31"/>
      <c r="K444" s="36"/>
      <c r="L444" s="21"/>
      <c r="M444" s="29"/>
      <c r="N444" s="29"/>
      <c r="O444" s="29"/>
    </row>
    <row r="445" spans="2:15" s="12" customFormat="1">
      <c r="B445" s="17"/>
      <c r="C445" s="17"/>
      <c r="D445" s="18"/>
      <c r="E445" s="18"/>
      <c r="F445" s="19"/>
      <c r="G445" s="20"/>
      <c r="H445" s="31"/>
      <c r="I445" s="36"/>
      <c r="J445" s="31"/>
      <c r="K445" s="36"/>
      <c r="L445" s="21"/>
      <c r="M445" s="29"/>
      <c r="N445" s="29"/>
      <c r="O445" s="29"/>
    </row>
    <row r="446" spans="2:15" s="12" customFormat="1">
      <c r="B446" s="17"/>
      <c r="C446" s="17"/>
      <c r="D446" s="18"/>
      <c r="E446" s="18"/>
      <c r="F446" s="19"/>
      <c r="G446" s="20"/>
      <c r="H446" s="31"/>
      <c r="I446" s="36"/>
      <c r="J446" s="31"/>
      <c r="K446" s="36"/>
      <c r="L446" s="21"/>
      <c r="M446" s="29"/>
      <c r="N446" s="29"/>
      <c r="O446" s="29"/>
    </row>
    <row r="447" spans="2:15" s="12" customFormat="1">
      <c r="B447" s="17"/>
      <c r="C447" s="17"/>
      <c r="D447" s="18"/>
      <c r="E447" s="18"/>
      <c r="F447" s="19"/>
      <c r="G447" s="20"/>
      <c r="H447" s="31"/>
      <c r="I447" s="36"/>
      <c r="J447" s="31"/>
      <c r="K447" s="36"/>
      <c r="L447" s="21"/>
      <c r="M447" s="29"/>
      <c r="N447" s="29"/>
      <c r="O447" s="29"/>
    </row>
    <row r="448" spans="2:15" s="12" customFormat="1">
      <c r="B448" s="17"/>
      <c r="C448" s="17"/>
      <c r="D448" s="18"/>
      <c r="E448" s="18"/>
      <c r="F448" s="19"/>
      <c r="G448" s="20"/>
      <c r="H448" s="31"/>
      <c r="I448" s="36"/>
      <c r="J448" s="31"/>
      <c r="K448" s="36"/>
      <c r="L448" s="21"/>
      <c r="M448" s="29"/>
      <c r="N448" s="29"/>
      <c r="O448" s="29"/>
    </row>
    <row r="449" spans="2:15" s="12" customFormat="1">
      <c r="B449" s="17"/>
      <c r="C449" s="17"/>
      <c r="D449" s="18"/>
      <c r="E449" s="18"/>
      <c r="F449" s="19"/>
      <c r="G449" s="20"/>
      <c r="H449" s="31"/>
      <c r="I449" s="36"/>
      <c r="J449" s="31"/>
      <c r="K449" s="36"/>
      <c r="L449" s="21"/>
      <c r="M449" s="29"/>
      <c r="N449" s="29"/>
      <c r="O449" s="29"/>
    </row>
    <row r="450" spans="2:15" s="12" customFormat="1">
      <c r="B450" s="17"/>
      <c r="C450" s="17"/>
      <c r="D450" s="18"/>
      <c r="E450" s="18"/>
      <c r="F450" s="19"/>
      <c r="G450" s="20"/>
      <c r="H450" s="31"/>
      <c r="I450" s="36"/>
      <c r="J450" s="31"/>
      <c r="K450" s="36"/>
      <c r="L450" s="21"/>
      <c r="M450" s="29"/>
      <c r="N450" s="29"/>
      <c r="O450" s="29"/>
    </row>
    <row r="451" spans="2:15" s="12" customFormat="1">
      <c r="B451" s="17"/>
      <c r="C451" s="17"/>
      <c r="D451" s="18"/>
      <c r="E451" s="18"/>
      <c r="F451" s="19"/>
      <c r="G451" s="20"/>
      <c r="H451" s="31"/>
      <c r="I451" s="36"/>
      <c r="J451" s="31"/>
      <c r="K451" s="36"/>
      <c r="L451" s="21"/>
      <c r="M451" s="29"/>
      <c r="N451" s="29"/>
      <c r="O451" s="29"/>
    </row>
    <row r="452" spans="2:15" s="12" customFormat="1">
      <c r="B452" s="17"/>
      <c r="C452" s="17"/>
      <c r="D452" s="18"/>
      <c r="E452" s="18"/>
      <c r="F452" s="19"/>
      <c r="G452" s="20"/>
      <c r="H452" s="31"/>
      <c r="I452" s="36"/>
      <c r="J452" s="31"/>
      <c r="K452" s="36"/>
      <c r="L452" s="21"/>
      <c r="M452" s="29"/>
      <c r="N452" s="29"/>
      <c r="O452" s="29"/>
    </row>
    <row r="453" spans="2:15" s="12" customFormat="1">
      <c r="B453" s="17"/>
      <c r="C453" s="17"/>
      <c r="D453" s="18"/>
      <c r="E453" s="18"/>
      <c r="F453" s="19"/>
      <c r="G453" s="20"/>
      <c r="H453" s="31"/>
      <c r="I453" s="36"/>
      <c r="J453" s="31"/>
      <c r="K453" s="36"/>
      <c r="L453" s="21"/>
      <c r="M453" s="29"/>
      <c r="N453" s="29"/>
      <c r="O453" s="29"/>
    </row>
    <row r="454" spans="2:15" s="12" customFormat="1">
      <c r="B454" s="17"/>
      <c r="C454" s="17"/>
      <c r="D454" s="18"/>
      <c r="E454" s="18"/>
      <c r="F454" s="19"/>
      <c r="G454" s="20"/>
      <c r="H454" s="31"/>
      <c r="I454" s="36"/>
      <c r="J454" s="31"/>
      <c r="K454" s="36"/>
      <c r="L454" s="21"/>
      <c r="M454" s="29"/>
      <c r="N454" s="29"/>
      <c r="O454" s="29"/>
    </row>
    <row r="455" spans="2:15" s="12" customFormat="1">
      <c r="B455" s="17"/>
      <c r="C455" s="17"/>
      <c r="D455" s="18"/>
      <c r="E455" s="18"/>
      <c r="F455" s="19"/>
      <c r="G455" s="20"/>
      <c r="H455" s="31"/>
      <c r="I455" s="36"/>
      <c r="J455" s="31"/>
      <c r="K455" s="36"/>
      <c r="L455" s="21"/>
      <c r="M455" s="29"/>
      <c r="N455" s="29"/>
      <c r="O455" s="29"/>
    </row>
    <row r="456" spans="2:15" s="12" customFormat="1">
      <c r="B456" s="17"/>
      <c r="C456" s="17"/>
      <c r="D456" s="18"/>
      <c r="E456" s="18"/>
      <c r="F456" s="19"/>
      <c r="G456" s="20"/>
      <c r="H456" s="31"/>
      <c r="I456" s="36"/>
      <c r="J456" s="31"/>
      <c r="K456" s="36"/>
      <c r="L456" s="21"/>
      <c r="M456" s="29"/>
      <c r="N456" s="29"/>
      <c r="O456" s="29"/>
    </row>
    <row r="457" spans="2:15" s="12" customFormat="1">
      <c r="B457" s="17"/>
      <c r="C457" s="17"/>
      <c r="D457" s="18"/>
      <c r="E457" s="18"/>
      <c r="F457" s="19"/>
      <c r="G457" s="20"/>
      <c r="H457" s="31"/>
      <c r="I457" s="36"/>
      <c r="J457" s="31"/>
      <c r="K457" s="36"/>
      <c r="L457" s="21"/>
      <c r="M457" s="29"/>
      <c r="N457" s="29"/>
      <c r="O457" s="29"/>
    </row>
    <row r="458" spans="2:15" s="12" customFormat="1">
      <c r="B458" s="17"/>
      <c r="C458" s="17"/>
      <c r="D458" s="18"/>
      <c r="E458" s="18"/>
      <c r="F458" s="19"/>
      <c r="G458" s="20"/>
      <c r="H458" s="31"/>
      <c r="I458" s="36"/>
      <c r="J458" s="31"/>
      <c r="K458" s="36"/>
      <c r="L458" s="21"/>
      <c r="M458" s="29"/>
      <c r="N458" s="29"/>
      <c r="O458" s="29"/>
    </row>
    <row r="459" spans="2:15" s="12" customFormat="1">
      <c r="B459" s="17"/>
      <c r="C459" s="17"/>
      <c r="D459" s="18"/>
      <c r="E459" s="18"/>
      <c r="F459" s="19"/>
      <c r="G459" s="20"/>
      <c r="H459" s="31"/>
      <c r="I459" s="36"/>
      <c r="J459" s="31"/>
      <c r="K459" s="36"/>
      <c r="L459" s="21"/>
      <c r="M459" s="29"/>
      <c r="N459" s="29"/>
      <c r="O459" s="29"/>
    </row>
    <row r="460" spans="2:15" s="12" customFormat="1">
      <c r="B460" s="17"/>
      <c r="C460" s="17"/>
      <c r="D460" s="18"/>
      <c r="E460" s="18"/>
      <c r="F460" s="19"/>
      <c r="G460" s="20"/>
      <c r="H460" s="31"/>
      <c r="I460" s="36"/>
      <c r="J460" s="31"/>
      <c r="K460" s="36"/>
      <c r="L460" s="21"/>
      <c r="M460" s="29"/>
      <c r="N460" s="29"/>
      <c r="O460" s="29"/>
    </row>
    <row r="461" spans="2:15" s="12" customFormat="1">
      <c r="B461" s="17"/>
      <c r="C461" s="17"/>
      <c r="D461" s="18"/>
      <c r="E461" s="18"/>
      <c r="F461" s="19"/>
      <c r="G461" s="20"/>
      <c r="H461" s="31"/>
      <c r="I461" s="36"/>
      <c r="J461" s="31"/>
      <c r="K461" s="36"/>
      <c r="L461" s="21"/>
      <c r="M461" s="29"/>
      <c r="N461" s="29"/>
      <c r="O461" s="29"/>
    </row>
    <row r="462" spans="2:15" s="12" customFormat="1">
      <c r="B462" s="17"/>
      <c r="C462" s="17"/>
      <c r="D462" s="18"/>
      <c r="E462" s="18"/>
      <c r="F462" s="19"/>
      <c r="G462" s="20"/>
      <c r="H462" s="31"/>
      <c r="I462" s="36"/>
      <c r="J462" s="31"/>
      <c r="K462" s="36"/>
      <c r="L462" s="21"/>
      <c r="M462" s="29"/>
      <c r="N462" s="29"/>
      <c r="O462" s="29"/>
    </row>
    <row r="463" spans="2:15" s="12" customFormat="1">
      <c r="B463" s="17"/>
      <c r="C463" s="17"/>
      <c r="D463" s="18"/>
      <c r="E463" s="18"/>
      <c r="F463" s="19"/>
      <c r="G463" s="20"/>
      <c r="H463" s="31"/>
      <c r="I463" s="36"/>
      <c r="J463" s="31"/>
      <c r="K463" s="36"/>
      <c r="L463" s="21"/>
      <c r="M463" s="29"/>
      <c r="N463" s="29"/>
      <c r="O463" s="29"/>
    </row>
    <row r="464" spans="2:15" s="12" customFormat="1">
      <c r="B464" s="17"/>
      <c r="C464" s="17"/>
      <c r="D464" s="18"/>
      <c r="E464" s="18"/>
      <c r="F464" s="19"/>
      <c r="G464" s="20"/>
      <c r="H464" s="31"/>
      <c r="I464" s="36"/>
      <c r="J464" s="31"/>
      <c r="K464" s="36"/>
      <c r="L464" s="21"/>
      <c r="M464" s="29"/>
      <c r="N464" s="29"/>
      <c r="O464" s="29"/>
    </row>
    <row r="465" spans="2:15" s="12" customFormat="1">
      <c r="B465" s="17"/>
      <c r="C465" s="17"/>
      <c r="D465" s="18"/>
      <c r="E465" s="18"/>
      <c r="F465" s="19"/>
      <c r="G465" s="20"/>
      <c r="H465" s="31"/>
      <c r="I465" s="36"/>
      <c r="J465" s="31"/>
      <c r="K465" s="36"/>
      <c r="L465" s="21"/>
      <c r="M465" s="29"/>
      <c r="N465" s="29"/>
      <c r="O465" s="29"/>
    </row>
    <row r="466" spans="2:15" s="12" customFormat="1">
      <c r="B466" s="17"/>
      <c r="C466" s="17"/>
      <c r="D466" s="18"/>
      <c r="E466" s="18"/>
      <c r="F466" s="19"/>
      <c r="G466" s="20"/>
      <c r="H466" s="31"/>
      <c r="I466" s="36"/>
      <c r="J466" s="31"/>
      <c r="K466" s="36"/>
      <c r="L466" s="21"/>
      <c r="M466" s="29"/>
      <c r="N466" s="29"/>
      <c r="O466" s="29"/>
    </row>
    <row r="467" spans="2:15" s="12" customFormat="1">
      <c r="B467" s="17"/>
      <c r="C467" s="17"/>
      <c r="D467" s="18"/>
      <c r="E467" s="18"/>
      <c r="F467" s="19"/>
      <c r="G467" s="20"/>
      <c r="H467" s="31"/>
      <c r="I467" s="36"/>
      <c r="J467" s="31"/>
      <c r="K467" s="36"/>
      <c r="L467" s="21"/>
      <c r="M467" s="29"/>
      <c r="N467" s="29"/>
      <c r="O467" s="29"/>
    </row>
    <row r="468" spans="2:15" s="12" customFormat="1">
      <c r="B468" s="17"/>
      <c r="C468" s="17"/>
      <c r="D468" s="18"/>
      <c r="E468" s="18"/>
      <c r="F468" s="19"/>
      <c r="G468" s="20"/>
      <c r="H468" s="31"/>
      <c r="I468" s="36"/>
      <c r="J468" s="31"/>
      <c r="K468" s="36"/>
      <c r="L468" s="21"/>
      <c r="M468" s="29"/>
      <c r="N468" s="29"/>
      <c r="O468" s="29"/>
    </row>
    <row r="469" spans="2:15" s="12" customFormat="1">
      <c r="B469" s="17"/>
      <c r="C469" s="17"/>
      <c r="D469" s="18"/>
      <c r="E469" s="18"/>
      <c r="F469" s="19"/>
      <c r="G469" s="20"/>
      <c r="H469" s="31"/>
      <c r="I469" s="36"/>
      <c r="J469" s="31"/>
      <c r="K469" s="36"/>
      <c r="L469" s="21"/>
      <c r="M469" s="29"/>
      <c r="N469" s="29"/>
      <c r="O469" s="29"/>
    </row>
    <row r="470" spans="2:15" s="12" customFormat="1">
      <c r="B470" s="17"/>
      <c r="C470" s="17"/>
      <c r="D470" s="18"/>
      <c r="E470" s="18"/>
      <c r="F470" s="19"/>
      <c r="G470" s="20"/>
      <c r="H470" s="31"/>
      <c r="I470" s="36"/>
      <c r="J470" s="31"/>
      <c r="K470" s="36"/>
      <c r="L470" s="21"/>
      <c r="M470" s="29"/>
      <c r="N470" s="29"/>
      <c r="O470" s="29"/>
    </row>
    <row r="471" spans="2:15" s="12" customFormat="1">
      <c r="B471" s="17"/>
      <c r="C471" s="17"/>
      <c r="D471" s="18"/>
      <c r="E471" s="18"/>
      <c r="F471" s="19"/>
      <c r="G471" s="20"/>
      <c r="H471" s="31"/>
      <c r="I471" s="36"/>
      <c r="J471" s="31"/>
      <c r="K471" s="36"/>
      <c r="L471" s="21"/>
      <c r="M471" s="29"/>
      <c r="N471" s="29"/>
      <c r="O471" s="29"/>
    </row>
    <row r="472" spans="2:15" s="12" customFormat="1">
      <c r="B472" s="17"/>
      <c r="C472" s="17"/>
      <c r="D472" s="18"/>
      <c r="E472" s="18"/>
      <c r="F472" s="19"/>
      <c r="G472" s="20"/>
      <c r="H472" s="31"/>
      <c r="I472" s="36"/>
      <c r="J472" s="31"/>
      <c r="K472" s="36"/>
      <c r="L472" s="21"/>
      <c r="M472" s="29"/>
      <c r="N472" s="29"/>
      <c r="O472" s="29"/>
    </row>
    <row r="473" spans="2:15" s="12" customFormat="1">
      <c r="B473" s="17"/>
      <c r="C473" s="17"/>
      <c r="D473" s="18"/>
      <c r="E473" s="18"/>
      <c r="F473" s="19"/>
      <c r="G473" s="20"/>
      <c r="H473" s="31"/>
      <c r="I473" s="36"/>
      <c r="J473" s="31"/>
      <c r="K473" s="36"/>
      <c r="L473" s="21"/>
      <c r="M473" s="29"/>
      <c r="N473" s="29"/>
      <c r="O473" s="29"/>
    </row>
    <row r="474" spans="2:15" s="12" customFormat="1">
      <c r="B474" s="17"/>
      <c r="C474" s="17"/>
      <c r="D474" s="18"/>
      <c r="E474" s="18"/>
      <c r="F474" s="19"/>
      <c r="G474" s="20"/>
      <c r="H474" s="31"/>
      <c r="I474" s="36"/>
      <c r="J474" s="31"/>
      <c r="K474" s="36"/>
      <c r="L474" s="21"/>
      <c r="M474" s="29"/>
      <c r="N474" s="29"/>
      <c r="O474" s="29"/>
    </row>
    <row r="475" spans="2:15" s="12" customFormat="1">
      <c r="B475" s="17"/>
      <c r="C475" s="17"/>
      <c r="D475" s="18"/>
      <c r="E475" s="18"/>
      <c r="F475" s="19"/>
      <c r="G475" s="20"/>
      <c r="H475" s="31"/>
      <c r="I475" s="36"/>
      <c r="J475" s="31"/>
      <c r="K475" s="36"/>
      <c r="L475" s="21"/>
      <c r="M475" s="29"/>
      <c r="N475" s="29"/>
      <c r="O475" s="29"/>
    </row>
    <row r="476" spans="2:15" s="12" customFormat="1">
      <c r="B476" s="17"/>
      <c r="C476" s="17"/>
      <c r="D476" s="18"/>
      <c r="E476" s="18"/>
      <c r="F476" s="19"/>
      <c r="G476" s="20"/>
      <c r="H476" s="31"/>
      <c r="I476" s="36"/>
      <c r="J476" s="31"/>
      <c r="K476" s="36"/>
      <c r="L476" s="21"/>
      <c r="M476" s="29"/>
      <c r="N476" s="29"/>
      <c r="O476" s="29"/>
    </row>
    <row r="477" spans="2:15" s="12" customFormat="1">
      <c r="B477" s="17"/>
      <c r="C477" s="17"/>
      <c r="D477" s="18"/>
      <c r="E477" s="18"/>
      <c r="F477" s="19"/>
      <c r="G477" s="20"/>
      <c r="H477" s="31"/>
      <c r="I477" s="36"/>
      <c r="J477" s="31"/>
      <c r="K477" s="36"/>
      <c r="L477" s="21"/>
      <c r="M477" s="29"/>
      <c r="N477" s="29"/>
      <c r="O477" s="29"/>
    </row>
    <row r="478" spans="2:15" s="12" customFormat="1">
      <c r="B478" s="17"/>
      <c r="C478" s="17"/>
      <c r="D478" s="18"/>
      <c r="E478" s="18"/>
      <c r="F478" s="19"/>
      <c r="G478" s="20"/>
      <c r="H478" s="31"/>
      <c r="I478" s="36"/>
      <c r="J478" s="37"/>
      <c r="K478" s="38"/>
      <c r="L478" s="22"/>
      <c r="M478" s="5"/>
      <c r="N478" s="5"/>
      <c r="O478" s="5"/>
    </row>
    <row r="479" spans="2:15" s="12" customFormat="1">
      <c r="B479" s="17"/>
      <c r="C479" s="17"/>
      <c r="D479" s="18"/>
      <c r="E479" s="18"/>
      <c r="F479" s="19"/>
      <c r="G479" s="20"/>
      <c r="H479" s="31"/>
      <c r="I479" s="36"/>
      <c r="J479" s="37"/>
      <c r="K479" s="38"/>
      <c r="L479" s="22"/>
      <c r="M479" s="5"/>
      <c r="N479" s="5"/>
      <c r="O479" s="5"/>
    </row>
    <row r="480" spans="2:15" s="12" customFormat="1">
      <c r="B480" s="17"/>
      <c r="C480" s="17"/>
      <c r="D480" s="18"/>
      <c r="E480" s="18"/>
      <c r="F480" s="19"/>
      <c r="G480" s="20"/>
      <c r="H480" s="31"/>
      <c r="I480" s="36"/>
      <c r="J480" s="37"/>
      <c r="K480" s="38"/>
      <c r="L480" s="22"/>
      <c r="M480" s="5"/>
      <c r="N480" s="5"/>
      <c r="O480" s="5"/>
    </row>
    <row r="481" spans="2:15" s="12" customFormat="1">
      <c r="B481" s="17"/>
      <c r="C481" s="17"/>
      <c r="D481" s="18"/>
      <c r="E481" s="18"/>
      <c r="F481" s="19"/>
      <c r="G481" s="20"/>
      <c r="H481" s="31"/>
      <c r="I481" s="36"/>
      <c r="J481" s="37"/>
      <c r="K481" s="38"/>
      <c r="L481" s="22"/>
      <c r="M481" s="5"/>
      <c r="N481" s="5"/>
      <c r="O481" s="5"/>
    </row>
    <row r="482" spans="2:15" s="12" customFormat="1">
      <c r="B482" s="17"/>
      <c r="C482" s="17"/>
      <c r="D482" s="18"/>
      <c r="E482" s="18"/>
      <c r="F482" s="19"/>
      <c r="G482" s="20"/>
      <c r="H482" s="31"/>
      <c r="I482" s="36"/>
      <c r="J482" s="37"/>
      <c r="K482" s="38"/>
      <c r="L482" s="22"/>
      <c r="M482" s="5"/>
      <c r="N482" s="5"/>
      <c r="O482" s="5"/>
    </row>
    <row r="483" spans="2:15" s="12" customFormat="1">
      <c r="B483" s="17"/>
      <c r="C483" s="17"/>
      <c r="D483" s="18"/>
      <c r="E483" s="18"/>
      <c r="F483" s="19"/>
      <c r="G483" s="20"/>
      <c r="H483" s="31"/>
      <c r="I483" s="36"/>
      <c r="J483" s="37"/>
      <c r="K483" s="38"/>
      <c r="L483" s="22"/>
      <c r="M483" s="5"/>
      <c r="N483" s="5"/>
      <c r="O483" s="5"/>
    </row>
    <row r="484" spans="2:15" s="12" customFormat="1">
      <c r="B484" s="17"/>
      <c r="C484" s="17"/>
      <c r="D484" s="18"/>
      <c r="E484" s="18"/>
      <c r="F484" s="19"/>
      <c r="G484" s="20"/>
      <c r="H484" s="31"/>
      <c r="I484" s="36"/>
      <c r="J484" s="37"/>
      <c r="K484" s="38"/>
      <c r="L484" s="22"/>
      <c r="M484" s="5"/>
      <c r="N484" s="5"/>
      <c r="O484" s="5"/>
    </row>
    <row r="485" spans="2:15" s="12" customFormat="1">
      <c r="B485" s="17"/>
      <c r="C485" s="17"/>
      <c r="D485" s="18"/>
      <c r="E485" s="18"/>
      <c r="F485" s="19"/>
      <c r="G485" s="20"/>
      <c r="H485" s="31"/>
      <c r="I485" s="36"/>
      <c r="J485" s="37"/>
      <c r="K485" s="38"/>
      <c r="L485" s="22"/>
      <c r="M485" s="5"/>
      <c r="N485" s="5"/>
      <c r="O485" s="5"/>
    </row>
    <row r="486" spans="2:15" s="12" customFormat="1">
      <c r="B486" s="17"/>
      <c r="C486" s="17"/>
      <c r="D486" s="18"/>
      <c r="E486" s="18"/>
      <c r="F486" s="19"/>
      <c r="G486" s="20"/>
      <c r="H486" s="31"/>
      <c r="I486" s="36"/>
      <c r="J486" s="37"/>
      <c r="K486" s="38"/>
      <c r="L486" s="22"/>
      <c r="M486" s="5"/>
      <c r="N486" s="5"/>
      <c r="O486" s="5"/>
    </row>
    <row r="487" spans="2:15" s="12" customFormat="1">
      <c r="B487" s="17"/>
      <c r="C487" s="17"/>
      <c r="D487" s="18"/>
      <c r="E487" s="18"/>
      <c r="F487" s="19"/>
      <c r="G487" s="20"/>
      <c r="H487" s="31"/>
      <c r="I487" s="36"/>
      <c r="J487" s="37"/>
      <c r="K487" s="38"/>
      <c r="L487" s="22"/>
      <c r="M487" s="5"/>
      <c r="N487" s="5"/>
      <c r="O487" s="5"/>
    </row>
    <row r="488" spans="2:15" s="12" customFormat="1">
      <c r="B488" s="17"/>
      <c r="C488" s="17"/>
      <c r="D488" s="18"/>
      <c r="E488" s="18"/>
      <c r="F488" s="19"/>
      <c r="G488" s="20"/>
      <c r="H488" s="31"/>
      <c r="I488" s="36"/>
      <c r="J488" s="37"/>
      <c r="K488" s="38"/>
      <c r="L488" s="22"/>
      <c r="M488" s="5"/>
      <c r="N488" s="5"/>
      <c r="O488" s="5"/>
    </row>
    <row r="489" spans="2:15" s="12" customFormat="1">
      <c r="B489" s="17"/>
      <c r="C489" s="17"/>
      <c r="D489" s="18"/>
      <c r="E489" s="18"/>
      <c r="F489" s="19"/>
      <c r="G489" s="20"/>
      <c r="H489" s="31"/>
      <c r="I489" s="36"/>
      <c r="J489" s="37"/>
      <c r="K489" s="38"/>
      <c r="L489" s="22"/>
      <c r="M489" s="5"/>
      <c r="N489" s="5"/>
      <c r="O489" s="5"/>
    </row>
    <row r="490" spans="2:15" s="12" customFormat="1">
      <c r="B490" s="17"/>
      <c r="C490" s="17"/>
      <c r="D490" s="18"/>
      <c r="E490" s="18"/>
      <c r="F490" s="19"/>
      <c r="G490" s="20"/>
      <c r="H490" s="31"/>
      <c r="I490" s="36"/>
      <c r="J490" s="37"/>
      <c r="K490" s="38"/>
      <c r="L490" s="22"/>
      <c r="M490" s="5"/>
      <c r="N490" s="5"/>
      <c r="O490" s="5"/>
    </row>
    <row r="491" spans="2:15" s="12" customFormat="1">
      <c r="B491" s="17"/>
      <c r="C491" s="17"/>
      <c r="D491" s="18"/>
      <c r="E491" s="18"/>
      <c r="F491" s="19"/>
      <c r="G491" s="20"/>
      <c r="H491" s="31"/>
      <c r="I491" s="36"/>
      <c r="J491" s="37"/>
      <c r="K491" s="38"/>
      <c r="L491" s="22"/>
      <c r="M491" s="5"/>
      <c r="N491" s="5"/>
      <c r="O491" s="5"/>
    </row>
    <row r="492" spans="2:15" s="12" customFormat="1">
      <c r="B492" s="17"/>
      <c r="C492" s="17"/>
      <c r="D492" s="18"/>
      <c r="E492" s="18"/>
      <c r="F492" s="19"/>
      <c r="G492" s="20"/>
      <c r="H492" s="31"/>
      <c r="I492" s="36"/>
      <c r="J492" s="37"/>
      <c r="K492" s="38"/>
      <c r="L492" s="22"/>
      <c r="M492" s="5"/>
      <c r="N492" s="5"/>
      <c r="O492" s="5"/>
    </row>
    <row r="493" spans="2:15" s="12" customFormat="1">
      <c r="B493" s="17"/>
      <c r="C493" s="17"/>
      <c r="D493" s="18"/>
      <c r="E493" s="18"/>
      <c r="F493" s="19"/>
      <c r="G493" s="20"/>
      <c r="H493" s="31"/>
      <c r="I493" s="36"/>
      <c r="J493" s="37"/>
      <c r="K493" s="38"/>
      <c r="L493" s="22"/>
      <c r="M493" s="5"/>
      <c r="N493" s="5"/>
      <c r="O493" s="5"/>
    </row>
    <row r="494" spans="2:15" s="12" customFormat="1">
      <c r="B494" s="17"/>
      <c r="C494" s="17"/>
      <c r="D494" s="18"/>
      <c r="E494" s="18"/>
      <c r="F494" s="19"/>
      <c r="G494" s="20"/>
      <c r="H494" s="31"/>
      <c r="I494" s="36"/>
      <c r="J494" s="37"/>
      <c r="K494" s="38"/>
      <c r="L494" s="22"/>
      <c r="M494" s="5"/>
      <c r="N494" s="5"/>
      <c r="O494" s="5"/>
    </row>
    <row r="495" spans="2:15" s="12" customFormat="1">
      <c r="B495" s="17"/>
      <c r="C495" s="17"/>
      <c r="D495" s="18"/>
      <c r="E495" s="18"/>
      <c r="F495" s="19"/>
      <c r="G495" s="20"/>
      <c r="H495" s="31"/>
      <c r="I495" s="36"/>
      <c r="J495" s="37"/>
      <c r="K495" s="38"/>
      <c r="L495" s="22"/>
      <c r="M495" s="5"/>
      <c r="N495" s="5"/>
      <c r="O495" s="5"/>
    </row>
    <row r="496" spans="2:15" s="12" customFormat="1">
      <c r="B496" s="17"/>
      <c r="C496" s="17"/>
      <c r="D496" s="18"/>
      <c r="E496" s="18"/>
      <c r="F496" s="19"/>
      <c r="G496" s="20"/>
      <c r="H496" s="31"/>
      <c r="I496" s="36"/>
      <c r="J496" s="37"/>
      <c r="K496" s="38"/>
      <c r="L496" s="22"/>
      <c r="M496" s="5"/>
      <c r="N496" s="5"/>
      <c r="O496" s="5"/>
    </row>
    <row r="497" spans="2:15" s="12" customFormat="1">
      <c r="B497" s="17"/>
      <c r="C497" s="17"/>
      <c r="D497" s="18"/>
      <c r="E497" s="18"/>
      <c r="F497" s="19"/>
      <c r="G497" s="20"/>
      <c r="H497" s="31"/>
      <c r="I497" s="36"/>
      <c r="J497" s="37"/>
      <c r="K497" s="38"/>
      <c r="L497" s="22"/>
      <c r="M497" s="5"/>
      <c r="N497" s="5"/>
      <c r="O497" s="5"/>
    </row>
    <row r="498" spans="2:15" s="12" customFormat="1">
      <c r="B498" s="17"/>
      <c r="C498" s="17"/>
      <c r="D498" s="18"/>
      <c r="E498" s="18"/>
      <c r="F498" s="19"/>
      <c r="G498" s="20"/>
      <c r="H498" s="31"/>
      <c r="I498" s="36"/>
      <c r="J498" s="37"/>
      <c r="K498" s="38"/>
      <c r="L498" s="22"/>
      <c r="M498" s="5"/>
      <c r="N498" s="5"/>
      <c r="O498" s="5"/>
    </row>
    <row r="499" spans="2:15" s="12" customFormat="1">
      <c r="B499" s="17"/>
      <c r="C499" s="17"/>
      <c r="D499" s="18"/>
      <c r="E499" s="18"/>
      <c r="F499" s="19"/>
      <c r="G499" s="20"/>
      <c r="H499" s="31"/>
      <c r="I499" s="36"/>
      <c r="J499" s="37"/>
      <c r="K499" s="38"/>
      <c r="L499" s="22"/>
      <c r="M499" s="5"/>
      <c r="N499" s="5"/>
      <c r="O499" s="5"/>
    </row>
    <row r="500" spans="2:15" s="12" customFormat="1">
      <c r="B500" s="17"/>
      <c r="C500" s="17"/>
      <c r="D500" s="18"/>
      <c r="E500" s="18"/>
      <c r="F500" s="19"/>
      <c r="G500" s="20"/>
      <c r="H500" s="31"/>
      <c r="I500" s="36"/>
      <c r="J500" s="37"/>
      <c r="K500" s="38"/>
      <c r="L500" s="22"/>
      <c r="M500" s="5"/>
      <c r="N500" s="5"/>
      <c r="O500" s="5"/>
    </row>
    <row r="501" spans="2:15" s="12" customFormat="1">
      <c r="B501" s="17"/>
      <c r="C501" s="17"/>
      <c r="D501" s="18"/>
      <c r="E501" s="18"/>
      <c r="F501" s="19"/>
      <c r="G501" s="20"/>
      <c r="H501" s="31"/>
      <c r="I501" s="36"/>
      <c r="J501" s="37"/>
      <c r="K501" s="38"/>
      <c r="L501" s="22"/>
      <c r="M501" s="5"/>
      <c r="N501" s="5"/>
      <c r="O501" s="5"/>
    </row>
    <row r="502" spans="2:15" s="12" customFormat="1">
      <c r="B502" s="17"/>
      <c r="C502" s="17"/>
      <c r="D502" s="18"/>
      <c r="E502" s="18"/>
      <c r="F502" s="19"/>
      <c r="G502" s="20"/>
      <c r="H502" s="31"/>
      <c r="I502" s="36"/>
      <c r="J502" s="37"/>
      <c r="K502" s="38"/>
      <c r="L502" s="22"/>
      <c r="M502" s="5"/>
      <c r="N502" s="5"/>
      <c r="O502" s="5"/>
    </row>
    <row r="503" spans="2:15" s="12" customFormat="1">
      <c r="B503" s="17"/>
      <c r="C503" s="17"/>
      <c r="D503" s="18"/>
      <c r="E503" s="18"/>
      <c r="F503" s="19"/>
      <c r="G503" s="20"/>
      <c r="H503" s="31"/>
      <c r="I503" s="36"/>
      <c r="J503" s="37"/>
      <c r="K503" s="38"/>
      <c r="L503" s="22"/>
      <c r="M503" s="5"/>
      <c r="N503" s="5"/>
      <c r="O503" s="5"/>
    </row>
    <row r="504" spans="2:15" s="12" customFormat="1">
      <c r="B504" s="17"/>
      <c r="C504" s="17"/>
      <c r="D504" s="18"/>
      <c r="E504" s="18"/>
      <c r="F504" s="19"/>
      <c r="G504" s="20"/>
      <c r="H504" s="31"/>
      <c r="I504" s="36"/>
      <c r="J504" s="37"/>
      <c r="K504" s="38"/>
      <c r="L504" s="22"/>
      <c r="M504" s="5"/>
      <c r="N504" s="5"/>
      <c r="O504" s="5"/>
    </row>
    <row r="505" spans="2:15" s="12" customFormat="1">
      <c r="B505" s="17"/>
      <c r="C505" s="17"/>
      <c r="D505" s="18"/>
      <c r="E505" s="18"/>
      <c r="F505" s="19"/>
      <c r="G505" s="20"/>
      <c r="H505" s="31"/>
      <c r="I505" s="36"/>
      <c r="J505" s="37"/>
      <c r="K505" s="38"/>
      <c r="L505" s="22"/>
      <c r="M505" s="5"/>
      <c r="N505" s="5"/>
      <c r="O505" s="5"/>
    </row>
    <row r="506" spans="2:15" s="12" customFormat="1">
      <c r="B506" s="17"/>
      <c r="C506" s="17"/>
      <c r="D506" s="18"/>
      <c r="E506" s="18"/>
      <c r="F506" s="19"/>
      <c r="G506" s="20"/>
      <c r="H506" s="31"/>
      <c r="I506" s="36"/>
      <c r="J506" s="37"/>
      <c r="K506" s="38"/>
      <c r="L506" s="22"/>
      <c r="M506" s="5"/>
      <c r="N506" s="5"/>
      <c r="O506" s="5"/>
    </row>
    <row r="507" spans="2:15" s="12" customFormat="1">
      <c r="B507" s="17"/>
      <c r="C507" s="17"/>
      <c r="D507" s="18"/>
      <c r="E507" s="18"/>
      <c r="F507" s="19"/>
      <c r="G507" s="20"/>
      <c r="H507" s="31"/>
      <c r="I507" s="36"/>
      <c r="J507" s="37"/>
      <c r="K507" s="38"/>
      <c r="L507" s="22"/>
      <c r="M507" s="5"/>
      <c r="N507" s="5"/>
      <c r="O507" s="5"/>
    </row>
    <row r="508" spans="2:15" s="12" customFormat="1">
      <c r="B508" s="17"/>
      <c r="C508" s="17"/>
      <c r="D508" s="18"/>
      <c r="E508" s="18"/>
      <c r="F508" s="19"/>
      <c r="G508" s="20"/>
      <c r="H508" s="31"/>
      <c r="I508" s="36"/>
      <c r="J508" s="37"/>
      <c r="K508" s="38"/>
      <c r="L508" s="22"/>
      <c r="M508" s="5"/>
      <c r="N508" s="5"/>
      <c r="O508" s="5"/>
    </row>
    <row r="509" spans="2:15" s="12" customFormat="1">
      <c r="B509" s="17"/>
      <c r="C509" s="17"/>
      <c r="D509" s="18"/>
      <c r="E509" s="18"/>
      <c r="F509" s="19"/>
      <c r="G509" s="20"/>
      <c r="H509" s="31"/>
      <c r="I509" s="36"/>
      <c r="J509" s="37"/>
      <c r="K509" s="38"/>
      <c r="L509" s="22"/>
      <c r="M509" s="5"/>
      <c r="N509" s="5"/>
      <c r="O509" s="5"/>
    </row>
    <row r="510" spans="2:15" s="12" customFormat="1">
      <c r="B510" s="17"/>
      <c r="C510" s="17"/>
      <c r="D510" s="18"/>
      <c r="E510" s="18"/>
      <c r="F510" s="19"/>
      <c r="G510" s="20"/>
      <c r="H510" s="31"/>
      <c r="I510" s="36"/>
      <c r="J510" s="37"/>
      <c r="K510" s="38"/>
      <c r="L510" s="22"/>
      <c r="M510" s="5"/>
      <c r="N510" s="5"/>
      <c r="O510" s="5"/>
    </row>
    <row r="511" spans="2:15" s="12" customFormat="1">
      <c r="B511" s="17"/>
      <c r="C511" s="17"/>
      <c r="D511" s="18"/>
      <c r="E511" s="18"/>
      <c r="F511" s="19"/>
      <c r="G511" s="20"/>
      <c r="H511" s="31"/>
      <c r="I511" s="36"/>
      <c r="J511" s="37"/>
      <c r="K511" s="38"/>
      <c r="L511" s="22"/>
      <c r="M511" s="5"/>
      <c r="N511" s="5"/>
      <c r="O511" s="5"/>
    </row>
    <row r="512" spans="2:15" s="12" customFormat="1">
      <c r="B512" s="17"/>
      <c r="C512" s="17"/>
      <c r="D512" s="18"/>
      <c r="E512" s="18"/>
      <c r="F512" s="19"/>
      <c r="G512" s="20"/>
      <c r="H512" s="31"/>
      <c r="I512" s="36"/>
      <c r="J512" s="37"/>
      <c r="K512" s="38"/>
      <c r="L512" s="22"/>
      <c r="M512" s="5"/>
      <c r="N512" s="5"/>
      <c r="O512" s="5"/>
    </row>
    <row r="513" spans="2:15" s="12" customFormat="1">
      <c r="B513" s="17"/>
      <c r="C513" s="17"/>
      <c r="D513" s="18"/>
      <c r="E513" s="18"/>
      <c r="F513" s="19"/>
      <c r="G513" s="20"/>
      <c r="H513" s="31"/>
      <c r="I513" s="36"/>
      <c r="J513" s="37"/>
      <c r="K513" s="38"/>
      <c r="L513" s="22"/>
      <c r="M513" s="5"/>
      <c r="N513" s="5"/>
      <c r="O513" s="5"/>
    </row>
    <row r="514" spans="2:15" s="12" customFormat="1">
      <c r="B514" s="17"/>
      <c r="C514" s="17"/>
      <c r="D514" s="18"/>
      <c r="E514" s="18"/>
      <c r="F514" s="19"/>
      <c r="G514" s="20"/>
      <c r="H514" s="31"/>
      <c r="I514" s="36"/>
      <c r="J514" s="37"/>
      <c r="K514" s="38"/>
      <c r="L514" s="22"/>
      <c r="M514" s="5"/>
      <c r="N514" s="5"/>
      <c r="O514" s="5"/>
    </row>
    <row r="515" spans="2:15" s="12" customFormat="1">
      <c r="B515" s="17"/>
      <c r="C515" s="17"/>
      <c r="D515" s="18"/>
      <c r="E515" s="18"/>
      <c r="F515" s="19"/>
      <c r="G515" s="20"/>
      <c r="H515" s="31"/>
      <c r="I515" s="36"/>
      <c r="J515" s="37"/>
      <c r="K515" s="38"/>
      <c r="L515" s="22"/>
      <c r="M515" s="5"/>
      <c r="N515" s="5"/>
      <c r="O515" s="5"/>
    </row>
    <row r="516" spans="2:15" s="12" customFormat="1">
      <c r="B516" s="17"/>
      <c r="C516" s="17"/>
      <c r="D516" s="18"/>
      <c r="E516" s="18"/>
      <c r="F516" s="19"/>
      <c r="G516" s="20"/>
      <c r="H516" s="31"/>
      <c r="I516" s="36"/>
      <c r="J516" s="37"/>
      <c r="K516" s="38"/>
      <c r="L516" s="22"/>
      <c r="M516" s="5"/>
      <c r="N516" s="5"/>
      <c r="O516" s="5"/>
    </row>
    <row r="517" spans="2:15" s="12" customFormat="1">
      <c r="B517" s="17"/>
      <c r="C517" s="17"/>
      <c r="D517" s="18"/>
      <c r="E517" s="18"/>
      <c r="F517" s="19"/>
      <c r="G517" s="20"/>
      <c r="H517" s="31"/>
      <c r="I517" s="36"/>
      <c r="J517" s="37"/>
      <c r="K517" s="38"/>
      <c r="L517" s="22"/>
      <c r="M517" s="5"/>
      <c r="N517" s="5"/>
      <c r="O517" s="5"/>
    </row>
    <row r="518" spans="2:15" s="12" customFormat="1">
      <c r="B518" s="17"/>
      <c r="C518" s="17"/>
      <c r="D518" s="18"/>
      <c r="E518" s="18"/>
      <c r="F518" s="19"/>
      <c r="G518" s="20"/>
      <c r="H518" s="31"/>
      <c r="I518" s="36"/>
      <c r="J518" s="37"/>
      <c r="K518" s="38"/>
      <c r="L518" s="22"/>
      <c r="M518" s="5"/>
      <c r="N518" s="5"/>
      <c r="O518" s="5"/>
    </row>
    <row r="519" spans="2:15" s="12" customFormat="1">
      <c r="B519" s="17"/>
      <c r="C519" s="17"/>
      <c r="D519" s="18"/>
      <c r="E519" s="18"/>
      <c r="F519" s="19"/>
      <c r="G519" s="20"/>
      <c r="H519" s="31"/>
      <c r="I519" s="36"/>
      <c r="J519" s="37"/>
      <c r="K519" s="38"/>
      <c r="L519" s="22"/>
      <c r="M519" s="5"/>
      <c r="N519" s="5"/>
      <c r="O519" s="5"/>
    </row>
    <row r="520" spans="2:15" s="12" customFormat="1">
      <c r="B520" s="17"/>
      <c r="C520" s="17"/>
      <c r="D520" s="18"/>
      <c r="E520" s="18"/>
      <c r="F520" s="19"/>
      <c r="G520" s="20"/>
      <c r="H520" s="31"/>
      <c r="I520" s="36"/>
      <c r="J520" s="37"/>
      <c r="K520" s="38"/>
      <c r="L520" s="22"/>
      <c r="M520" s="5"/>
      <c r="N520" s="5"/>
      <c r="O520" s="5"/>
    </row>
    <row r="521" spans="2:15" s="12" customFormat="1">
      <c r="B521" s="17"/>
      <c r="C521" s="17"/>
      <c r="D521" s="18"/>
      <c r="E521" s="18"/>
      <c r="F521" s="19"/>
      <c r="G521" s="20"/>
      <c r="H521" s="31"/>
      <c r="I521" s="36"/>
      <c r="J521" s="37"/>
      <c r="K521" s="38"/>
      <c r="L521" s="22"/>
      <c r="M521" s="5"/>
      <c r="N521" s="5"/>
      <c r="O521" s="5"/>
    </row>
    <row r="522" spans="2:15" s="12" customFormat="1">
      <c r="B522" s="17"/>
      <c r="C522" s="17"/>
      <c r="D522" s="18"/>
      <c r="E522" s="18"/>
      <c r="F522" s="19"/>
      <c r="G522" s="20"/>
      <c r="H522" s="31"/>
      <c r="I522" s="36"/>
      <c r="J522" s="37"/>
      <c r="K522" s="38"/>
      <c r="L522" s="22"/>
      <c r="M522" s="5"/>
      <c r="N522" s="5"/>
      <c r="O522" s="5"/>
    </row>
    <row r="523" spans="2:15" s="12" customFormat="1">
      <c r="B523" s="17"/>
      <c r="C523" s="17"/>
      <c r="D523" s="18"/>
      <c r="E523" s="18"/>
      <c r="F523" s="19"/>
      <c r="G523" s="20"/>
      <c r="H523" s="31"/>
      <c r="I523" s="36"/>
      <c r="J523" s="37"/>
      <c r="K523" s="38"/>
      <c r="L523" s="22"/>
      <c r="M523" s="5"/>
      <c r="N523" s="5"/>
      <c r="O523" s="5"/>
    </row>
    <row r="524" spans="2:15" s="12" customFormat="1">
      <c r="B524" s="17"/>
      <c r="C524" s="17"/>
      <c r="D524" s="18"/>
      <c r="E524" s="18"/>
      <c r="F524" s="19"/>
      <c r="G524" s="20"/>
      <c r="H524" s="31"/>
      <c r="I524" s="36"/>
      <c r="J524" s="37"/>
      <c r="K524" s="38"/>
      <c r="L524" s="22"/>
      <c r="M524" s="5"/>
      <c r="N524" s="5"/>
      <c r="O524" s="5"/>
    </row>
    <row r="525" spans="2:15" s="12" customFormat="1">
      <c r="B525" s="17"/>
      <c r="C525" s="17"/>
      <c r="D525" s="18"/>
      <c r="E525" s="18"/>
      <c r="F525" s="19"/>
      <c r="G525" s="20"/>
      <c r="H525" s="31"/>
      <c r="I525" s="36"/>
      <c r="J525" s="37"/>
      <c r="K525" s="38"/>
      <c r="L525" s="22"/>
      <c r="M525" s="5"/>
      <c r="N525" s="5"/>
      <c r="O525" s="5"/>
    </row>
    <row r="526" spans="2:15" s="12" customFormat="1">
      <c r="B526" s="17"/>
      <c r="C526" s="17"/>
      <c r="D526" s="18"/>
      <c r="E526" s="18"/>
      <c r="F526" s="19"/>
      <c r="G526" s="20"/>
      <c r="H526" s="31"/>
      <c r="I526" s="36"/>
      <c r="J526" s="37"/>
      <c r="K526" s="38"/>
      <c r="L526" s="22"/>
      <c r="M526" s="5"/>
      <c r="N526" s="5"/>
      <c r="O526" s="5"/>
    </row>
    <row r="527" spans="2:15" s="12" customFormat="1">
      <c r="B527" s="17"/>
      <c r="C527" s="17"/>
      <c r="D527" s="18"/>
      <c r="E527" s="18"/>
      <c r="F527" s="19"/>
      <c r="G527" s="20"/>
      <c r="H527" s="31"/>
      <c r="I527" s="36"/>
      <c r="J527" s="37"/>
      <c r="K527" s="38"/>
      <c r="L527" s="22"/>
      <c r="M527" s="5"/>
      <c r="N527" s="5"/>
      <c r="O527" s="5"/>
    </row>
    <row r="528" spans="2:15" s="12" customFormat="1">
      <c r="B528" s="17"/>
      <c r="C528" s="17"/>
      <c r="D528" s="18"/>
      <c r="E528" s="18"/>
      <c r="F528" s="19"/>
      <c r="G528" s="20"/>
      <c r="H528" s="31"/>
      <c r="I528" s="36"/>
      <c r="J528" s="37"/>
      <c r="K528" s="38"/>
      <c r="L528" s="22"/>
      <c r="M528" s="5"/>
      <c r="N528" s="5"/>
      <c r="O528" s="5"/>
    </row>
    <row r="529" spans="2:15" s="12" customFormat="1">
      <c r="B529" s="17"/>
      <c r="C529" s="17"/>
      <c r="D529" s="18"/>
      <c r="E529" s="18"/>
      <c r="F529" s="19"/>
      <c r="G529" s="20"/>
      <c r="H529" s="31"/>
      <c r="I529" s="36"/>
      <c r="J529" s="37"/>
      <c r="K529" s="38"/>
      <c r="L529" s="22"/>
      <c r="M529" s="5"/>
      <c r="N529" s="5"/>
      <c r="O529" s="5"/>
    </row>
    <row r="530" spans="2:15" s="12" customFormat="1">
      <c r="B530" s="17"/>
      <c r="C530" s="17"/>
      <c r="D530" s="18"/>
      <c r="E530" s="18"/>
      <c r="F530" s="19"/>
      <c r="G530" s="20"/>
      <c r="H530" s="31"/>
      <c r="I530" s="36"/>
      <c r="J530" s="37"/>
      <c r="K530" s="38"/>
      <c r="L530" s="22"/>
      <c r="M530" s="5"/>
      <c r="N530" s="5"/>
      <c r="O530" s="5"/>
    </row>
    <row r="531" spans="2:15" s="12" customFormat="1">
      <c r="B531" s="17"/>
      <c r="C531" s="17"/>
      <c r="D531" s="18"/>
      <c r="E531" s="18"/>
      <c r="F531" s="19"/>
      <c r="G531" s="20"/>
      <c r="H531" s="31"/>
      <c r="I531" s="36"/>
      <c r="J531" s="37"/>
      <c r="K531" s="38"/>
      <c r="L531" s="22"/>
      <c r="M531" s="5"/>
      <c r="N531" s="5"/>
      <c r="O531" s="5"/>
    </row>
    <row r="532" spans="2:15" s="12" customFormat="1">
      <c r="B532" s="17"/>
      <c r="C532" s="17"/>
      <c r="D532" s="18"/>
      <c r="E532" s="18"/>
      <c r="F532" s="19"/>
      <c r="G532" s="20"/>
      <c r="H532" s="31"/>
      <c r="I532" s="36"/>
      <c r="J532" s="37"/>
      <c r="K532" s="38"/>
      <c r="L532" s="22"/>
      <c r="M532" s="5"/>
      <c r="N532" s="5"/>
      <c r="O532" s="5"/>
    </row>
    <row r="533" spans="2:15" s="12" customFormat="1">
      <c r="B533" s="17"/>
      <c r="C533" s="17"/>
      <c r="D533" s="18"/>
      <c r="E533" s="18"/>
      <c r="F533" s="19"/>
      <c r="G533" s="20"/>
      <c r="H533" s="31"/>
      <c r="I533" s="36"/>
      <c r="J533" s="37"/>
      <c r="K533" s="38"/>
      <c r="L533" s="22"/>
      <c r="M533" s="5"/>
      <c r="N533" s="5"/>
      <c r="O533" s="5"/>
    </row>
    <row r="534" spans="2:15" s="12" customFormat="1">
      <c r="B534" s="17"/>
      <c r="C534" s="17"/>
      <c r="D534" s="18"/>
      <c r="E534" s="18"/>
      <c r="F534" s="19"/>
      <c r="G534" s="20"/>
      <c r="H534" s="31"/>
      <c r="I534" s="36"/>
      <c r="J534" s="37"/>
      <c r="K534" s="38"/>
      <c r="L534" s="22"/>
      <c r="M534" s="5"/>
      <c r="N534" s="5"/>
      <c r="O534" s="5"/>
    </row>
    <row r="535" spans="2:15" s="12" customFormat="1">
      <c r="B535" s="17"/>
      <c r="C535" s="17"/>
      <c r="D535" s="18"/>
      <c r="E535" s="18"/>
      <c r="F535" s="19"/>
      <c r="G535" s="20"/>
      <c r="H535" s="31"/>
      <c r="I535" s="36"/>
      <c r="J535" s="37"/>
      <c r="K535" s="38"/>
      <c r="L535" s="22"/>
      <c r="M535" s="5"/>
      <c r="N535" s="5"/>
      <c r="O535" s="5"/>
    </row>
    <row r="536" spans="2:15" s="12" customFormat="1">
      <c r="B536" s="17"/>
      <c r="C536" s="17"/>
      <c r="D536" s="18"/>
      <c r="E536" s="18"/>
      <c r="F536" s="19"/>
      <c r="G536" s="20"/>
      <c r="H536" s="31"/>
      <c r="I536" s="36"/>
      <c r="J536" s="37"/>
      <c r="K536" s="38"/>
      <c r="L536" s="22"/>
      <c r="M536" s="5"/>
      <c r="N536" s="5"/>
      <c r="O536" s="5"/>
    </row>
    <row r="537" spans="2:15" s="12" customFormat="1">
      <c r="B537" s="17"/>
      <c r="C537" s="17"/>
      <c r="D537" s="18"/>
      <c r="E537" s="18"/>
      <c r="F537" s="19"/>
      <c r="G537" s="20"/>
      <c r="H537" s="31"/>
      <c r="I537" s="36"/>
      <c r="J537" s="37"/>
      <c r="K537" s="38"/>
      <c r="L537" s="22"/>
      <c r="M537" s="5"/>
      <c r="N537" s="5"/>
      <c r="O537" s="5"/>
    </row>
    <row r="538" spans="2:15" s="12" customFormat="1">
      <c r="B538" s="17"/>
      <c r="C538" s="17"/>
      <c r="D538" s="18"/>
      <c r="E538" s="18"/>
      <c r="F538" s="19"/>
      <c r="G538" s="20"/>
      <c r="H538" s="31"/>
      <c r="I538" s="36"/>
      <c r="J538" s="37"/>
      <c r="K538" s="38"/>
      <c r="L538" s="22"/>
      <c r="M538" s="5"/>
      <c r="N538" s="5"/>
      <c r="O538" s="5"/>
    </row>
    <row r="539" spans="2:15" s="12" customFormat="1">
      <c r="B539" s="17"/>
      <c r="C539" s="17"/>
      <c r="D539" s="18"/>
      <c r="E539" s="18"/>
      <c r="F539" s="19"/>
      <c r="G539" s="20"/>
      <c r="H539" s="31"/>
      <c r="I539" s="36"/>
      <c r="J539" s="37"/>
      <c r="K539" s="38"/>
      <c r="L539" s="22"/>
      <c r="M539" s="5"/>
      <c r="N539" s="5"/>
      <c r="O539" s="5"/>
    </row>
    <row r="540" spans="2:15" s="12" customFormat="1">
      <c r="B540" s="17"/>
      <c r="C540" s="17"/>
      <c r="D540" s="18"/>
      <c r="E540" s="18"/>
      <c r="F540" s="19"/>
      <c r="G540" s="20"/>
      <c r="H540" s="31"/>
      <c r="I540" s="36"/>
      <c r="J540" s="37"/>
      <c r="K540" s="38"/>
      <c r="L540" s="22"/>
      <c r="M540" s="5"/>
      <c r="N540" s="5"/>
      <c r="O540" s="5"/>
    </row>
    <row r="541" spans="2:15" s="12" customFormat="1">
      <c r="B541" s="17"/>
      <c r="C541" s="17"/>
      <c r="D541" s="18"/>
      <c r="E541" s="18"/>
      <c r="F541" s="19"/>
      <c r="G541" s="20"/>
      <c r="H541" s="31"/>
      <c r="I541" s="36"/>
      <c r="J541" s="37"/>
      <c r="K541" s="38"/>
      <c r="L541" s="22"/>
      <c r="M541" s="5"/>
      <c r="N541" s="5"/>
      <c r="O541" s="5"/>
    </row>
    <row r="542" spans="2:15" s="12" customFormat="1">
      <c r="B542" s="17"/>
      <c r="C542" s="17"/>
      <c r="D542" s="18"/>
      <c r="E542" s="18"/>
      <c r="F542" s="19"/>
      <c r="G542" s="20"/>
      <c r="H542" s="31"/>
      <c r="I542" s="36"/>
      <c r="J542" s="37"/>
      <c r="K542" s="38"/>
      <c r="L542" s="22"/>
      <c r="M542" s="5"/>
      <c r="N542" s="5"/>
      <c r="O542" s="5"/>
    </row>
    <row r="543" spans="2:15" s="12" customFormat="1">
      <c r="B543" s="17"/>
      <c r="C543" s="17"/>
      <c r="D543" s="18"/>
      <c r="E543" s="18"/>
      <c r="F543" s="19"/>
      <c r="G543" s="20"/>
      <c r="H543" s="31"/>
      <c r="I543" s="36"/>
      <c r="J543" s="37"/>
      <c r="K543" s="38"/>
      <c r="L543" s="22"/>
      <c r="M543" s="5"/>
      <c r="N543" s="5"/>
      <c r="O543" s="5"/>
    </row>
    <row r="544" spans="2:15" s="12" customFormat="1">
      <c r="B544" s="17"/>
      <c r="C544" s="17"/>
      <c r="D544" s="18"/>
      <c r="E544" s="18"/>
      <c r="F544" s="19"/>
      <c r="G544" s="20"/>
      <c r="H544" s="31"/>
      <c r="I544" s="36"/>
      <c r="J544" s="37"/>
      <c r="K544" s="38"/>
      <c r="L544" s="22"/>
      <c r="M544" s="5"/>
      <c r="N544" s="5"/>
      <c r="O544" s="5"/>
    </row>
    <row r="545" spans="2:15" s="12" customFormat="1">
      <c r="B545" s="17"/>
      <c r="C545" s="17"/>
      <c r="D545" s="18"/>
      <c r="E545" s="18"/>
      <c r="F545" s="19"/>
      <c r="G545" s="20"/>
      <c r="H545" s="31"/>
      <c r="I545" s="36"/>
      <c r="J545" s="37"/>
      <c r="K545" s="38"/>
      <c r="L545" s="22"/>
      <c r="M545" s="5"/>
      <c r="N545" s="5"/>
      <c r="O545" s="5"/>
    </row>
    <row r="546" spans="2:15" s="12" customFormat="1">
      <c r="B546" s="17"/>
      <c r="C546" s="17"/>
      <c r="D546" s="18"/>
      <c r="E546" s="18"/>
      <c r="F546" s="19"/>
      <c r="G546" s="20"/>
      <c r="H546" s="31"/>
      <c r="I546" s="36"/>
      <c r="J546" s="37"/>
      <c r="K546" s="38"/>
      <c r="L546" s="22"/>
      <c r="M546" s="5"/>
      <c r="N546" s="5"/>
      <c r="O546" s="5"/>
    </row>
    <row r="547" spans="2:15" s="12" customFormat="1">
      <c r="B547" s="17"/>
      <c r="C547" s="17"/>
      <c r="D547" s="18"/>
      <c r="E547" s="18"/>
      <c r="F547" s="19"/>
      <c r="G547" s="20"/>
      <c r="H547" s="31"/>
      <c r="I547" s="36"/>
      <c r="J547" s="37"/>
      <c r="K547" s="38"/>
      <c r="L547" s="22"/>
      <c r="M547" s="5"/>
      <c r="N547" s="5"/>
      <c r="O547" s="5"/>
    </row>
    <row r="548" spans="2:15" s="12" customFormat="1">
      <c r="B548" s="17"/>
      <c r="C548" s="17"/>
      <c r="D548" s="18"/>
      <c r="E548" s="18"/>
      <c r="F548" s="19"/>
      <c r="G548" s="20"/>
      <c r="H548" s="31"/>
      <c r="I548" s="36"/>
      <c r="J548" s="37"/>
      <c r="K548" s="38"/>
      <c r="L548" s="22"/>
      <c r="M548" s="5"/>
      <c r="N548" s="5"/>
      <c r="O548" s="5"/>
    </row>
    <row r="549" spans="2:15" s="12" customFormat="1">
      <c r="B549" s="17"/>
      <c r="C549" s="17"/>
      <c r="D549" s="18"/>
      <c r="E549" s="18"/>
      <c r="F549" s="19"/>
      <c r="G549" s="20"/>
      <c r="H549" s="31"/>
      <c r="I549" s="36"/>
      <c r="J549" s="37"/>
      <c r="K549" s="38"/>
      <c r="L549" s="22"/>
      <c r="M549" s="5"/>
      <c r="N549" s="5"/>
      <c r="O549" s="5"/>
    </row>
    <row r="550" spans="2:15" s="12" customFormat="1">
      <c r="B550" s="17"/>
      <c r="C550" s="17"/>
      <c r="D550" s="18"/>
      <c r="E550" s="18"/>
      <c r="F550" s="19"/>
      <c r="G550" s="20"/>
      <c r="H550" s="31"/>
      <c r="I550" s="36"/>
      <c r="J550" s="37"/>
      <c r="K550" s="38"/>
      <c r="L550" s="22"/>
      <c r="M550" s="5"/>
      <c r="N550" s="5"/>
      <c r="O550" s="5"/>
    </row>
    <row r="551" spans="2:15" s="12" customFormat="1">
      <c r="B551" s="17"/>
      <c r="C551" s="17"/>
      <c r="D551" s="18"/>
      <c r="E551" s="18"/>
      <c r="F551" s="19"/>
      <c r="G551" s="20"/>
      <c r="H551" s="31"/>
      <c r="I551" s="36"/>
      <c r="J551" s="37"/>
      <c r="K551" s="38"/>
      <c r="L551" s="22"/>
      <c r="M551" s="5"/>
      <c r="N551" s="5"/>
      <c r="O551" s="5"/>
    </row>
    <row r="552" spans="2:15" s="12" customFormat="1">
      <c r="B552" s="17"/>
      <c r="C552" s="17"/>
      <c r="D552" s="18"/>
      <c r="E552" s="18"/>
      <c r="F552" s="19"/>
      <c r="G552" s="20"/>
      <c r="H552" s="31"/>
      <c r="I552" s="36"/>
      <c r="J552" s="37"/>
      <c r="K552" s="38"/>
      <c r="L552" s="22"/>
      <c r="M552" s="5"/>
      <c r="N552" s="5"/>
      <c r="O552" s="5"/>
    </row>
    <row r="553" spans="2:15" s="12" customFormat="1">
      <c r="B553" s="17"/>
      <c r="C553" s="17"/>
      <c r="D553" s="18"/>
      <c r="E553" s="18"/>
      <c r="F553" s="19"/>
      <c r="G553" s="20"/>
      <c r="H553" s="31"/>
      <c r="I553" s="36"/>
      <c r="J553" s="37"/>
      <c r="K553" s="38"/>
      <c r="L553" s="22"/>
      <c r="M553" s="5"/>
      <c r="N553" s="5"/>
      <c r="O553" s="5"/>
    </row>
    <row r="554" spans="2:15" s="12" customFormat="1">
      <c r="B554" s="17"/>
      <c r="C554" s="17"/>
      <c r="D554" s="18"/>
      <c r="E554" s="18"/>
      <c r="F554" s="19"/>
      <c r="G554" s="20"/>
      <c r="H554" s="31"/>
      <c r="I554" s="36"/>
      <c r="J554" s="37"/>
      <c r="K554" s="38"/>
      <c r="L554" s="22"/>
      <c r="M554" s="5"/>
      <c r="N554" s="5"/>
      <c r="O554" s="5"/>
    </row>
    <row r="555" spans="2:15" s="12" customFormat="1">
      <c r="B555" s="17"/>
      <c r="C555" s="17"/>
      <c r="D555" s="18"/>
      <c r="E555" s="18"/>
      <c r="F555" s="19"/>
      <c r="G555" s="20"/>
      <c r="H555" s="31"/>
      <c r="I555" s="36"/>
      <c r="J555" s="37"/>
      <c r="K555" s="38"/>
      <c r="L555" s="22"/>
      <c r="M555" s="5"/>
      <c r="N555" s="5"/>
      <c r="O555" s="5"/>
    </row>
    <row r="556" spans="2:15" s="12" customFormat="1">
      <c r="B556" s="17"/>
      <c r="C556" s="17"/>
      <c r="D556" s="18"/>
      <c r="E556" s="18"/>
      <c r="F556" s="19"/>
      <c r="G556" s="20"/>
      <c r="H556" s="31"/>
      <c r="I556" s="36"/>
      <c r="J556" s="37"/>
      <c r="K556" s="38"/>
      <c r="L556" s="22"/>
      <c r="M556" s="5"/>
      <c r="N556" s="5"/>
      <c r="O556" s="5"/>
    </row>
    <row r="557" spans="2:15" s="12" customFormat="1">
      <c r="B557" s="17"/>
      <c r="C557" s="17"/>
      <c r="D557" s="18"/>
      <c r="E557" s="18"/>
      <c r="F557" s="19"/>
      <c r="G557" s="20"/>
      <c r="H557" s="31"/>
      <c r="I557" s="36"/>
      <c r="J557" s="37"/>
      <c r="K557" s="38"/>
      <c r="L557" s="22"/>
      <c r="M557" s="5"/>
      <c r="N557" s="5"/>
      <c r="O557" s="5"/>
    </row>
    <row r="558" spans="2:15" s="12" customFormat="1">
      <c r="B558" s="17"/>
      <c r="C558" s="17"/>
      <c r="D558" s="18"/>
      <c r="E558" s="18"/>
      <c r="F558" s="19"/>
      <c r="G558" s="20"/>
      <c r="H558" s="31"/>
      <c r="I558" s="36"/>
      <c r="J558" s="37"/>
      <c r="K558" s="38"/>
      <c r="L558" s="22"/>
      <c r="M558" s="5"/>
      <c r="N558" s="5"/>
      <c r="O558" s="5"/>
    </row>
    <row r="559" spans="2:15" s="12" customFormat="1">
      <c r="B559" s="17"/>
      <c r="C559" s="17"/>
      <c r="D559" s="18"/>
      <c r="E559" s="18"/>
      <c r="F559" s="19"/>
      <c r="G559" s="20"/>
      <c r="H559" s="31"/>
      <c r="I559" s="36"/>
      <c r="J559" s="37"/>
      <c r="K559" s="38"/>
      <c r="L559" s="22"/>
      <c r="M559" s="5"/>
      <c r="N559" s="5"/>
      <c r="O559" s="5"/>
    </row>
    <row r="560" spans="2:15" s="12" customFormat="1">
      <c r="B560" s="17"/>
      <c r="C560" s="17"/>
      <c r="D560" s="18"/>
      <c r="E560" s="18"/>
      <c r="F560" s="19"/>
      <c r="G560" s="20"/>
      <c r="H560" s="31"/>
      <c r="I560" s="36"/>
      <c r="J560" s="37"/>
      <c r="K560" s="38"/>
      <c r="L560" s="22"/>
      <c r="M560" s="5"/>
      <c r="N560" s="5"/>
      <c r="O560" s="5"/>
    </row>
    <row r="561" spans="2:15" s="12" customFormat="1">
      <c r="B561" s="17"/>
      <c r="C561" s="17"/>
      <c r="D561" s="18"/>
      <c r="E561" s="18"/>
      <c r="F561" s="19"/>
      <c r="G561" s="20"/>
      <c r="H561" s="31"/>
      <c r="I561" s="36"/>
      <c r="J561" s="37"/>
      <c r="K561" s="38"/>
      <c r="L561" s="22"/>
      <c r="M561" s="5"/>
      <c r="N561" s="5"/>
      <c r="O561" s="5"/>
    </row>
    <row r="562" spans="2:15" s="12" customFormat="1">
      <c r="B562" s="17"/>
      <c r="C562" s="17"/>
      <c r="D562" s="18"/>
      <c r="E562" s="18"/>
      <c r="F562" s="19"/>
      <c r="G562" s="20"/>
      <c r="H562" s="31"/>
      <c r="I562" s="36"/>
      <c r="J562" s="37"/>
      <c r="K562" s="38"/>
      <c r="L562" s="22"/>
      <c r="M562" s="5"/>
      <c r="N562" s="5"/>
      <c r="O562" s="5"/>
    </row>
    <row r="563" spans="2:15" s="12" customFormat="1">
      <c r="B563" s="17"/>
      <c r="C563" s="17"/>
      <c r="D563" s="18"/>
      <c r="E563" s="18"/>
      <c r="F563" s="19"/>
      <c r="G563" s="20"/>
      <c r="H563" s="31"/>
      <c r="I563" s="36"/>
      <c r="J563" s="37"/>
      <c r="K563" s="38"/>
      <c r="L563" s="22"/>
      <c r="M563" s="5"/>
      <c r="N563" s="5"/>
      <c r="O563" s="5"/>
    </row>
    <row r="564" spans="2:15" s="12" customFormat="1">
      <c r="B564" s="17"/>
      <c r="C564" s="17"/>
      <c r="D564" s="18"/>
      <c r="E564" s="18"/>
      <c r="F564" s="19"/>
      <c r="G564" s="20"/>
      <c r="H564" s="31"/>
      <c r="I564" s="36"/>
      <c r="J564" s="37"/>
      <c r="K564" s="38"/>
      <c r="L564" s="22"/>
      <c r="M564" s="5"/>
      <c r="N564" s="5"/>
      <c r="O564" s="5"/>
    </row>
    <row r="565" spans="2:15" s="12" customFormat="1">
      <c r="B565" s="17"/>
      <c r="C565" s="17"/>
      <c r="D565" s="18"/>
      <c r="E565" s="18"/>
      <c r="F565" s="19"/>
      <c r="G565" s="20"/>
      <c r="H565" s="31"/>
      <c r="I565" s="36"/>
      <c r="J565" s="37"/>
      <c r="K565" s="38"/>
      <c r="L565" s="22"/>
      <c r="M565" s="5"/>
      <c r="N565" s="5"/>
      <c r="O565" s="5"/>
    </row>
    <row r="566" spans="2:15" s="12" customFormat="1">
      <c r="B566" s="17"/>
      <c r="C566" s="17"/>
      <c r="D566" s="18"/>
      <c r="E566" s="18"/>
      <c r="F566" s="19"/>
      <c r="G566" s="20"/>
      <c r="H566" s="31"/>
      <c r="I566" s="36"/>
      <c r="J566" s="37"/>
      <c r="K566" s="38"/>
      <c r="L566" s="22"/>
      <c r="M566" s="5"/>
      <c r="N566" s="5"/>
      <c r="O566" s="5"/>
    </row>
    <row r="567" spans="2:15" s="12" customFormat="1">
      <c r="B567" s="17"/>
      <c r="C567" s="17"/>
      <c r="D567" s="18"/>
      <c r="E567" s="18"/>
      <c r="F567" s="19"/>
      <c r="G567" s="20"/>
      <c r="H567" s="31"/>
      <c r="I567" s="36"/>
      <c r="J567" s="37"/>
      <c r="K567" s="38"/>
      <c r="L567" s="22"/>
      <c r="M567" s="5"/>
      <c r="N567" s="5"/>
      <c r="O567" s="5"/>
    </row>
    <row r="568" spans="2:15" s="12" customFormat="1">
      <c r="B568" s="17"/>
      <c r="C568" s="17"/>
      <c r="D568" s="18"/>
      <c r="E568" s="18"/>
      <c r="F568" s="19"/>
      <c r="G568" s="20"/>
      <c r="H568" s="31"/>
      <c r="I568" s="36"/>
      <c r="J568" s="37"/>
      <c r="K568" s="38"/>
      <c r="L568" s="22"/>
      <c r="M568" s="5"/>
      <c r="N568" s="5"/>
      <c r="O568" s="5"/>
    </row>
    <row r="569" spans="2:15" s="12" customFormat="1">
      <c r="B569" s="17"/>
      <c r="C569" s="17"/>
      <c r="D569" s="18"/>
      <c r="E569" s="18"/>
      <c r="F569" s="19"/>
      <c r="G569" s="20"/>
      <c r="H569" s="31"/>
      <c r="I569" s="36"/>
      <c r="J569" s="37"/>
      <c r="K569" s="38"/>
      <c r="L569" s="22"/>
      <c r="M569" s="5"/>
      <c r="N569" s="5"/>
      <c r="O569" s="5"/>
    </row>
    <row r="570" spans="2:15" s="12" customFormat="1">
      <c r="B570" s="17"/>
      <c r="C570" s="17"/>
      <c r="D570" s="18"/>
      <c r="E570" s="18"/>
      <c r="F570" s="19"/>
      <c r="G570" s="20"/>
      <c r="H570" s="31"/>
      <c r="I570" s="36"/>
      <c r="J570" s="37"/>
      <c r="K570" s="38"/>
      <c r="L570" s="22"/>
      <c r="M570" s="5"/>
      <c r="N570" s="5"/>
      <c r="O570" s="5"/>
    </row>
    <row r="571" spans="2:15" s="12" customFormat="1">
      <c r="B571" s="17"/>
      <c r="C571" s="17"/>
      <c r="D571" s="18"/>
      <c r="E571" s="18"/>
      <c r="F571" s="19"/>
      <c r="G571" s="20"/>
      <c r="H571" s="31"/>
      <c r="I571" s="36"/>
      <c r="J571" s="37"/>
      <c r="K571" s="38"/>
      <c r="L571" s="22"/>
      <c r="M571" s="5"/>
      <c r="N571" s="5"/>
      <c r="O571" s="5"/>
    </row>
    <row r="572" spans="2:15" s="12" customFormat="1">
      <c r="B572" s="17"/>
      <c r="C572" s="17"/>
      <c r="D572" s="18"/>
      <c r="E572" s="18"/>
      <c r="F572" s="19"/>
      <c r="G572" s="20"/>
      <c r="H572" s="31"/>
      <c r="I572" s="36"/>
      <c r="J572" s="37"/>
      <c r="K572" s="38"/>
      <c r="L572" s="22"/>
      <c r="M572" s="5"/>
      <c r="N572" s="5"/>
      <c r="O572" s="5"/>
    </row>
    <row r="573" spans="2:15" s="12" customFormat="1">
      <c r="B573" s="17"/>
      <c r="C573" s="17"/>
      <c r="D573" s="18"/>
      <c r="E573" s="18"/>
      <c r="F573" s="19"/>
      <c r="G573" s="20"/>
      <c r="H573" s="31"/>
      <c r="I573" s="36"/>
      <c r="J573" s="37"/>
      <c r="K573" s="38"/>
      <c r="L573" s="22"/>
      <c r="M573" s="5"/>
      <c r="N573" s="5"/>
      <c r="O573" s="5"/>
    </row>
    <row r="574" spans="2:15" s="12" customFormat="1">
      <c r="B574" s="17"/>
      <c r="C574" s="17"/>
      <c r="D574" s="18"/>
      <c r="E574" s="18"/>
      <c r="F574" s="19"/>
      <c r="G574" s="20"/>
      <c r="H574" s="31"/>
      <c r="I574" s="36"/>
      <c r="J574" s="37"/>
      <c r="K574" s="38"/>
      <c r="L574" s="22"/>
      <c r="M574" s="5"/>
      <c r="N574" s="5"/>
      <c r="O574" s="5"/>
    </row>
    <row r="575" spans="2:15" s="12" customFormat="1">
      <c r="B575" s="17"/>
      <c r="C575" s="17"/>
      <c r="D575" s="18"/>
      <c r="E575" s="18"/>
      <c r="F575" s="19"/>
      <c r="G575" s="20"/>
      <c r="H575" s="31"/>
      <c r="I575" s="36"/>
      <c r="J575" s="37"/>
      <c r="K575" s="38"/>
      <c r="L575" s="22"/>
      <c r="M575" s="5"/>
      <c r="N575" s="5"/>
      <c r="O575" s="5"/>
    </row>
    <row r="576" spans="2:15" s="12" customFormat="1">
      <c r="B576" s="17"/>
      <c r="C576" s="17"/>
      <c r="D576" s="18"/>
      <c r="E576" s="18"/>
      <c r="F576" s="19"/>
      <c r="G576" s="20"/>
      <c r="H576" s="31"/>
      <c r="I576" s="36"/>
      <c r="J576" s="37"/>
      <c r="K576" s="38"/>
      <c r="L576" s="22"/>
      <c r="M576" s="5"/>
      <c r="N576" s="5"/>
      <c r="O576" s="5"/>
    </row>
    <row r="577" spans="2:15" s="12" customFormat="1">
      <c r="B577" s="17"/>
      <c r="C577" s="17"/>
      <c r="D577" s="18"/>
      <c r="E577" s="18"/>
      <c r="F577" s="19"/>
      <c r="G577" s="20"/>
      <c r="H577" s="31"/>
      <c r="I577" s="36"/>
      <c r="J577" s="37"/>
      <c r="K577" s="38"/>
      <c r="L577" s="22"/>
      <c r="M577" s="5"/>
      <c r="N577" s="5"/>
      <c r="O577" s="5"/>
    </row>
    <row r="578" spans="2:15" s="12" customFormat="1">
      <c r="B578" s="17"/>
      <c r="C578" s="17"/>
      <c r="D578" s="18"/>
      <c r="E578" s="18"/>
      <c r="F578" s="19"/>
      <c r="G578" s="20"/>
      <c r="H578" s="31"/>
      <c r="I578" s="36"/>
      <c r="J578" s="37"/>
      <c r="K578" s="38"/>
      <c r="L578" s="22"/>
      <c r="M578" s="5"/>
      <c r="N578" s="5"/>
      <c r="O578" s="5"/>
    </row>
    <row r="579" spans="2:15" s="12" customFormat="1">
      <c r="B579" s="17"/>
      <c r="C579" s="17"/>
      <c r="D579" s="18"/>
      <c r="E579" s="18"/>
      <c r="F579" s="19"/>
      <c r="G579" s="20"/>
      <c r="H579" s="31"/>
      <c r="I579" s="36"/>
      <c r="J579" s="37"/>
      <c r="K579" s="38"/>
      <c r="L579" s="22"/>
      <c r="M579" s="5"/>
      <c r="N579" s="5"/>
      <c r="O579" s="5"/>
    </row>
    <row r="580" spans="2:15" s="12" customFormat="1">
      <c r="B580" s="17"/>
      <c r="C580" s="17"/>
      <c r="D580" s="18"/>
      <c r="E580" s="18"/>
      <c r="F580" s="19"/>
      <c r="G580" s="20"/>
      <c r="H580" s="31"/>
      <c r="I580" s="36"/>
      <c r="J580" s="37"/>
      <c r="K580" s="38"/>
      <c r="L580" s="22"/>
      <c r="M580" s="5"/>
      <c r="N580" s="5"/>
      <c r="O580" s="5"/>
    </row>
    <row r="581" spans="2:15" s="12" customFormat="1">
      <c r="B581" s="17"/>
      <c r="C581" s="17"/>
      <c r="D581" s="18"/>
      <c r="E581" s="18"/>
      <c r="F581" s="19"/>
      <c r="G581" s="20"/>
      <c r="H581" s="31"/>
      <c r="I581" s="36"/>
      <c r="J581" s="37"/>
      <c r="K581" s="38"/>
      <c r="L581" s="22"/>
      <c r="M581" s="5"/>
      <c r="N581" s="5"/>
      <c r="O581" s="5"/>
    </row>
    <row r="582" spans="2:15" s="12" customFormat="1">
      <c r="B582" s="17"/>
      <c r="C582" s="17"/>
      <c r="D582" s="18"/>
      <c r="E582" s="18"/>
      <c r="F582" s="19"/>
      <c r="G582" s="20"/>
      <c r="H582" s="31"/>
      <c r="I582" s="36"/>
      <c r="J582" s="37"/>
      <c r="K582" s="38"/>
      <c r="L582" s="22"/>
      <c r="M582" s="5"/>
      <c r="N582" s="5"/>
      <c r="O582" s="5"/>
    </row>
    <row r="583" spans="2:15" s="12" customFormat="1">
      <c r="B583" s="17"/>
      <c r="C583" s="17"/>
      <c r="D583" s="18"/>
      <c r="E583" s="18"/>
      <c r="F583" s="19"/>
      <c r="G583" s="20"/>
      <c r="H583" s="31"/>
      <c r="I583" s="36"/>
      <c r="J583" s="37"/>
      <c r="K583" s="38"/>
      <c r="L583" s="22"/>
      <c r="M583" s="5"/>
      <c r="N583" s="5"/>
      <c r="O583" s="5"/>
    </row>
    <row r="584" spans="2:15" s="12" customFormat="1">
      <c r="B584" s="17"/>
      <c r="C584" s="17"/>
      <c r="D584" s="18"/>
      <c r="E584" s="18"/>
      <c r="F584" s="19"/>
      <c r="G584" s="20"/>
      <c r="H584" s="31"/>
      <c r="I584" s="36"/>
      <c r="J584" s="37"/>
      <c r="K584" s="38"/>
      <c r="L584" s="22"/>
      <c r="M584" s="5"/>
      <c r="N584" s="5"/>
      <c r="O584" s="5"/>
    </row>
    <row r="585" spans="2:15" s="12" customFormat="1">
      <c r="B585" s="17"/>
      <c r="C585" s="17"/>
      <c r="D585" s="18"/>
      <c r="E585" s="18"/>
      <c r="F585" s="19"/>
      <c r="G585" s="20"/>
      <c r="H585" s="31"/>
      <c r="I585" s="36"/>
      <c r="J585" s="37"/>
      <c r="K585" s="38"/>
      <c r="L585" s="22"/>
      <c r="M585" s="5"/>
      <c r="N585" s="5"/>
      <c r="O585" s="5"/>
    </row>
    <row r="586" spans="2:15" s="12" customFormat="1">
      <c r="B586" s="17"/>
      <c r="C586" s="17"/>
      <c r="D586" s="18"/>
      <c r="E586" s="18"/>
      <c r="F586" s="19"/>
      <c r="G586" s="20"/>
      <c r="H586" s="31"/>
      <c r="I586" s="36"/>
      <c r="J586" s="37"/>
      <c r="K586" s="38"/>
      <c r="L586" s="22"/>
      <c r="M586" s="5"/>
      <c r="N586" s="5"/>
      <c r="O586" s="5"/>
    </row>
    <row r="587" spans="2:15" s="12" customFormat="1">
      <c r="B587" s="17"/>
      <c r="C587" s="17"/>
      <c r="D587" s="18"/>
      <c r="E587" s="18"/>
      <c r="F587" s="19"/>
      <c r="G587" s="20"/>
      <c r="H587" s="31"/>
      <c r="I587" s="36"/>
      <c r="J587" s="37"/>
      <c r="K587" s="38"/>
      <c r="L587" s="22"/>
      <c r="M587" s="5"/>
      <c r="N587" s="5"/>
      <c r="O587" s="5"/>
    </row>
    <row r="588" spans="2:15" s="12" customFormat="1">
      <c r="B588" s="17"/>
      <c r="C588" s="17"/>
      <c r="D588" s="18"/>
      <c r="E588" s="18"/>
      <c r="F588" s="19"/>
      <c r="G588" s="20"/>
      <c r="H588" s="31"/>
      <c r="I588" s="36"/>
      <c r="J588" s="37"/>
      <c r="K588" s="38"/>
      <c r="L588" s="22"/>
      <c r="M588" s="5"/>
      <c r="N588" s="5"/>
      <c r="O588" s="5"/>
    </row>
    <row r="589" spans="2:15" s="12" customFormat="1">
      <c r="B589" s="17"/>
      <c r="C589" s="17"/>
      <c r="D589" s="18"/>
      <c r="E589" s="18"/>
      <c r="F589" s="19"/>
      <c r="G589" s="20"/>
      <c r="H589" s="31"/>
      <c r="I589" s="36"/>
      <c r="J589" s="37"/>
      <c r="K589" s="38"/>
      <c r="L589" s="22"/>
      <c r="M589" s="5"/>
      <c r="N589" s="5"/>
      <c r="O589" s="5"/>
    </row>
    <row r="590" spans="2:15" s="12" customFormat="1">
      <c r="B590" s="17"/>
      <c r="C590" s="17"/>
      <c r="D590" s="18"/>
      <c r="E590" s="18"/>
      <c r="F590" s="19"/>
      <c r="G590" s="20"/>
      <c r="H590" s="31"/>
      <c r="I590" s="36"/>
      <c r="J590" s="37"/>
      <c r="K590" s="38"/>
      <c r="L590" s="22"/>
      <c r="M590" s="5"/>
      <c r="N590" s="5"/>
      <c r="O590" s="5"/>
    </row>
    <row r="591" spans="2:15" s="12" customFormat="1">
      <c r="B591" s="17"/>
      <c r="C591" s="17"/>
      <c r="D591" s="18"/>
      <c r="E591" s="18"/>
      <c r="F591" s="19"/>
      <c r="G591" s="20"/>
      <c r="H591" s="31"/>
      <c r="I591" s="36"/>
      <c r="J591" s="37"/>
      <c r="K591" s="38"/>
      <c r="L591" s="22"/>
      <c r="M591" s="5"/>
      <c r="N591" s="5"/>
      <c r="O591" s="5"/>
    </row>
    <row r="592" spans="2:15" s="12" customFormat="1">
      <c r="B592" s="17"/>
      <c r="C592" s="17"/>
      <c r="D592" s="18"/>
      <c r="E592" s="18"/>
      <c r="F592" s="19"/>
      <c r="G592" s="20"/>
      <c r="H592" s="31"/>
      <c r="I592" s="36"/>
      <c r="J592" s="37"/>
      <c r="K592" s="38"/>
      <c r="L592" s="22"/>
      <c r="M592" s="5"/>
      <c r="N592" s="5"/>
      <c r="O592" s="5"/>
    </row>
    <row r="593" spans="2:15" s="12" customFormat="1">
      <c r="B593" s="17"/>
      <c r="C593" s="17"/>
      <c r="D593" s="18"/>
      <c r="E593" s="18"/>
      <c r="F593" s="19"/>
      <c r="G593" s="20"/>
      <c r="H593" s="31"/>
      <c r="I593" s="36"/>
      <c r="J593" s="37"/>
      <c r="K593" s="38"/>
      <c r="L593" s="22"/>
      <c r="M593" s="5"/>
      <c r="N593" s="5"/>
      <c r="O593" s="5"/>
    </row>
    <row r="594" spans="2:15" s="12" customFormat="1">
      <c r="B594" s="17"/>
      <c r="C594" s="17"/>
      <c r="D594" s="18"/>
      <c r="E594" s="18"/>
      <c r="F594" s="19"/>
      <c r="G594" s="20"/>
      <c r="H594" s="31"/>
      <c r="I594" s="36"/>
      <c r="J594" s="37"/>
      <c r="K594" s="38"/>
      <c r="L594" s="22"/>
      <c r="M594" s="5"/>
      <c r="N594" s="5"/>
      <c r="O594" s="5"/>
    </row>
    <row r="595" spans="2:15" s="12" customFormat="1">
      <c r="B595" s="17"/>
      <c r="C595" s="17"/>
      <c r="D595" s="18"/>
      <c r="E595" s="18"/>
      <c r="F595" s="19"/>
      <c r="G595" s="20"/>
      <c r="H595" s="31"/>
      <c r="I595" s="36"/>
      <c r="J595" s="37"/>
      <c r="K595" s="38"/>
      <c r="L595" s="22"/>
      <c r="M595" s="5"/>
      <c r="N595" s="5"/>
      <c r="O595" s="5"/>
    </row>
    <row r="596" spans="2:15" s="12" customFormat="1">
      <c r="B596" s="17"/>
      <c r="C596" s="17"/>
      <c r="D596" s="18"/>
      <c r="E596" s="18"/>
      <c r="F596" s="19"/>
      <c r="G596" s="20"/>
      <c r="H596" s="31"/>
      <c r="I596" s="36"/>
      <c r="J596" s="37"/>
      <c r="K596" s="38"/>
      <c r="L596" s="22"/>
      <c r="M596" s="5"/>
      <c r="N596" s="5"/>
      <c r="O596" s="5"/>
    </row>
    <row r="597" spans="2:15" s="12" customFormat="1">
      <c r="B597" s="17"/>
      <c r="C597" s="17"/>
      <c r="D597" s="18"/>
      <c r="E597" s="18"/>
      <c r="F597" s="19"/>
      <c r="G597" s="20"/>
      <c r="H597" s="31"/>
      <c r="I597" s="36"/>
      <c r="J597" s="37"/>
      <c r="K597" s="38"/>
      <c r="L597" s="22"/>
      <c r="M597" s="5"/>
      <c r="N597" s="5"/>
      <c r="O597" s="5"/>
    </row>
    <row r="598" spans="2:15" s="12" customFormat="1">
      <c r="B598" s="17"/>
      <c r="C598" s="17"/>
      <c r="D598" s="18"/>
      <c r="E598" s="18"/>
      <c r="F598" s="19"/>
      <c r="G598" s="20"/>
      <c r="H598" s="31"/>
      <c r="I598" s="36"/>
      <c r="J598" s="37"/>
      <c r="K598" s="38"/>
      <c r="L598" s="22"/>
      <c r="M598" s="5"/>
      <c r="N598" s="5"/>
      <c r="O598" s="5"/>
    </row>
    <row r="599" spans="2:15" s="12" customFormat="1">
      <c r="B599" s="17"/>
      <c r="C599" s="17"/>
      <c r="D599" s="18"/>
      <c r="E599" s="18"/>
      <c r="F599" s="19"/>
      <c r="G599" s="20"/>
      <c r="H599" s="31"/>
      <c r="I599" s="36"/>
      <c r="J599" s="37"/>
      <c r="K599" s="38"/>
      <c r="L599" s="22"/>
      <c r="M599" s="5"/>
      <c r="N599" s="5"/>
      <c r="O599" s="5"/>
    </row>
    <row r="600" spans="2:15" s="12" customFormat="1">
      <c r="B600" s="17"/>
      <c r="C600" s="17"/>
      <c r="D600" s="18"/>
      <c r="E600" s="18"/>
      <c r="F600" s="19"/>
      <c r="G600" s="20"/>
      <c r="H600" s="31"/>
      <c r="I600" s="36"/>
      <c r="J600" s="37"/>
      <c r="K600" s="38"/>
      <c r="L600" s="22"/>
      <c r="M600" s="5"/>
      <c r="N600" s="5"/>
      <c r="O600" s="5"/>
    </row>
    <row r="601" spans="2:15" s="12" customFormat="1">
      <c r="B601" s="17"/>
      <c r="C601" s="17"/>
      <c r="D601" s="18"/>
      <c r="E601" s="18"/>
      <c r="F601" s="19"/>
      <c r="G601" s="20"/>
      <c r="H601" s="31"/>
      <c r="I601" s="36"/>
      <c r="J601" s="37"/>
      <c r="K601" s="38"/>
      <c r="L601" s="22"/>
      <c r="M601" s="5"/>
      <c r="N601" s="5"/>
      <c r="O601" s="5"/>
    </row>
    <row r="602" spans="2:15" s="12" customFormat="1">
      <c r="B602" s="17"/>
      <c r="C602" s="17"/>
      <c r="D602" s="18"/>
      <c r="E602" s="18"/>
      <c r="F602" s="19"/>
      <c r="G602" s="20"/>
      <c r="H602" s="31"/>
      <c r="I602" s="36"/>
      <c r="J602" s="37"/>
      <c r="K602" s="38"/>
      <c r="L602" s="22"/>
      <c r="M602" s="5"/>
      <c r="N602" s="5"/>
      <c r="O602" s="5"/>
    </row>
    <row r="603" spans="2:15" s="12" customFormat="1">
      <c r="B603" s="17"/>
      <c r="C603" s="17"/>
      <c r="D603" s="18"/>
      <c r="E603" s="18"/>
      <c r="F603" s="19"/>
      <c r="G603" s="20"/>
      <c r="H603" s="31"/>
      <c r="I603" s="36"/>
      <c r="J603" s="37"/>
      <c r="K603" s="38"/>
      <c r="L603" s="22"/>
      <c r="M603" s="5"/>
      <c r="N603" s="5"/>
      <c r="O603" s="5"/>
    </row>
    <row r="604" spans="2:15" s="12" customFormat="1">
      <c r="B604" s="17"/>
      <c r="C604" s="17"/>
      <c r="D604" s="18"/>
      <c r="E604" s="18"/>
      <c r="F604" s="19"/>
      <c r="G604" s="20"/>
      <c r="H604" s="31"/>
      <c r="I604" s="36"/>
      <c r="J604" s="37"/>
      <c r="K604" s="38"/>
      <c r="L604" s="22"/>
      <c r="M604" s="5"/>
      <c r="N604" s="5"/>
      <c r="O604" s="5"/>
    </row>
    <row r="605" spans="2:15" s="12" customFormat="1">
      <c r="B605" s="17"/>
      <c r="C605" s="17"/>
      <c r="D605" s="18"/>
      <c r="E605" s="18"/>
      <c r="F605" s="19"/>
      <c r="G605" s="20"/>
      <c r="H605" s="31"/>
      <c r="I605" s="36"/>
      <c r="J605" s="37"/>
      <c r="K605" s="38"/>
      <c r="L605" s="22"/>
      <c r="M605" s="5"/>
      <c r="N605" s="5"/>
      <c r="O605" s="5"/>
    </row>
    <row r="606" spans="2:15" s="12" customFormat="1">
      <c r="B606" s="17"/>
      <c r="C606" s="17"/>
      <c r="D606" s="18"/>
      <c r="E606" s="18"/>
      <c r="F606" s="19"/>
      <c r="G606" s="20"/>
      <c r="H606" s="31"/>
      <c r="I606" s="36"/>
      <c r="J606" s="37"/>
      <c r="K606" s="38"/>
      <c r="L606" s="22"/>
      <c r="M606" s="5"/>
      <c r="N606" s="5"/>
      <c r="O606" s="5"/>
    </row>
    <row r="607" spans="2:15" s="12" customFormat="1">
      <c r="B607" s="17"/>
      <c r="C607" s="17"/>
      <c r="D607" s="18"/>
      <c r="E607" s="18"/>
      <c r="F607" s="19"/>
      <c r="G607" s="20"/>
      <c r="H607" s="31"/>
      <c r="I607" s="36"/>
      <c r="J607" s="37"/>
      <c r="K607" s="38"/>
      <c r="L607" s="22"/>
      <c r="M607" s="5"/>
      <c r="N607" s="5"/>
      <c r="O607" s="5"/>
    </row>
    <row r="608" spans="2:15" s="12" customFormat="1">
      <c r="B608" s="17"/>
      <c r="C608" s="17"/>
      <c r="D608" s="18"/>
      <c r="E608" s="18"/>
      <c r="F608" s="19"/>
      <c r="G608" s="20"/>
      <c r="H608" s="31"/>
      <c r="I608" s="36"/>
      <c r="J608" s="37"/>
      <c r="K608" s="38"/>
      <c r="L608" s="22"/>
      <c r="M608" s="5"/>
      <c r="N608" s="5"/>
      <c r="O608" s="5"/>
    </row>
    <row r="609" spans="2:15" s="12" customFormat="1">
      <c r="B609" s="17"/>
      <c r="C609" s="17"/>
      <c r="D609" s="18"/>
      <c r="E609" s="18"/>
      <c r="F609" s="19"/>
      <c r="G609" s="20"/>
      <c r="H609" s="31"/>
      <c r="I609" s="36"/>
      <c r="J609" s="37"/>
      <c r="K609" s="38"/>
      <c r="L609" s="22"/>
      <c r="M609" s="5"/>
      <c r="N609" s="5"/>
      <c r="O609" s="5"/>
    </row>
    <row r="610" spans="2:15" s="12" customFormat="1">
      <c r="B610" s="17"/>
      <c r="C610" s="17"/>
      <c r="D610" s="18"/>
      <c r="E610" s="18"/>
      <c r="F610" s="19"/>
      <c r="G610" s="20"/>
      <c r="H610" s="31"/>
      <c r="I610" s="36"/>
      <c r="J610" s="37"/>
      <c r="K610" s="38"/>
      <c r="L610" s="22"/>
      <c r="M610" s="5"/>
      <c r="N610" s="5"/>
      <c r="O610" s="5"/>
    </row>
    <row r="611" spans="2:15" s="12" customFormat="1">
      <c r="B611" s="17"/>
      <c r="C611" s="17"/>
      <c r="D611" s="18"/>
      <c r="E611" s="18"/>
      <c r="F611" s="19"/>
      <c r="G611" s="20"/>
      <c r="H611" s="31"/>
      <c r="I611" s="36"/>
      <c r="J611" s="37"/>
      <c r="K611" s="38"/>
      <c r="L611" s="22"/>
      <c r="M611" s="5"/>
      <c r="N611" s="5"/>
      <c r="O611" s="5"/>
    </row>
    <row r="612" spans="2:15" s="12" customFormat="1">
      <c r="B612" s="17"/>
      <c r="C612" s="17"/>
      <c r="D612" s="18"/>
      <c r="E612" s="18"/>
      <c r="F612" s="19"/>
      <c r="G612" s="20"/>
      <c r="H612" s="31"/>
      <c r="I612" s="36"/>
      <c r="J612" s="37"/>
      <c r="K612" s="38"/>
      <c r="L612" s="22"/>
      <c r="M612" s="5"/>
      <c r="N612" s="5"/>
      <c r="O612" s="5"/>
    </row>
    <row r="613" spans="2:15" s="12" customFormat="1">
      <c r="B613" s="17"/>
      <c r="C613" s="17"/>
      <c r="D613" s="18"/>
      <c r="E613" s="18"/>
      <c r="F613" s="19"/>
      <c r="G613" s="20"/>
      <c r="H613" s="31"/>
      <c r="I613" s="36"/>
      <c r="J613" s="37"/>
      <c r="K613" s="38"/>
      <c r="L613" s="22"/>
      <c r="M613" s="5"/>
      <c r="N613" s="5"/>
      <c r="O613" s="5"/>
    </row>
    <row r="614" spans="2:15" s="12" customFormat="1">
      <c r="B614" s="17"/>
      <c r="C614" s="17"/>
      <c r="D614" s="18"/>
      <c r="E614" s="18"/>
      <c r="F614" s="19"/>
      <c r="G614" s="20"/>
      <c r="H614" s="31"/>
      <c r="I614" s="36"/>
      <c r="J614" s="37"/>
      <c r="K614" s="38"/>
      <c r="L614" s="22"/>
      <c r="M614" s="5"/>
      <c r="N614" s="5"/>
      <c r="O614" s="5"/>
    </row>
    <row r="615" spans="2:15" s="12" customFormat="1">
      <c r="B615" s="17"/>
      <c r="C615" s="17"/>
      <c r="D615" s="18"/>
      <c r="E615" s="18"/>
      <c r="F615" s="19"/>
      <c r="G615" s="20"/>
      <c r="H615" s="31"/>
      <c r="I615" s="36"/>
      <c r="J615" s="37"/>
      <c r="K615" s="38"/>
      <c r="L615" s="22"/>
      <c r="M615" s="5"/>
      <c r="N615" s="5"/>
      <c r="O615" s="5"/>
    </row>
    <row r="616" spans="2:15" s="12" customFormat="1">
      <c r="B616" s="17"/>
      <c r="C616" s="17"/>
      <c r="D616" s="18"/>
      <c r="E616" s="18"/>
      <c r="F616" s="19"/>
      <c r="G616" s="20"/>
      <c r="H616" s="31"/>
      <c r="I616" s="36"/>
      <c r="J616" s="37"/>
      <c r="K616" s="38"/>
      <c r="L616" s="22"/>
      <c r="M616" s="5"/>
      <c r="N616" s="5"/>
      <c r="O616" s="5"/>
    </row>
    <row r="617" spans="2:15" s="12" customFormat="1">
      <c r="B617" s="17"/>
      <c r="C617" s="17"/>
      <c r="D617" s="18"/>
      <c r="E617" s="18"/>
      <c r="F617" s="19"/>
      <c r="G617" s="20"/>
      <c r="H617" s="31"/>
      <c r="I617" s="36"/>
      <c r="J617" s="37"/>
      <c r="K617" s="38"/>
      <c r="L617" s="22"/>
      <c r="M617" s="5"/>
      <c r="N617" s="5"/>
      <c r="O617" s="5"/>
    </row>
    <row r="618" spans="2:15" s="12" customFormat="1">
      <c r="B618" s="17"/>
      <c r="C618" s="17"/>
      <c r="D618" s="18"/>
      <c r="E618" s="18"/>
      <c r="F618" s="19"/>
      <c r="G618" s="20"/>
      <c r="H618" s="31"/>
      <c r="I618" s="36"/>
      <c r="J618" s="37"/>
      <c r="K618" s="38"/>
      <c r="L618" s="22"/>
      <c r="M618" s="5"/>
      <c r="N618" s="5"/>
      <c r="O618" s="5"/>
    </row>
    <row r="619" spans="2:15" s="12" customFormat="1">
      <c r="B619" s="17"/>
      <c r="C619" s="17"/>
      <c r="D619" s="18"/>
      <c r="E619" s="18"/>
      <c r="F619" s="19"/>
      <c r="G619" s="20"/>
      <c r="H619" s="31"/>
      <c r="I619" s="36"/>
      <c r="J619" s="37"/>
      <c r="K619" s="38"/>
      <c r="L619" s="22"/>
      <c r="M619" s="5"/>
      <c r="N619" s="5"/>
      <c r="O619" s="5"/>
    </row>
    <row r="620" spans="2:15" s="12" customFormat="1">
      <c r="B620" s="17"/>
      <c r="C620" s="17"/>
      <c r="D620" s="18"/>
      <c r="E620" s="18"/>
      <c r="F620" s="19"/>
      <c r="G620" s="20"/>
      <c r="H620" s="31"/>
      <c r="I620" s="36"/>
      <c r="J620" s="37"/>
      <c r="K620" s="38"/>
      <c r="L620" s="22"/>
      <c r="M620" s="5"/>
      <c r="N620" s="5"/>
      <c r="O620" s="5"/>
    </row>
    <row r="621" spans="2:15" s="12" customFormat="1">
      <c r="B621" s="17"/>
      <c r="C621" s="17"/>
      <c r="D621" s="18"/>
      <c r="E621" s="18"/>
      <c r="F621" s="19"/>
      <c r="G621" s="20"/>
      <c r="H621" s="31"/>
      <c r="I621" s="36"/>
      <c r="J621" s="37"/>
      <c r="K621" s="38"/>
      <c r="L621" s="22"/>
      <c r="M621" s="5"/>
      <c r="N621" s="5"/>
      <c r="O621" s="5"/>
    </row>
    <row r="622" spans="2:15" s="12" customFormat="1">
      <c r="B622" s="17"/>
      <c r="C622" s="17"/>
      <c r="D622" s="18"/>
      <c r="E622" s="18"/>
      <c r="F622" s="19"/>
      <c r="G622" s="20"/>
      <c r="H622" s="31"/>
      <c r="I622" s="36"/>
      <c r="J622" s="37"/>
      <c r="K622" s="38"/>
      <c r="L622" s="22"/>
      <c r="M622" s="5"/>
      <c r="N622" s="5"/>
      <c r="O622" s="5"/>
    </row>
    <row r="623" spans="2:15" s="12" customFormat="1">
      <c r="B623" s="17"/>
      <c r="C623" s="17"/>
      <c r="D623" s="18"/>
      <c r="E623" s="18"/>
      <c r="F623" s="19"/>
      <c r="G623" s="20"/>
      <c r="H623" s="31"/>
      <c r="I623" s="36"/>
      <c r="J623" s="37"/>
      <c r="K623" s="38"/>
      <c r="L623" s="22"/>
      <c r="M623" s="5"/>
      <c r="N623" s="5"/>
      <c r="O623" s="5"/>
    </row>
    <row r="624" spans="2:15" s="12" customFormat="1">
      <c r="B624" s="17"/>
      <c r="C624" s="17"/>
      <c r="D624" s="18"/>
      <c r="E624" s="18"/>
      <c r="F624" s="19"/>
      <c r="G624" s="20"/>
      <c r="H624" s="31"/>
      <c r="I624" s="36"/>
      <c r="J624" s="37"/>
      <c r="K624" s="38"/>
      <c r="L624" s="22"/>
      <c r="M624" s="5"/>
      <c r="N624" s="5"/>
      <c r="O624" s="5"/>
    </row>
    <row r="625" spans="2:15" s="12" customFormat="1">
      <c r="B625" s="17"/>
      <c r="C625" s="17"/>
      <c r="D625" s="18"/>
      <c r="E625" s="18"/>
      <c r="F625" s="19"/>
      <c r="G625" s="20"/>
      <c r="H625" s="31"/>
      <c r="I625" s="36"/>
      <c r="J625" s="37"/>
      <c r="K625" s="38"/>
      <c r="L625" s="22"/>
      <c r="M625" s="5"/>
      <c r="N625" s="5"/>
      <c r="O625" s="5"/>
    </row>
    <row r="626" spans="2:15" s="12" customFormat="1">
      <c r="B626" s="17"/>
      <c r="C626" s="17"/>
      <c r="D626" s="18"/>
      <c r="E626" s="18"/>
      <c r="F626" s="19"/>
      <c r="G626" s="20"/>
      <c r="H626" s="31"/>
      <c r="I626" s="36"/>
      <c r="J626" s="37"/>
      <c r="K626" s="38"/>
      <c r="L626" s="22"/>
      <c r="M626" s="5"/>
      <c r="N626" s="5"/>
      <c r="O626" s="5"/>
    </row>
    <row r="627" spans="2:15" s="12" customFormat="1">
      <c r="B627" s="17"/>
      <c r="C627" s="17"/>
      <c r="D627" s="18"/>
      <c r="E627" s="18"/>
      <c r="F627" s="19"/>
      <c r="G627" s="20"/>
      <c r="H627" s="31"/>
      <c r="I627" s="36"/>
      <c r="J627" s="37"/>
      <c r="K627" s="38"/>
      <c r="L627" s="22"/>
      <c r="M627" s="5"/>
      <c r="N627" s="5"/>
      <c r="O627" s="5"/>
    </row>
    <row r="628" spans="2:15" s="12" customFormat="1">
      <c r="B628" s="17"/>
      <c r="C628" s="17"/>
      <c r="D628" s="18"/>
      <c r="E628" s="18"/>
      <c r="F628" s="19"/>
      <c r="G628" s="20"/>
      <c r="H628" s="31"/>
      <c r="I628" s="36"/>
      <c r="J628" s="37"/>
      <c r="K628" s="38"/>
      <c r="L628" s="22"/>
      <c r="M628" s="5"/>
      <c r="N628" s="5"/>
      <c r="O628" s="5"/>
    </row>
    <row r="629" spans="2:15" s="12" customFormat="1">
      <c r="B629" s="17"/>
      <c r="C629" s="17"/>
      <c r="D629" s="18"/>
      <c r="E629" s="18"/>
      <c r="F629" s="19"/>
      <c r="G629" s="20"/>
      <c r="H629" s="31"/>
      <c r="I629" s="36"/>
      <c r="J629" s="37"/>
      <c r="K629" s="38"/>
      <c r="L629" s="22"/>
      <c r="M629" s="5"/>
      <c r="N629" s="5"/>
      <c r="O629" s="5"/>
    </row>
    <row r="630" spans="2:15" s="12" customFormat="1">
      <c r="B630" s="17"/>
      <c r="C630" s="17"/>
      <c r="D630" s="18"/>
      <c r="E630" s="18"/>
      <c r="F630" s="19"/>
      <c r="G630" s="20"/>
      <c r="H630" s="31"/>
      <c r="I630" s="36"/>
      <c r="J630" s="37"/>
      <c r="K630" s="38"/>
      <c r="L630" s="22"/>
      <c r="M630" s="5"/>
      <c r="N630" s="5"/>
      <c r="O630" s="5"/>
    </row>
    <row r="631" spans="2:15" s="12" customFormat="1">
      <c r="B631" s="17"/>
      <c r="C631" s="17"/>
      <c r="D631" s="18"/>
      <c r="E631" s="18"/>
      <c r="F631" s="19"/>
      <c r="G631" s="20"/>
      <c r="H631" s="31"/>
      <c r="I631" s="36"/>
      <c r="J631" s="37"/>
      <c r="K631" s="38"/>
      <c r="L631" s="22"/>
      <c r="M631" s="5"/>
      <c r="N631" s="5"/>
      <c r="O631" s="5"/>
    </row>
    <row r="632" spans="2:15" s="12" customFormat="1">
      <c r="B632" s="17"/>
      <c r="C632" s="17"/>
      <c r="D632" s="18"/>
      <c r="E632" s="18"/>
      <c r="F632" s="19"/>
      <c r="G632" s="20"/>
      <c r="H632" s="31"/>
      <c r="I632" s="36"/>
      <c r="J632" s="37"/>
      <c r="K632" s="38"/>
      <c r="L632" s="22"/>
      <c r="M632" s="5"/>
      <c r="N632" s="5"/>
      <c r="O632" s="5"/>
    </row>
    <row r="633" spans="2:15" s="12" customFormat="1">
      <c r="B633" s="17"/>
      <c r="C633" s="17"/>
      <c r="D633" s="18"/>
      <c r="E633" s="18"/>
      <c r="F633" s="19"/>
      <c r="G633" s="20"/>
      <c r="H633" s="31"/>
      <c r="I633" s="36"/>
      <c r="J633" s="37"/>
      <c r="K633" s="38"/>
      <c r="L633" s="22"/>
      <c r="M633" s="5"/>
      <c r="N633" s="5"/>
      <c r="O633" s="5"/>
    </row>
    <row r="634" spans="2:15" s="12" customFormat="1">
      <c r="B634" s="17"/>
      <c r="C634" s="17"/>
      <c r="D634" s="18"/>
      <c r="E634" s="18"/>
      <c r="F634" s="19"/>
      <c r="G634" s="20"/>
      <c r="H634" s="31"/>
      <c r="I634" s="36"/>
      <c r="J634" s="37"/>
      <c r="K634" s="38"/>
      <c r="L634" s="22"/>
      <c r="M634" s="5"/>
      <c r="N634" s="5"/>
      <c r="O634" s="5"/>
    </row>
    <row r="635" spans="2:15" s="12" customFormat="1">
      <c r="B635" s="17"/>
      <c r="C635" s="17"/>
      <c r="D635" s="18"/>
      <c r="E635" s="18"/>
      <c r="F635" s="19"/>
      <c r="G635" s="20"/>
      <c r="H635" s="31"/>
      <c r="I635" s="36"/>
      <c r="J635" s="37"/>
      <c r="K635" s="38"/>
      <c r="L635" s="22"/>
      <c r="M635" s="5"/>
      <c r="N635" s="5"/>
      <c r="O635" s="5"/>
    </row>
    <row r="636" spans="2:15" s="12" customFormat="1">
      <c r="B636" s="17"/>
      <c r="C636" s="17"/>
      <c r="D636" s="18"/>
      <c r="E636" s="18"/>
      <c r="F636" s="19"/>
      <c r="G636" s="20"/>
      <c r="H636" s="31"/>
      <c r="I636" s="36"/>
      <c r="J636" s="37"/>
      <c r="K636" s="38"/>
      <c r="L636" s="22"/>
      <c r="M636" s="5"/>
      <c r="N636" s="5"/>
      <c r="O636" s="5"/>
    </row>
    <row r="637" spans="2:15" s="12" customFormat="1">
      <c r="B637" s="17"/>
      <c r="C637" s="17"/>
      <c r="D637" s="18"/>
      <c r="E637" s="18"/>
      <c r="F637" s="19"/>
      <c r="G637" s="20"/>
      <c r="H637" s="31"/>
      <c r="I637" s="36"/>
      <c r="J637" s="37"/>
      <c r="K637" s="38"/>
      <c r="L637" s="22"/>
      <c r="M637" s="5"/>
      <c r="N637" s="5"/>
      <c r="O637" s="5"/>
    </row>
    <row r="638" spans="2:15" s="12" customFormat="1">
      <c r="B638" s="17"/>
      <c r="C638" s="17"/>
      <c r="D638" s="18"/>
      <c r="E638" s="18"/>
      <c r="F638" s="19"/>
      <c r="G638" s="20"/>
      <c r="H638" s="31"/>
      <c r="I638" s="36"/>
      <c r="J638" s="37"/>
      <c r="K638" s="38"/>
      <c r="L638" s="22"/>
      <c r="M638" s="5"/>
      <c r="N638" s="5"/>
      <c r="O638" s="5"/>
    </row>
    <row r="639" spans="2:15" s="12" customFormat="1">
      <c r="B639" s="17"/>
      <c r="C639" s="17"/>
      <c r="D639" s="18"/>
      <c r="E639" s="18"/>
      <c r="F639" s="19"/>
      <c r="G639" s="20"/>
      <c r="H639" s="31"/>
      <c r="I639" s="36"/>
      <c r="J639" s="37"/>
      <c r="K639" s="38"/>
      <c r="L639" s="22"/>
      <c r="M639" s="5"/>
      <c r="N639" s="5"/>
      <c r="O639" s="5"/>
    </row>
    <row r="640" spans="2:15" s="12" customFormat="1">
      <c r="B640" s="17"/>
      <c r="C640" s="17"/>
      <c r="D640" s="18"/>
      <c r="E640" s="18"/>
      <c r="F640" s="19"/>
      <c r="G640" s="20"/>
      <c r="H640" s="31"/>
      <c r="I640" s="36"/>
      <c r="J640" s="37"/>
      <c r="K640" s="38"/>
      <c r="L640" s="22"/>
      <c r="M640" s="5"/>
      <c r="N640" s="5"/>
      <c r="O640" s="5"/>
    </row>
    <row r="641" spans="2:15" s="12" customFormat="1">
      <c r="B641" s="17"/>
      <c r="C641" s="17"/>
      <c r="D641" s="18"/>
      <c r="E641" s="18"/>
      <c r="F641" s="19"/>
      <c r="G641" s="20"/>
      <c r="H641" s="31"/>
      <c r="I641" s="36"/>
      <c r="J641" s="37"/>
      <c r="K641" s="38"/>
      <c r="L641" s="22"/>
      <c r="M641" s="5"/>
      <c r="N641" s="5"/>
      <c r="O641" s="5"/>
    </row>
    <row r="642" spans="2:15" s="12" customFormat="1">
      <c r="B642" s="17"/>
      <c r="C642" s="17"/>
      <c r="D642" s="18"/>
      <c r="E642" s="18"/>
      <c r="F642" s="19"/>
      <c r="G642" s="20"/>
      <c r="H642" s="31"/>
      <c r="I642" s="36"/>
      <c r="J642" s="37"/>
      <c r="K642" s="38"/>
      <c r="L642" s="22"/>
      <c r="M642" s="5"/>
      <c r="N642" s="5"/>
      <c r="O642" s="5"/>
    </row>
    <row r="643" spans="2:15" s="12" customFormat="1">
      <c r="B643" s="17"/>
      <c r="C643" s="17"/>
      <c r="D643" s="18"/>
      <c r="E643" s="18"/>
      <c r="F643" s="19"/>
      <c r="G643" s="20"/>
      <c r="H643" s="31"/>
      <c r="I643" s="36"/>
      <c r="J643" s="37"/>
      <c r="K643" s="38"/>
      <c r="L643" s="22"/>
      <c r="M643" s="5"/>
      <c r="N643" s="5"/>
      <c r="O643" s="5"/>
    </row>
    <row r="644" spans="2:15" s="12" customFormat="1">
      <c r="B644" s="17"/>
      <c r="C644" s="17"/>
      <c r="D644" s="18"/>
      <c r="E644" s="18"/>
      <c r="F644" s="19"/>
      <c r="G644" s="20"/>
      <c r="H644" s="31"/>
      <c r="I644" s="36"/>
      <c r="J644" s="37"/>
      <c r="K644" s="38"/>
      <c r="L644" s="22"/>
      <c r="M644" s="5"/>
      <c r="N644" s="5"/>
      <c r="O644" s="5"/>
    </row>
    <row r="645" spans="2:15" s="12" customFormat="1">
      <c r="B645" s="17"/>
      <c r="C645" s="17"/>
      <c r="D645" s="18"/>
      <c r="E645" s="18"/>
      <c r="F645" s="19"/>
      <c r="G645" s="20"/>
      <c r="H645" s="31"/>
      <c r="I645" s="36"/>
      <c r="J645" s="37"/>
      <c r="K645" s="38"/>
      <c r="L645" s="22"/>
      <c r="M645" s="5"/>
      <c r="N645" s="5"/>
      <c r="O645" s="5"/>
    </row>
    <row r="646" spans="2:15" s="12" customFormat="1">
      <c r="B646" s="17"/>
      <c r="C646" s="17"/>
      <c r="D646" s="18"/>
      <c r="E646" s="18"/>
      <c r="F646" s="19"/>
      <c r="G646" s="20"/>
      <c r="H646" s="31"/>
      <c r="I646" s="36"/>
      <c r="J646" s="37"/>
      <c r="K646" s="38"/>
      <c r="L646" s="22"/>
      <c r="M646" s="5"/>
      <c r="N646" s="5"/>
      <c r="O646" s="5"/>
    </row>
    <row r="647" spans="2:15" s="12" customFormat="1">
      <c r="B647" s="17"/>
      <c r="C647" s="17"/>
      <c r="D647" s="18"/>
      <c r="E647" s="18"/>
      <c r="F647" s="19"/>
      <c r="G647" s="20"/>
      <c r="H647" s="31"/>
      <c r="I647" s="36"/>
      <c r="J647" s="37"/>
      <c r="K647" s="38"/>
      <c r="L647" s="22"/>
      <c r="M647" s="5"/>
      <c r="N647" s="5"/>
      <c r="O647" s="5"/>
    </row>
    <row r="648" spans="2:15" s="12" customFormat="1">
      <c r="B648" s="17"/>
      <c r="C648" s="17"/>
      <c r="D648" s="18"/>
      <c r="E648" s="18"/>
      <c r="F648" s="19"/>
      <c r="G648" s="20"/>
      <c r="H648" s="31"/>
      <c r="I648" s="36"/>
      <c r="J648" s="37"/>
      <c r="K648" s="38"/>
      <c r="L648" s="22"/>
      <c r="M648" s="5"/>
      <c r="N648" s="5"/>
      <c r="O648" s="5"/>
    </row>
    <row r="649" spans="2:15" s="12" customFormat="1">
      <c r="B649" s="17"/>
      <c r="C649" s="17"/>
      <c r="D649" s="18"/>
      <c r="E649" s="18"/>
      <c r="F649" s="19"/>
      <c r="G649" s="20"/>
      <c r="H649" s="31"/>
      <c r="I649" s="36"/>
      <c r="J649" s="37"/>
      <c r="K649" s="38"/>
      <c r="L649" s="22"/>
      <c r="M649" s="5"/>
      <c r="N649" s="5"/>
      <c r="O649" s="5"/>
    </row>
    <row r="650" spans="2:15" s="12" customFormat="1">
      <c r="B650" s="17"/>
      <c r="C650" s="17"/>
      <c r="D650" s="18"/>
      <c r="E650" s="18"/>
      <c r="F650" s="19"/>
      <c r="G650" s="20"/>
      <c r="H650" s="31"/>
      <c r="I650" s="36"/>
      <c r="J650" s="37"/>
      <c r="K650" s="38"/>
      <c r="L650" s="22"/>
      <c r="M650" s="5"/>
      <c r="N650" s="5"/>
      <c r="O650" s="5"/>
    </row>
    <row r="651" spans="2:15" s="12" customFormat="1">
      <c r="B651" s="17"/>
      <c r="C651" s="17"/>
      <c r="D651" s="18"/>
      <c r="E651" s="18"/>
      <c r="F651" s="19"/>
      <c r="G651" s="20"/>
      <c r="H651" s="31"/>
      <c r="I651" s="36"/>
      <c r="J651" s="37"/>
      <c r="K651" s="38"/>
      <c r="L651" s="22"/>
      <c r="M651" s="5"/>
      <c r="N651" s="5"/>
      <c r="O651" s="5"/>
    </row>
    <row r="652" spans="2:15" s="12" customFormat="1">
      <c r="B652" s="17"/>
      <c r="C652" s="17"/>
      <c r="D652" s="18"/>
      <c r="E652" s="18"/>
      <c r="F652" s="19"/>
      <c r="G652" s="20"/>
      <c r="H652" s="31"/>
      <c r="I652" s="36"/>
      <c r="J652" s="37"/>
      <c r="K652" s="38"/>
      <c r="L652" s="22"/>
      <c r="M652" s="5"/>
      <c r="N652" s="5"/>
      <c r="O652" s="5"/>
    </row>
    <row r="653" spans="2:15">
      <c r="L653" s="22"/>
      <c r="M653" s="5"/>
      <c r="N653" s="5"/>
      <c r="O653" s="5"/>
    </row>
    <row r="654" spans="2:15">
      <c r="L654" s="22"/>
      <c r="M654" s="5"/>
      <c r="N654" s="5"/>
      <c r="O654" s="5"/>
    </row>
    <row r="655" spans="2:15">
      <c r="L655" s="22"/>
      <c r="M655" s="5"/>
      <c r="N655" s="5"/>
      <c r="O655" s="5"/>
    </row>
    <row r="656" spans="2:15">
      <c r="L656" s="22"/>
      <c r="M656" s="5"/>
      <c r="N656" s="5"/>
      <c r="O656" s="5"/>
    </row>
    <row r="657" spans="12:15">
      <c r="L657" s="22"/>
      <c r="M657" s="5"/>
      <c r="N657" s="5"/>
      <c r="O657" s="5"/>
    </row>
    <row r="658" spans="12:15">
      <c r="L658" s="22"/>
      <c r="M658" s="5"/>
      <c r="N658" s="5"/>
      <c r="O658" s="5"/>
    </row>
    <row r="659" spans="12:15">
      <c r="L659" s="22"/>
      <c r="M659" s="5"/>
      <c r="N659" s="5"/>
      <c r="O659" s="5"/>
    </row>
    <row r="660" spans="12:15">
      <c r="L660" s="22"/>
      <c r="M660" s="5"/>
      <c r="N660" s="5"/>
      <c r="O660" s="5"/>
    </row>
    <row r="661" spans="12:15">
      <c r="L661" s="22"/>
      <c r="M661" s="5"/>
      <c r="N661" s="5"/>
      <c r="O661" s="5"/>
    </row>
    <row r="662" spans="12:15">
      <c r="L662" s="22"/>
      <c r="M662" s="5"/>
      <c r="N662" s="5"/>
      <c r="O662" s="5"/>
    </row>
    <row r="663" spans="12:15">
      <c r="L663" s="22"/>
      <c r="M663" s="5"/>
      <c r="N663" s="5"/>
      <c r="O663" s="5"/>
    </row>
    <row r="664" spans="12:15">
      <c r="L664" s="22"/>
      <c r="M664" s="5"/>
      <c r="N664" s="5"/>
      <c r="O664" s="5"/>
    </row>
    <row r="665" spans="12:15">
      <c r="L665" s="22"/>
      <c r="M665" s="5"/>
      <c r="N665" s="5"/>
      <c r="O665" s="5"/>
    </row>
    <row r="666" spans="12:15">
      <c r="L666" s="22"/>
      <c r="M666" s="5"/>
      <c r="N666" s="5"/>
      <c r="O666" s="5"/>
    </row>
    <row r="667" spans="12:15">
      <c r="L667" s="22"/>
      <c r="M667" s="5"/>
      <c r="N667" s="5"/>
      <c r="O667" s="5"/>
    </row>
    <row r="668" spans="12:15">
      <c r="L668" s="22"/>
      <c r="M668" s="5"/>
      <c r="N668" s="5"/>
      <c r="O668" s="5"/>
    </row>
    <row r="669" spans="12:15">
      <c r="L669" s="22"/>
      <c r="M669" s="5"/>
      <c r="N669" s="5"/>
      <c r="O669" s="5"/>
    </row>
    <row r="670" spans="12:15">
      <c r="L670" s="22"/>
      <c r="M670" s="5"/>
      <c r="N670" s="5"/>
      <c r="O670" s="5"/>
    </row>
    <row r="671" spans="12:15">
      <c r="L671" s="22"/>
      <c r="M671" s="5"/>
      <c r="N671" s="5"/>
      <c r="O671" s="5"/>
    </row>
    <row r="672" spans="12:15">
      <c r="L672" s="22"/>
      <c r="M672" s="5"/>
      <c r="N672" s="5"/>
      <c r="O672" s="5"/>
    </row>
    <row r="673" spans="12:15">
      <c r="L673" s="22"/>
      <c r="M673" s="5"/>
      <c r="N673" s="5"/>
      <c r="O673" s="5"/>
    </row>
    <row r="674" spans="12:15">
      <c r="L674" s="22"/>
      <c r="M674" s="5"/>
      <c r="N674" s="5"/>
      <c r="O674" s="5"/>
    </row>
    <row r="675" spans="12:15">
      <c r="L675" s="22"/>
      <c r="M675" s="5"/>
      <c r="N675" s="5"/>
      <c r="O675" s="5"/>
    </row>
    <row r="676" spans="12:15">
      <c r="L676" s="22"/>
      <c r="M676" s="5"/>
      <c r="N676" s="5"/>
      <c r="O676" s="5"/>
    </row>
    <row r="677" spans="12:15">
      <c r="L677" s="22"/>
      <c r="M677" s="5"/>
      <c r="N677" s="5"/>
      <c r="O677" s="5"/>
    </row>
    <row r="678" spans="12:15">
      <c r="L678" s="22"/>
      <c r="M678" s="5"/>
      <c r="N678" s="5"/>
      <c r="O678" s="5"/>
    </row>
    <row r="679" spans="12:15">
      <c r="L679" s="22"/>
      <c r="M679" s="5"/>
      <c r="N679" s="5"/>
      <c r="O679" s="5"/>
    </row>
    <row r="680" spans="12:15">
      <c r="L680" s="22"/>
      <c r="M680" s="5"/>
      <c r="N680" s="5"/>
      <c r="O680" s="5"/>
    </row>
    <row r="681" spans="12:15">
      <c r="L681" s="22"/>
      <c r="M681" s="5"/>
      <c r="N681" s="5"/>
      <c r="O681" s="5"/>
    </row>
    <row r="682" spans="12:15">
      <c r="L682" s="22"/>
      <c r="M682" s="5"/>
      <c r="N682" s="5"/>
      <c r="O682" s="5"/>
    </row>
    <row r="683" spans="12:15">
      <c r="L683" s="22"/>
      <c r="M683" s="5"/>
      <c r="N683" s="5"/>
      <c r="O683" s="5"/>
    </row>
    <row r="684" spans="12:15">
      <c r="L684" s="22"/>
      <c r="M684" s="5"/>
      <c r="N684" s="5"/>
      <c r="O684" s="5"/>
    </row>
    <row r="685" spans="12:15">
      <c r="L685" s="22"/>
      <c r="M685" s="5"/>
      <c r="N685" s="5"/>
      <c r="O685" s="5"/>
    </row>
    <row r="686" spans="12:15">
      <c r="L686" s="22"/>
      <c r="M686" s="5"/>
      <c r="N686" s="5"/>
      <c r="O686" s="5"/>
    </row>
    <row r="687" spans="12:15">
      <c r="L687" s="22"/>
      <c r="M687" s="5"/>
      <c r="N687" s="5"/>
      <c r="O687" s="5"/>
    </row>
    <row r="688" spans="12:15">
      <c r="L688" s="22"/>
      <c r="M688" s="5"/>
      <c r="N688" s="5"/>
      <c r="O688" s="5"/>
    </row>
    <row r="689" spans="12:15">
      <c r="L689" s="22"/>
      <c r="M689" s="5"/>
      <c r="N689" s="5"/>
      <c r="O689" s="5"/>
    </row>
    <row r="690" spans="12:15">
      <c r="L690" s="22"/>
      <c r="M690" s="5"/>
      <c r="N690" s="5"/>
      <c r="O690" s="5"/>
    </row>
    <row r="691" spans="12:15">
      <c r="L691" s="22"/>
      <c r="M691" s="5"/>
      <c r="N691" s="5"/>
      <c r="O691" s="5"/>
    </row>
    <row r="692" spans="12:15">
      <c r="L692" s="22"/>
      <c r="M692" s="5"/>
      <c r="N692" s="5"/>
      <c r="O692" s="5"/>
    </row>
    <row r="693" spans="12:15">
      <c r="L693" s="22"/>
      <c r="M693" s="5"/>
      <c r="N693" s="5"/>
      <c r="O693" s="5"/>
    </row>
    <row r="694" spans="12:15">
      <c r="L694" s="22"/>
      <c r="M694" s="5"/>
      <c r="N694" s="5"/>
      <c r="O694" s="5"/>
    </row>
    <row r="695" spans="12:15">
      <c r="L695" s="22"/>
      <c r="M695" s="5"/>
      <c r="N695" s="5"/>
      <c r="O695" s="5"/>
    </row>
    <row r="696" spans="12:15">
      <c r="L696" s="22"/>
      <c r="M696" s="5"/>
      <c r="N696" s="5"/>
      <c r="O696" s="5"/>
    </row>
    <row r="697" spans="12:15">
      <c r="L697" s="22"/>
      <c r="M697" s="5"/>
      <c r="N697" s="5"/>
      <c r="O697" s="5"/>
    </row>
    <row r="698" spans="12:15">
      <c r="L698" s="22"/>
      <c r="M698" s="5"/>
      <c r="N698" s="5"/>
      <c r="O698" s="5"/>
    </row>
    <row r="699" spans="12:15">
      <c r="L699" s="22"/>
      <c r="M699" s="5"/>
      <c r="N699" s="5"/>
      <c r="O699" s="5"/>
    </row>
    <row r="700" spans="12:15">
      <c r="L700" s="22"/>
      <c r="M700" s="5"/>
      <c r="N700" s="5"/>
      <c r="O700" s="5"/>
    </row>
    <row r="701" spans="12:15">
      <c r="L701" s="22"/>
      <c r="M701" s="5"/>
      <c r="N701" s="5"/>
      <c r="O701" s="5"/>
    </row>
    <row r="702" spans="12:15">
      <c r="L702" s="22"/>
      <c r="M702" s="5"/>
      <c r="N702" s="5"/>
      <c r="O702" s="5"/>
    </row>
    <row r="703" spans="12:15">
      <c r="L703" s="22"/>
      <c r="M703" s="5"/>
      <c r="N703" s="5"/>
      <c r="O703" s="5"/>
    </row>
    <row r="704" spans="12:15">
      <c r="L704" s="22"/>
      <c r="M704" s="5"/>
      <c r="N704" s="5"/>
      <c r="O704" s="5"/>
    </row>
    <row r="705" spans="12:15">
      <c r="L705" s="22"/>
      <c r="M705" s="5"/>
      <c r="N705" s="5"/>
      <c r="O705" s="5"/>
    </row>
    <row r="706" spans="12:15">
      <c r="L706" s="22"/>
      <c r="M706" s="5"/>
      <c r="N706" s="5"/>
      <c r="O706" s="5"/>
    </row>
    <row r="707" spans="12:15">
      <c r="L707" s="22"/>
      <c r="M707" s="5"/>
      <c r="N707" s="5"/>
      <c r="O707" s="5"/>
    </row>
    <row r="708" spans="12:15">
      <c r="L708" s="22"/>
      <c r="M708" s="5"/>
      <c r="N708" s="5"/>
      <c r="O708" s="5"/>
    </row>
    <row r="709" spans="12:15">
      <c r="L709" s="22"/>
      <c r="M709" s="5"/>
      <c r="N709" s="5"/>
      <c r="O709" s="5"/>
    </row>
    <row r="710" spans="12:15">
      <c r="L710" s="22"/>
      <c r="M710" s="5"/>
      <c r="N710" s="5"/>
      <c r="O710" s="5"/>
    </row>
    <row r="711" spans="12:15">
      <c r="L711" s="22"/>
      <c r="M711" s="5"/>
      <c r="N711" s="5"/>
      <c r="O711" s="5"/>
    </row>
    <row r="712" spans="12:15">
      <c r="L712" s="22"/>
      <c r="M712" s="5"/>
      <c r="N712" s="5"/>
      <c r="O712" s="5"/>
    </row>
    <row r="713" spans="12:15">
      <c r="L713" s="22"/>
      <c r="M713" s="5"/>
      <c r="N713" s="5"/>
      <c r="O713" s="5"/>
    </row>
    <row r="714" spans="12:15">
      <c r="L714" s="22"/>
      <c r="M714" s="5"/>
      <c r="N714" s="5"/>
      <c r="O714" s="5"/>
    </row>
    <row r="715" spans="12:15">
      <c r="L715" s="22"/>
      <c r="M715" s="5"/>
      <c r="N715" s="5"/>
      <c r="O715" s="5"/>
    </row>
    <row r="716" spans="12:15">
      <c r="L716" s="22"/>
      <c r="M716" s="5"/>
      <c r="N716" s="5"/>
      <c r="O716" s="5"/>
    </row>
    <row r="717" spans="12:15">
      <c r="L717" s="22"/>
      <c r="M717" s="5"/>
      <c r="N717" s="5"/>
      <c r="O717" s="5"/>
    </row>
    <row r="718" spans="12:15">
      <c r="L718" s="22"/>
      <c r="M718" s="5"/>
      <c r="N718" s="5"/>
      <c r="O718" s="5"/>
    </row>
    <row r="719" spans="12:15">
      <c r="L719" s="22"/>
      <c r="M719" s="5"/>
      <c r="N719" s="5"/>
      <c r="O719" s="5"/>
    </row>
    <row r="720" spans="12:15">
      <c r="L720" s="22"/>
      <c r="M720" s="5"/>
      <c r="N720" s="5"/>
      <c r="O720" s="5"/>
    </row>
    <row r="721" spans="12:15">
      <c r="L721" s="22"/>
      <c r="M721" s="5"/>
      <c r="N721" s="5"/>
      <c r="O721" s="5"/>
    </row>
    <row r="722" spans="12:15">
      <c r="L722" s="22"/>
      <c r="M722" s="5"/>
      <c r="N722" s="5"/>
      <c r="O722" s="5"/>
    </row>
    <row r="723" spans="12:15">
      <c r="L723" s="22"/>
      <c r="M723" s="5"/>
      <c r="N723" s="5"/>
      <c r="O723" s="5"/>
    </row>
    <row r="724" spans="12:15">
      <c r="L724" s="22"/>
      <c r="M724" s="5"/>
      <c r="N724" s="5"/>
      <c r="O724" s="5"/>
    </row>
    <row r="725" spans="12:15">
      <c r="L725" s="22"/>
      <c r="M725" s="5"/>
      <c r="N725" s="5"/>
      <c r="O725" s="5"/>
    </row>
    <row r="726" spans="12:15">
      <c r="L726" s="22"/>
      <c r="M726" s="5"/>
      <c r="N726" s="5"/>
      <c r="O726" s="5"/>
    </row>
    <row r="727" spans="12:15">
      <c r="L727" s="22"/>
      <c r="M727" s="5"/>
      <c r="N727" s="5"/>
      <c r="O727" s="5"/>
    </row>
    <row r="728" spans="12:15">
      <c r="L728" s="22"/>
      <c r="M728" s="5"/>
      <c r="N728" s="5"/>
      <c r="O728" s="5"/>
    </row>
    <row r="729" spans="12:15">
      <c r="L729" s="22"/>
      <c r="M729" s="5"/>
      <c r="N729" s="5"/>
      <c r="O729" s="5"/>
    </row>
    <row r="730" spans="12:15">
      <c r="L730" s="22"/>
      <c r="M730" s="5"/>
      <c r="N730" s="5"/>
      <c r="O730" s="5"/>
    </row>
    <row r="731" spans="12:15">
      <c r="L731" s="22"/>
      <c r="M731" s="5"/>
      <c r="N731" s="5"/>
      <c r="O731" s="5"/>
    </row>
    <row r="732" spans="12:15">
      <c r="L732" s="22"/>
      <c r="M732" s="5"/>
      <c r="N732" s="5"/>
      <c r="O732" s="5"/>
    </row>
    <row r="733" spans="12:15">
      <c r="L733" s="22"/>
      <c r="M733" s="5"/>
      <c r="N733" s="5"/>
      <c r="O733" s="5"/>
    </row>
    <row r="734" spans="12:15">
      <c r="L734" s="22"/>
      <c r="M734" s="5"/>
      <c r="N734" s="5"/>
      <c r="O734" s="5"/>
    </row>
    <row r="735" spans="12:15">
      <c r="L735" s="22"/>
      <c r="M735" s="5"/>
      <c r="N735" s="5"/>
      <c r="O735" s="5"/>
    </row>
    <row r="736" spans="12:15">
      <c r="L736" s="22"/>
      <c r="M736" s="5"/>
      <c r="N736" s="5"/>
      <c r="O736" s="5"/>
    </row>
    <row r="737" spans="12:15">
      <c r="L737" s="22"/>
      <c r="M737" s="5"/>
      <c r="N737" s="5"/>
      <c r="O737" s="5"/>
    </row>
    <row r="738" spans="12:15">
      <c r="L738" s="22"/>
      <c r="M738" s="5"/>
      <c r="N738" s="5"/>
      <c r="O738" s="5"/>
    </row>
    <row r="739" spans="12:15">
      <c r="L739" s="22"/>
      <c r="M739" s="5"/>
      <c r="N739" s="5"/>
      <c r="O739" s="5"/>
    </row>
    <row r="740" spans="12:15">
      <c r="L740" s="22"/>
      <c r="M740" s="5"/>
      <c r="N740" s="5"/>
      <c r="O740" s="5"/>
    </row>
    <row r="741" spans="12:15">
      <c r="L741" s="22"/>
      <c r="M741" s="5"/>
      <c r="N741" s="5"/>
      <c r="O741" s="5"/>
    </row>
    <row r="742" spans="12:15">
      <c r="L742" s="22"/>
      <c r="M742" s="5"/>
      <c r="N742" s="5"/>
      <c r="O742" s="5"/>
    </row>
    <row r="743" spans="12:15">
      <c r="L743" s="22"/>
      <c r="M743" s="5"/>
      <c r="N743" s="5"/>
      <c r="O743" s="5"/>
    </row>
    <row r="744" spans="12:15">
      <c r="L744" s="22"/>
      <c r="M744" s="5"/>
      <c r="N744" s="5"/>
      <c r="O744" s="5"/>
    </row>
    <row r="745" spans="12:15">
      <c r="L745" s="22"/>
      <c r="M745" s="5"/>
      <c r="N745" s="5"/>
      <c r="O745" s="5"/>
    </row>
    <row r="746" spans="12:15">
      <c r="L746" s="22"/>
      <c r="M746" s="5"/>
      <c r="N746" s="5"/>
      <c r="O746" s="5"/>
    </row>
    <row r="747" spans="12:15">
      <c r="L747" s="22"/>
      <c r="M747" s="5"/>
      <c r="N747" s="5"/>
      <c r="O747" s="5"/>
    </row>
    <row r="748" spans="12:15">
      <c r="L748" s="22"/>
      <c r="M748" s="5"/>
      <c r="N748" s="5"/>
      <c r="O748" s="5"/>
    </row>
    <row r="749" spans="12:15">
      <c r="L749" s="22"/>
      <c r="M749" s="5"/>
      <c r="N749" s="5"/>
      <c r="O749" s="5"/>
    </row>
    <row r="750" spans="12:15">
      <c r="L750" s="22"/>
      <c r="M750" s="5"/>
      <c r="N750" s="5"/>
      <c r="O750" s="5"/>
    </row>
    <row r="751" spans="12:15">
      <c r="L751" s="22"/>
      <c r="M751" s="5"/>
      <c r="N751" s="5"/>
      <c r="O751" s="5"/>
    </row>
    <row r="752" spans="12:15">
      <c r="L752" s="22"/>
      <c r="M752" s="5"/>
      <c r="N752" s="5"/>
      <c r="O752" s="5"/>
    </row>
    <row r="753" spans="12:15">
      <c r="L753" s="22"/>
      <c r="M753" s="5"/>
      <c r="N753" s="5"/>
      <c r="O753" s="5"/>
    </row>
    <row r="754" spans="12:15">
      <c r="L754" s="22"/>
      <c r="M754" s="5"/>
      <c r="N754" s="5"/>
      <c r="O754" s="5"/>
    </row>
    <row r="755" spans="12:15">
      <c r="L755" s="22"/>
      <c r="M755" s="5"/>
      <c r="N755" s="5"/>
      <c r="O755" s="5"/>
    </row>
    <row r="756" spans="12:15">
      <c r="L756" s="22"/>
      <c r="M756" s="5"/>
      <c r="N756" s="5"/>
      <c r="O756" s="5"/>
    </row>
    <row r="757" spans="12:15">
      <c r="L757" s="22"/>
      <c r="M757" s="5"/>
      <c r="N757" s="5"/>
      <c r="O757" s="5"/>
    </row>
    <row r="758" spans="12:15">
      <c r="L758" s="22"/>
      <c r="M758" s="5"/>
      <c r="N758" s="5"/>
      <c r="O758" s="5"/>
    </row>
    <row r="759" spans="12:15">
      <c r="L759" s="22"/>
      <c r="M759" s="5"/>
      <c r="N759" s="5"/>
      <c r="O759" s="5"/>
    </row>
    <row r="760" spans="12:15">
      <c r="L760" s="22"/>
      <c r="M760" s="5"/>
      <c r="N760" s="5"/>
      <c r="O760" s="5"/>
    </row>
    <row r="761" spans="12:15">
      <c r="L761" s="22"/>
      <c r="M761" s="5"/>
      <c r="N761" s="5"/>
      <c r="O761" s="5"/>
    </row>
    <row r="762" spans="12:15">
      <c r="L762" s="22"/>
      <c r="M762" s="5"/>
      <c r="N762" s="5"/>
      <c r="O762" s="5"/>
    </row>
    <row r="763" spans="12:15">
      <c r="L763" s="22"/>
      <c r="M763" s="5"/>
      <c r="N763" s="5"/>
      <c r="O763" s="5"/>
    </row>
    <row r="764" spans="12:15">
      <c r="L764" s="22"/>
      <c r="M764" s="5"/>
      <c r="N764" s="5"/>
      <c r="O764" s="5"/>
    </row>
    <row r="765" spans="12:15">
      <c r="L765" s="22"/>
      <c r="M765" s="5"/>
      <c r="N765" s="5"/>
      <c r="O765" s="5"/>
    </row>
    <row r="766" spans="12:15">
      <c r="L766" s="22"/>
      <c r="M766" s="5"/>
      <c r="N766" s="5"/>
      <c r="O766" s="5"/>
    </row>
    <row r="767" spans="12:15">
      <c r="L767" s="22"/>
      <c r="M767" s="5"/>
      <c r="N767" s="5"/>
      <c r="O767" s="5"/>
    </row>
    <row r="768" spans="12:15">
      <c r="L768" s="22"/>
      <c r="M768" s="5"/>
      <c r="N768" s="5"/>
      <c r="O768" s="5"/>
    </row>
    <row r="769" spans="12:15">
      <c r="L769" s="22"/>
      <c r="M769" s="5"/>
      <c r="N769" s="5"/>
      <c r="O769" s="5"/>
    </row>
    <row r="770" spans="12:15">
      <c r="L770" s="22"/>
      <c r="M770" s="5"/>
      <c r="N770" s="5"/>
      <c r="O770" s="5"/>
    </row>
    <row r="771" spans="12:15">
      <c r="L771" s="22"/>
      <c r="M771" s="5"/>
      <c r="N771" s="5"/>
      <c r="O771" s="5"/>
    </row>
    <row r="772" spans="12:15">
      <c r="L772" s="22"/>
      <c r="M772" s="5"/>
      <c r="N772" s="5"/>
      <c r="O772" s="5"/>
    </row>
    <row r="773" spans="12:15">
      <c r="L773" s="22"/>
      <c r="M773" s="5"/>
      <c r="N773" s="5"/>
      <c r="O773" s="5"/>
    </row>
    <row r="774" spans="12:15">
      <c r="L774" s="22"/>
      <c r="M774" s="5"/>
      <c r="N774" s="5"/>
      <c r="O774" s="5"/>
    </row>
    <row r="775" spans="12:15">
      <c r="L775" s="22"/>
      <c r="M775" s="5"/>
      <c r="N775" s="5"/>
      <c r="O775" s="5"/>
    </row>
    <row r="776" spans="12:15">
      <c r="L776" s="22"/>
      <c r="M776" s="5"/>
      <c r="N776" s="5"/>
      <c r="O776" s="5"/>
    </row>
    <row r="777" spans="12:15">
      <c r="L777" s="22"/>
      <c r="M777" s="5"/>
      <c r="N777" s="5"/>
      <c r="O777" s="5"/>
    </row>
    <row r="778" spans="12:15">
      <c r="L778" s="22"/>
      <c r="M778" s="5"/>
      <c r="N778" s="5"/>
      <c r="O778" s="5"/>
    </row>
    <row r="779" spans="12:15">
      <c r="L779" s="22"/>
      <c r="M779" s="5"/>
      <c r="N779" s="5"/>
      <c r="O779" s="5"/>
    </row>
    <row r="780" spans="12:15">
      <c r="L780" s="22"/>
      <c r="M780" s="5"/>
      <c r="N780" s="5"/>
      <c r="O780" s="5"/>
    </row>
    <row r="781" spans="12:15">
      <c r="L781" s="22"/>
      <c r="M781" s="5"/>
      <c r="N781" s="5"/>
      <c r="O781" s="5"/>
    </row>
    <row r="782" spans="12:15">
      <c r="L782" s="22"/>
      <c r="M782" s="5"/>
      <c r="N782" s="5"/>
      <c r="O782" s="5"/>
    </row>
    <row r="783" spans="12:15">
      <c r="L783" s="22"/>
      <c r="M783" s="5"/>
      <c r="N783" s="5"/>
      <c r="O783" s="5"/>
    </row>
    <row r="784" spans="12:15">
      <c r="L784" s="22"/>
      <c r="M784" s="5"/>
      <c r="N784" s="5"/>
      <c r="O784" s="5"/>
    </row>
    <row r="785" spans="12:15">
      <c r="L785" s="22"/>
      <c r="M785" s="5"/>
      <c r="N785" s="5"/>
      <c r="O785" s="5"/>
    </row>
    <row r="786" spans="12:15">
      <c r="L786" s="22"/>
      <c r="M786" s="5"/>
      <c r="N786" s="5"/>
      <c r="O786" s="5"/>
    </row>
    <row r="787" spans="12:15">
      <c r="L787" s="22"/>
      <c r="M787" s="5"/>
      <c r="N787" s="5"/>
      <c r="O787" s="5"/>
    </row>
    <row r="788" spans="12:15">
      <c r="L788" s="22"/>
      <c r="M788" s="5"/>
      <c r="N788" s="5"/>
      <c r="O788" s="5"/>
    </row>
    <row r="789" spans="12:15">
      <c r="L789" s="22"/>
      <c r="M789" s="5"/>
      <c r="N789" s="5"/>
      <c r="O789" s="5"/>
    </row>
    <row r="790" spans="12:15">
      <c r="L790" s="22"/>
      <c r="M790" s="5"/>
      <c r="N790" s="5"/>
      <c r="O790" s="5"/>
    </row>
    <row r="791" spans="12:15">
      <c r="L791" s="22"/>
      <c r="M791" s="5"/>
      <c r="N791" s="5"/>
      <c r="O791" s="5"/>
    </row>
    <row r="792" spans="12:15">
      <c r="L792" s="22"/>
      <c r="M792" s="5"/>
      <c r="N792" s="5"/>
      <c r="O792" s="5"/>
    </row>
    <row r="793" spans="12:15">
      <c r="L793" s="22"/>
      <c r="M793" s="5"/>
      <c r="N793" s="5"/>
      <c r="O793" s="5"/>
    </row>
    <row r="794" spans="12:15">
      <c r="L794" s="22"/>
      <c r="M794" s="5"/>
      <c r="N794" s="5"/>
      <c r="O794" s="5"/>
    </row>
    <row r="795" spans="12:15">
      <c r="L795" s="22"/>
      <c r="M795" s="5"/>
      <c r="N795" s="5"/>
      <c r="O795" s="5"/>
    </row>
    <row r="796" spans="12:15">
      <c r="L796" s="22"/>
      <c r="M796" s="5"/>
      <c r="N796" s="5"/>
      <c r="O796" s="5"/>
    </row>
    <row r="797" spans="12:15">
      <c r="L797" s="22"/>
      <c r="M797" s="5"/>
      <c r="N797" s="5"/>
      <c r="O797" s="5"/>
    </row>
    <row r="798" spans="12:15">
      <c r="L798" s="22"/>
      <c r="M798" s="5"/>
      <c r="N798" s="5"/>
      <c r="O798" s="5"/>
    </row>
    <row r="799" spans="12:15">
      <c r="L799" s="22"/>
      <c r="M799" s="5"/>
      <c r="N799" s="5"/>
      <c r="O799" s="5"/>
    </row>
    <row r="800" spans="12:15">
      <c r="L800" s="22"/>
      <c r="M800" s="5"/>
      <c r="N800" s="5"/>
      <c r="O800" s="5"/>
    </row>
    <row r="801" spans="12:15">
      <c r="L801" s="22"/>
      <c r="M801" s="5"/>
      <c r="N801" s="5"/>
      <c r="O801" s="5"/>
    </row>
    <row r="802" spans="12:15">
      <c r="L802" s="22"/>
      <c r="M802" s="5"/>
      <c r="N802" s="5"/>
      <c r="O802" s="5"/>
    </row>
    <row r="803" spans="12:15">
      <c r="L803" s="22"/>
      <c r="M803" s="5"/>
      <c r="N803" s="5"/>
      <c r="O803" s="5"/>
    </row>
    <row r="804" spans="12:15">
      <c r="L804" s="22"/>
      <c r="M804" s="5"/>
      <c r="N804" s="5"/>
      <c r="O804" s="5"/>
    </row>
    <row r="805" spans="12:15">
      <c r="L805" s="22"/>
      <c r="M805" s="5"/>
      <c r="N805" s="5"/>
      <c r="O805" s="5"/>
    </row>
    <row r="806" spans="12:15">
      <c r="L806" s="22"/>
      <c r="M806" s="5"/>
      <c r="N806" s="5"/>
      <c r="O806" s="5"/>
    </row>
    <row r="807" spans="12:15">
      <c r="L807" s="22"/>
      <c r="M807" s="5"/>
      <c r="N807" s="5"/>
      <c r="O807" s="5"/>
    </row>
    <row r="808" spans="12:15">
      <c r="L808" s="22"/>
      <c r="M808" s="5"/>
      <c r="N808" s="5"/>
      <c r="O808" s="5"/>
    </row>
    <row r="809" spans="12:15">
      <c r="L809" s="22"/>
      <c r="M809" s="5"/>
      <c r="N809" s="5"/>
      <c r="O809" s="5"/>
    </row>
    <row r="810" spans="12:15">
      <c r="L810" s="22"/>
      <c r="M810" s="5"/>
      <c r="N810" s="5"/>
      <c r="O810" s="5"/>
    </row>
    <row r="811" spans="12:15">
      <c r="L811" s="22"/>
      <c r="M811" s="5"/>
      <c r="N811" s="5"/>
      <c r="O811" s="5"/>
    </row>
    <row r="812" spans="12:15">
      <c r="L812" s="22"/>
      <c r="M812" s="5"/>
      <c r="N812" s="5"/>
      <c r="O812" s="5"/>
    </row>
    <row r="813" spans="12:15">
      <c r="L813" s="22"/>
      <c r="M813" s="5"/>
      <c r="N813" s="5"/>
      <c r="O813" s="5"/>
    </row>
    <row r="814" spans="12:15">
      <c r="L814" s="22"/>
      <c r="M814" s="5"/>
      <c r="N814" s="5"/>
      <c r="O814" s="5"/>
    </row>
    <row r="815" spans="12:15">
      <c r="L815" s="22"/>
      <c r="M815" s="5"/>
      <c r="N815" s="5"/>
      <c r="O815" s="5"/>
    </row>
    <row r="816" spans="12:15">
      <c r="L816" s="22"/>
      <c r="M816" s="5"/>
      <c r="N816" s="5"/>
      <c r="O816" s="5"/>
    </row>
    <row r="817" spans="12:15">
      <c r="L817" s="22"/>
      <c r="M817" s="5"/>
      <c r="N817" s="5"/>
      <c r="O817" s="5"/>
    </row>
    <row r="818" spans="12:15">
      <c r="L818" s="22"/>
      <c r="M818" s="5"/>
      <c r="N818" s="5"/>
      <c r="O818" s="5"/>
    </row>
    <row r="819" spans="12:15">
      <c r="L819" s="22"/>
      <c r="M819" s="5"/>
      <c r="N819" s="5"/>
      <c r="O819" s="5"/>
    </row>
    <row r="820" spans="12:15">
      <c r="L820" s="22"/>
      <c r="M820" s="5"/>
      <c r="N820" s="5"/>
      <c r="O820" s="5"/>
    </row>
    <row r="821" spans="12:15">
      <c r="L821" s="22"/>
      <c r="M821" s="5"/>
      <c r="N821" s="5"/>
      <c r="O821" s="5"/>
    </row>
    <row r="822" spans="12:15">
      <c r="L822" s="22"/>
      <c r="M822" s="5"/>
      <c r="N822" s="5"/>
      <c r="O822" s="5"/>
    </row>
    <row r="823" spans="12:15">
      <c r="L823" s="22"/>
      <c r="M823" s="5"/>
      <c r="N823" s="5"/>
      <c r="O823" s="5"/>
    </row>
    <row r="824" spans="12:15">
      <c r="L824" s="22"/>
      <c r="M824" s="5"/>
      <c r="N824" s="5"/>
      <c r="O824" s="5"/>
    </row>
    <row r="825" spans="12:15">
      <c r="L825" s="22"/>
      <c r="M825" s="5"/>
      <c r="N825" s="5"/>
      <c r="O825" s="5"/>
    </row>
    <row r="826" spans="12:15">
      <c r="L826" s="22"/>
      <c r="M826" s="5"/>
      <c r="N826" s="5"/>
      <c r="O826" s="5"/>
    </row>
    <row r="827" spans="12:15">
      <c r="L827" s="22"/>
      <c r="M827" s="5"/>
      <c r="N827" s="5"/>
      <c r="O827" s="5"/>
    </row>
    <row r="828" spans="12:15">
      <c r="L828" s="22"/>
      <c r="M828" s="5"/>
      <c r="N828" s="5"/>
      <c r="O828" s="5"/>
    </row>
    <row r="829" spans="12:15">
      <c r="L829" s="22"/>
      <c r="M829" s="5"/>
      <c r="N829" s="5"/>
      <c r="O829" s="5"/>
    </row>
    <row r="830" spans="12:15">
      <c r="L830" s="22"/>
      <c r="M830" s="5"/>
      <c r="N830" s="5"/>
      <c r="O830" s="5"/>
    </row>
    <row r="831" spans="12:15">
      <c r="L831" s="22"/>
      <c r="M831" s="5"/>
      <c r="N831" s="5"/>
      <c r="O831" s="5"/>
    </row>
    <row r="832" spans="12:15">
      <c r="L832" s="22"/>
      <c r="M832" s="5"/>
      <c r="N832" s="5"/>
      <c r="O832" s="5"/>
    </row>
    <row r="833" spans="12:15">
      <c r="L833" s="22"/>
      <c r="M833" s="5"/>
      <c r="N833" s="5"/>
      <c r="O833" s="5"/>
    </row>
    <row r="834" spans="12:15">
      <c r="L834" s="22"/>
      <c r="M834" s="5"/>
      <c r="N834" s="5"/>
      <c r="O834" s="5"/>
    </row>
    <row r="835" spans="12:15">
      <c r="L835" s="22"/>
      <c r="M835" s="5"/>
      <c r="N835" s="5"/>
      <c r="O835" s="5"/>
    </row>
    <row r="836" spans="12:15">
      <c r="L836" s="22"/>
      <c r="M836" s="5"/>
      <c r="N836" s="5"/>
      <c r="O836" s="5"/>
    </row>
    <row r="837" spans="12:15">
      <c r="L837" s="22"/>
      <c r="M837" s="5"/>
      <c r="N837" s="5"/>
      <c r="O837" s="5"/>
    </row>
    <row r="838" spans="12:15">
      <c r="L838" s="22"/>
      <c r="M838" s="5"/>
      <c r="N838" s="5"/>
      <c r="O838" s="5"/>
    </row>
    <row r="839" spans="12:15">
      <c r="L839" s="22"/>
      <c r="M839" s="5"/>
      <c r="N839" s="5"/>
      <c r="O839" s="5"/>
    </row>
    <row r="840" spans="12:15">
      <c r="L840" s="22"/>
      <c r="M840" s="5"/>
      <c r="N840" s="5"/>
      <c r="O840" s="5"/>
    </row>
    <row r="841" spans="12:15">
      <c r="L841" s="22"/>
      <c r="M841" s="5"/>
      <c r="N841" s="5"/>
      <c r="O841" s="5"/>
    </row>
    <row r="842" spans="12:15">
      <c r="L842" s="22"/>
      <c r="M842" s="5"/>
      <c r="N842" s="5"/>
      <c r="O842" s="5"/>
    </row>
    <row r="843" spans="12:15">
      <c r="L843" s="22"/>
      <c r="M843" s="5"/>
      <c r="N843" s="5"/>
      <c r="O843" s="5"/>
    </row>
    <row r="844" spans="12:15">
      <c r="L844" s="22"/>
      <c r="M844" s="5"/>
      <c r="N844" s="5"/>
      <c r="O844" s="5"/>
    </row>
    <row r="845" spans="12:15">
      <c r="L845" s="22"/>
      <c r="M845" s="5"/>
      <c r="N845" s="5"/>
      <c r="O845" s="5"/>
    </row>
    <row r="846" spans="12:15">
      <c r="L846" s="22"/>
      <c r="M846" s="5"/>
      <c r="N846" s="5"/>
      <c r="O846" s="5"/>
    </row>
    <row r="847" spans="12:15">
      <c r="L847" s="22"/>
      <c r="M847" s="5"/>
      <c r="N847" s="5"/>
      <c r="O847" s="5"/>
    </row>
    <row r="848" spans="12:15">
      <c r="L848" s="22"/>
      <c r="M848" s="5"/>
      <c r="N848" s="5"/>
      <c r="O848" s="5"/>
    </row>
    <row r="849" spans="12:15">
      <c r="L849" s="22"/>
      <c r="M849" s="5"/>
      <c r="N849" s="5"/>
      <c r="O849" s="5"/>
    </row>
    <row r="850" spans="12:15">
      <c r="L850" s="22"/>
      <c r="M850" s="5"/>
      <c r="N850" s="5"/>
      <c r="O850" s="5"/>
    </row>
    <row r="851" spans="12:15">
      <c r="L851" s="22"/>
      <c r="M851" s="5"/>
      <c r="N851" s="5"/>
      <c r="O851" s="5"/>
    </row>
    <row r="852" spans="12:15">
      <c r="L852" s="22"/>
      <c r="M852" s="5"/>
      <c r="N852" s="5"/>
      <c r="O852" s="5"/>
    </row>
    <row r="853" spans="12:15">
      <c r="L853" s="22"/>
      <c r="M853" s="5"/>
      <c r="N853" s="5"/>
      <c r="O853" s="5"/>
    </row>
    <row r="854" spans="12:15">
      <c r="L854" s="22"/>
      <c r="M854" s="5"/>
      <c r="N854" s="5"/>
      <c r="O854" s="5"/>
    </row>
    <row r="855" spans="12:15">
      <c r="L855" s="22"/>
      <c r="M855" s="5"/>
      <c r="N855" s="5"/>
      <c r="O855" s="5"/>
    </row>
    <row r="856" spans="12:15">
      <c r="L856" s="22"/>
      <c r="M856" s="5"/>
      <c r="N856" s="5"/>
      <c r="O856" s="5"/>
    </row>
    <row r="857" spans="12:15">
      <c r="L857" s="22"/>
      <c r="M857" s="5"/>
      <c r="N857" s="5"/>
      <c r="O857" s="5"/>
    </row>
    <row r="858" spans="12:15">
      <c r="L858" s="22"/>
      <c r="M858" s="5"/>
      <c r="N858" s="5"/>
      <c r="O858" s="5"/>
    </row>
    <row r="859" spans="12:15">
      <c r="L859" s="22"/>
      <c r="M859" s="5"/>
      <c r="N859" s="5"/>
      <c r="O859" s="5"/>
    </row>
    <row r="860" spans="12:15">
      <c r="L860" s="22"/>
      <c r="M860" s="5"/>
      <c r="N860" s="5"/>
      <c r="O860" s="5"/>
    </row>
    <row r="861" spans="12:15">
      <c r="L861" s="22"/>
      <c r="M861" s="5"/>
      <c r="N861" s="5"/>
      <c r="O861" s="5"/>
    </row>
    <row r="862" spans="12:15">
      <c r="L862" s="22"/>
      <c r="M862" s="5"/>
      <c r="N862" s="5"/>
      <c r="O862" s="5"/>
    </row>
    <row r="863" spans="12:15">
      <c r="L863" s="22"/>
      <c r="M863" s="5"/>
      <c r="N863" s="5"/>
      <c r="O863" s="5"/>
    </row>
    <row r="864" spans="12:15">
      <c r="L864" s="22"/>
      <c r="M864" s="5"/>
      <c r="N864" s="5"/>
      <c r="O864" s="5"/>
    </row>
    <row r="865" spans="12:15">
      <c r="L865" s="22"/>
      <c r="M865" s="5"/>
      <c r="N865" s="5"/>
      <c r="O865" s="5"/>
    </row>
    <row r="866" spans="12:15">
      <c r="L866" s="22"/>
      <c r="M866" s="5"/>
      <c r="N866" s="5"/>
      <c r="O866" s="5"/>
    </row>
    <row r="867" spans="12:15">
      <c r="L867" s="22"/>
      <c r="M867" s="5"/>
      <c r="N867" s="5"/>
      <c r="O867" s="5"/>
    </row>
    <row r="868" spans="12:15">
      <c r="L868" s="22"/>
      <c r="M868" s="5"/>
      <c r="N868" s="5"/>
      <c r="O868" s="5"/>
    </row>
    <row r="869" spans="12:15">
      <c r="L869" s="22"/>
      <c r="M869" s="5"/>
      <c r="N869" s="5"/>
      <c r="O869" s="5"/>
    </row>
    <row r="870" spans="12:15">
      <c r="L870" s="22"/>
      <c r="M870" s="5"/>
      <c r="N870" s="5"/>
      <c r="O870" s="5"/>
    </row>
    <row r="871" spans="12:15">
      <c r="L871" s="22"/>
      <c r="M871" s="5"/>
      <c r="N871" s="5"/>
      <c r="O871" s="5"/>
    </row>
    <row r="872" spans="12:15">
      <c r="L872" s="22"/>
      <c r="M872" s="5"/>
      <c r="N872" s="5"/>
      <c r="O872" s="5"/>
    </row>
    <row r="873" spans="12:15">
      <c r="L873" s="22"/>
      <c r="M873" s="5"/>
      <c r="N873" s="5"/>
      <c r="O873" s="5"/>
    </row>
    <row r="874" spans="12:15">
      <c r="L874" s="22"/>
      <c r="M874" s="5"/>
      <c r="N874" s="5"/>
      <c r="O874" s="5"/>
    </row>
    <row r="875" spans="12:15">
      <c r="L875" s="22"/>
      <c r="M875" s="5"/>
      <c r="N875" s="5"/>
      <c r="O875" s="5"/>
    </row>
    <row r="876" spans="12:15">
      <c r="L876" s="22"/>
      <c r="M876" s="5"/>
      <c r="N876" s="5"/>
      <c r="O876" s="5"/>
    </row>
    <row r="877" spans="12:15">
      <c r="L877" s="22"/>
      <c r="M877" s="5"/>
      <c r="N877" s="5"/>
      <c r="O877" s="5"/>
    </row>
    <row r="878" spans="12:15">
      <c r="L878" s="22"/>
      <c r="M878" s="5"/>
      <c r="N878" s="5"/>
      <c r="O878" s="5"/>
    </row>
    <row r="879" spans="12:15">
      <c r="L879" s="22"/>
      <c r="M879" s="5"/>
      <c r="N879" s="5"/>
      <c r="O879" s="5"/>
    </row>
    <row r="880" spans="12:15">
      <c r="L880" s="22"/>
      <c r="M880" s="5"/>
      <c r="N880" s="5"/>
      <c r="O880" s="5"/>
    </row>
    <row r="881" spans="12:15">
      <c r="L881" s="22"/>
      <c r="M881" s="5"/>
      <c r="N881" s="5"/>
      <c r="O881" s="5"/>
    </row>
    <row r="882" spans="12:15">
      <c r="L882" s="22"/>
      <c r="M882" s="5"/>
      <c r="N882" s="5"/>
      <c r="O882" s="5"/>
    </row>
    <row r="883" spans="12:15">
      <c r="L883" s="22"/>
      <c r="M883" s="5"/>
      <c r="N883" s="5"/>
      <c r="O883" s="5"/>
    </row>
    <row r="884" spans="12:15">
      <c r="L884" s="22"/>
      <c r="M884" s="5"/>
      <c r="N884" s="5"/>
      <c r="O884" s="5"/>
    </row>
    <row r="885" spans="12:15">
      <c r="L885" s="22"/>
      <c r="M885" s="5"/>
      <c r="N885" s="5"/>
      <c r="O885" s="5"/>
    </row>
    <row r="886" spans="12:15">
      <c r="L886" s="22"/>
      <c r="M886" s="5"/>
      <c r="N886" s="5"/>
      <c r="O886" s="5"/>
    </row>
    <row r="887" spans="12:15">
      <c r="L887" s="22"/>
      <c r="M887" s="5"/>
      <c r="N887" s="5"/>
      <c r="O887" s="5"/>
    </row>
    <row r="888" spans="12:15">
      <c r="L888" s="22"/>
      <c r="M888" s="5"/>
      <c r="N888" s="5"/>
      <c r="O888" s="5"/>
    </row>
    <row r="889" spans="12:15">
      <c r="L889" s="22"/>
      <c r="M889" s="5"/>
      <c r="N889" s="5"/>
      <c r="O889" s="5"/>
    </row>
    <row r="890" spans="12:15">
      <c r="L890" s="22"/>
      <c r="M890" s="5"/>
      <c r="N890" s="5"/>
      <c r="O890" s="5"/>
    </row>
    <row r="891" spans="12:15">
      <c r="L891" s="22"/>
      <c r="M891" s="5"/>
      <c r="N891" s="5"/>
      <c r="O891" s="5"/>
    </row>
    <row r="892" spans="12:15">
      <c r="L892" s="22"/>
      <c r="M892" s="5"/>
      <c r="N892" s="5"/>
      <c r="O892" s="5"/>
    </row>
    <row r="893" spans="12:15">
      <c r="L893" s="22"/>
      <c r="M893" s="5"/>
      <c r="N893" s="5"/>
      <c r="O893" s="5"/>
    </row>
    <row r="894" spans="12:15">
      <c r="L894" s="22"/>
      <c r="M894" s="5"/>
      <c r="N894" s="5"/>
      <c r="O894" s="5"/>
    </row>
    <row r="895" spans="12:15">
      <c r="L895" s="22"/>
      <c r="M895" s="5"/>
      <c r="N895" s="5"/>
      <c r="O895" s="5"/>
    </row>
    <row r="896" spans="12:15">
      <c r="L896" s="22"/>
      <c r="M896" s="5"/>
      <c r="N896" s="5"/>
      <c r="O896" s="5"/>
    </row>
    <row r="897" spans="12:15">
      <c r="L897" s="22"/>
      <c r="M897" s="5"/>
      <c r="N897" s="5"/>
      <c r="O897" s="5"/>
    </row>
    <row r="898" spans="12:15">
      <c r="L898" s="22"/>
      <c r="M898" s="5"/>
      <c r="N898" s="5"/>
      <c r="O898" s="5"/>
    </row>
    <row r="899" spans="12:15">
      <c r="L899" s="22"/>
      <c r="M899" s="5"/>
      <c r="N899" s="5"/>
      <c r="O899" s="5"/>
    </row>
    <row r="900" spans="12:15">
      <c r="L900" s="22"/>
      <c r="M900" s="5"/>
      <c r="N900" s="5"/>
      <c r="O900" s="5"/>
    </row>
    <row r="901" spans="12:15">
      <c r="L901" s="22"/>
      <c r="M901" s="5"/>
      <c r="N901" s="5"/>
      <c r="O901" s="5"/>
    </row>
    <row r="902" spans="12:15">
      <c r="L902" s="22"/>
      <c r="M902" s="5"/>
      <c r="N902" s="5"/>
      <c r="O902" s="5"/>
    </row>
    <row r="903" spans="12:15">
      <c r="L903" s="22"/>
      <c r="M903" s="5"/>
      <c r="N903" s="5"/>
      <c r="O903" s="5"/>
    </row>
    <row r="904" spans="12:15">
      <c r="L904" s="22"/>
      <c r="M904" s="5"/>
      <c r="N904" s="5"/>
      <c r="O904" s="5"/>
    </row>
    <row r="905" spans="12:15">
      <c r="L905" s="22"/>
      <c r="M905" s="5"/>
      <c r="N905" s="5"/>
      <c r="O905" s="5"/>
    </row>
    <row r="906" spans="12:15">
      <c r="L906" s="22"/>
      <c r="M906" s="5"/>
      <c r="N906" s="5"/>
      <c r="O906" s="5"/>
    </row>
    <row r="907" spans="12:15">
      <c r="L907" s="22"/>
      <c r="M907" s="5"/>
      <c r="N907" s="5"/>
      <c r="O907" s="5"/>
    </row>
    <row r="908" spans="12:15">
      <c r="L908" s="22"/>
      <c r="M908" s="5"/>
      <c r="N908" s="5"/>
      <c r="O908" s="5"/>
    </row>
    <row r="909" spans="12:15">
      <c r="L909" s="22"/>
      <c r="M909" s="5"/>
      <c r="N909" s="5"/>
      <c r="O909" s="5"/>
    </row>
    <row r="910" spans="12:15">
      <c r="L910" s="22"/>
      <c r="M910" s="5"/>
      <c r="N910" s="5"/>
      <c r="O910" s="5"/>
    </row>
    <row r="911" spans="12:15">
      <c r="L911" s="22"/>
      <c r="M911" s="5"/>
      <c r="N911" s="5"/>
      <c r="O911" s="5"/>
    </row>
    <row r="912" spans="12:15">
      <c r="L912" s="22"/>
      <c r="M912" s="5"/>
      <c r="N912" s="5"/>
      <c r="O912" s="5"/>
    </row>
    <row r="913" spans="12:15">
      <c r="L913" s="22"/>
      <c r="M913" s="5"/>
      <c r="N913" s="5"/>
      <c r="O913" s="5"/>
    </row>
    <row r="914" spans="12:15">
      <c r="L914" s="22"/>
      <c r="M914" s="5"/>
      <c r="N914" s="5"/>
      <c r="O914" s="5"/>
    </row>
    <row r="915" spans="12:15">
      <c r="L915" s="22"/>
      <c r="M915" s="5"/>
      <c r="N915" s="5"/>
      <c r="O915" s="5"/>
    </row>
    <row r="916" spans="12:15">
      <c r="L916" s="22"/>
      <c r="M916" s="5"/>
      <c r="N916" s="5"/>
      <c r="O916" s="5"/>
    </row>
    <row r="917" spans="12:15">
      <c r="L917" s="22"/>
      <c r="M917" s="5"/>
      <c r="N917" s="5"/>
      <c r="O917" s="5"/>
    </row>
    <row r="918" spans="12:15">
      <c r="L918" s="22"/>
      <c r="M918" s="5"/>
      <c r="N918" s="5"/>
      <c r="O918" s="5"/>
    </row>
    <row r="919" spans="12:15">
      <c r="L919" s="22"/>
      <c r="M919" s="5"/>
      <c r="N919" s="5"/>
      <c r="O919" s="5"/>
    </row>
    <row r="920" spans="12:15">
      <c r="L920" s="22"/>
      <c r="M920" s="5"/>
      <c r="N920" s="5"/>
      <c r="O920" s="5"/>
    </row>
    <row r="921" spans="12:15">
      <c r="L921" s="22"/>
      <c r="M921" s="5"/>
      <c r="N921" s="5"/>
      <c r="O921" s="5"/>
    </row>
    <row r="922" spans="12:15">
      <c r="L922" s="22"/>
      <c r="M922" s="5"/>
      <c r="N922" s="5"/>
      <c r="O922" s="5"/>
    </row>
    <row r="923" spans="12:15">
      <c r="L923" s="22"/>
      <c r="M923" s="5"/>
      <c r="N923" s="5"/>
      <c r="O923" s="5"/>
    </row>
    <row r="924" spans="12:15">
      <c r="L924" s="22"/>
      <c r="M924" s="5"/>
      <c r="N924" s="5"/>
      <c r="O924" s="5"/>
    </row>
    <row r="925" spans="12:15">
      <c r="L925" s="22"/>
      <c r="M925" s="5"/>
      <c r="N925" s="5"/>
      <c r="O925" s="5"/>
    </row>
    <row r="926" spans="12:15">
      <c r="L926" s="22"/>
      <c r="M926" s="5"/>
      <c r="N926" s="5"/>
      <c r="O926" s="5"/>
    </row>
    <row r="927" spans="12:15">
      <c r="L927" s="22"/>
      <c r="M927" s="5"/>
      <c r="N927" s="5"/>
      <c r="O927" s="5"/>
    </row>
    <row r="928" spans="12:15">
      <c r="L928" s="22"/>
      <c r="M928" s="5"/>
      <c r="N928" s="5"/>
      <c r="O928" s="5"/>
    </row>
    <row r="929" spans="12:15">
      <c r="L929" s="22"/>
      <c r="M929" s="5"/>
      <c r="N929" s="5"/>
      <c r="O929" s="5"/>
    </row>
    <row r="930" spans="12:15">
      <c r="L930" s="22"/>
      <c r="M930" s="5"/>
      <c r="N930" s="5"/>
      <c r="O930" s="5"/>
    </row>
    <row r="931" spans="12:15">
      <c r="L931" s="22"/>
      <c r="M931" s="5"/>
      <c r="N931" s="5"/>
      <c r="O931" s="5"/>
    </row>
    <row r="932" spans="12:15">
      <c r="L932" s="22"/>
      <c r="M932" s="5"/>
      <c r="N932" s="5"/>
      <c r="O932" s="5"/>
    </row>
    <row r="933" spans="12:15">
      <c r="L933" s="22"/>
      <c r="M933" s="5"/>
      <c r="N933" s="5"/>
      <c r="O933" s="5"/>
    </row>
    <row r="934" spans="12:15">
      <c r="L934" s="22"/>
      <c r="M934" s="5"/>
      <c r="N934" s="5"/>
      <c r="O934" s="5"/>
    </row>
    <row r="935" spans="12:15">
      <c r="L935" s="22"/>
      <c r="M935" s="5"/>
      <c r="N935" s="5"/>
      <c r="O935" s="5"/>
    </row>
    <row r="936" spans="12:15">
      <c r="L936" s="22"/>
      <c r="M936" s="5"/>
      <c r="N936" s="5"/>
      <c r="O936" s="5"/>
    </row>
    <row r="937" spans="12:15">
      <c r="L937" s="22"/>
      <c r="M937" s="5"/>
      <c r="N937" s="5"/>
      <c r="O937" s="5"/>
    </row>
    <row r="938" spans="12:15">
      <c r="L938" s="22"/>
      <c r="M938" s="5"/>
      <c r="N938" s="5"/>
      <c r="O938" s="5"/>
    </row>
    <row r="939" spans="12:15">
      <c r="L939" s="22"/>
      <c r="M939" s="5"/>
      <c r="N939" s="5"/>
      <c r="O939" s="5"/>
    </row>
    <row r="940" spans="12:15">
      <c r="L940" s="22"/>
      <c r="M940" s="5"/>
      <c r="N940" s="5"/>
      <c r="O940" s="5"/>
    </row>
    <row r="941" spans="12:15">
      <c r="L941" s="22"/>
      <c r="M941" s="5"/>
      <c r="N941" s="5"/>
      <c r="O941" s="5"/>
    </row>
    <row r="942" spans="12:15">
      <c r="L942" s="22"/>
      <c r="M942" s="5"/>
      <c r="N942" s="5"/>
      <c r="O942" s="5"/>
    </row>
    <row r="943" spans="12:15">
      <c r="L943" s="22"/>
      <c r="M943" s="5"/>
      <c r="N943" s="5"/>
      <c r="O943" s="5"/>
    </row>
    <row r="944" spans="12:15">
      <c r="L944" s="22"/>
      <c r="M944" s="5"/>
      <c r="N944" s="5"/>
      <c r="O944" s="5"/>
    </row>
    <row r="945" spans="12:15">
      <c r="L945" s="22"/>
      <c r="M945" s="5"/>
      <c r="N945" s="5"/>
      <c r="O945" s="5"/>
    </row>
    <row r="946" spans="12:15">
      <c r="L946" s="22"/>
      <c r="M946" s="5"/>
      <c r="N946" s="5"/>
      <c r="O946" s="5"/>
    </row>
    <row r="947" spans="12:15">
      <c r="L947" s="22"/>
      <c r="M947" s="5"/>
      <c r="N947" s="5"/>
      <c r="O947" s="5"/>
    </row>
    <row r="948" spans="12:15">
      <c r="L948" s="22"/>
      <c r="M948" s="5"/>
      <c r="N948" s="5"/>
      <c r="O948" s="5"/>
    </row>
    <row r="949" spans="12:15">
      <c r="L949" s="22"/>
      <c r="M949" s="5"/>
      <c r="N949" s="5"/>
      <c r="O949" s="5"/>
    </row>
    <row r="950" spans="12:15">
      <c r="L950" s="22"/>
      <c r="M950" s="5"/>
      <c r="N950" s="5"/>
      <c r="O950" s="5"/>
    </row>
    <row r="951" spans="12:15">
      <c r="L951" s="22"/>
      <c r="M951" s="5"/>
      <c r="N951" s="5"/>
      <c r="O951" s="5"/>
    </row>
    <row r="952" spans="12:15">
      <c r="L952" s="22"/>
      <c r="M952" s="5"/>
      <c r="N952" s="5"/>
      <c r="O952" s="5"/>
    </row>
    <row r="953" spans="12:15">
      <c r="L953" s="22"/>
      <c r="M953" s="5"/>
      <c r="N953" s="5"/>
      <c r="O953" s="5"/>
    </row>
    <row r="954" spans="12:15">
      <c r="L954" s="22"/>
      <c r="M954" s="5"/>
      <c r="N954" s="5"/>
      <c r="O954" s="5"/>
    </row>
    <row r="955" spans="12:15">
      <c r="L955" s="22"/>
      <c r="M955" s="5"/>
      <c r="N955" s="5"/>
      <c r="O955" s="5"/>
    </row>
    <row r="956" spans="12:15">
      <c r="L956" s="22"/>
      <c r="M956" s="5"/>
      <c r="N956" s="5"/>
      <c r="O956" s="5"/>
    </row>
    <row r="957" spans="12:15">
      <c r="L957" s="22"/>
      <c r="M957" s="5"/>
      <c r="N957" s="5"/>
      <c r="O957" s="5"/>
    </row>
    <row r="958" spans="12:15">
      <c r="L958" s="22"/>
      <c r="M958" s="5"/>
      <c r="N958" s="5"/>
      <c r="O958" s="5"/>
    </row>
    <row r="959" spans="12:15">
      <c r="L959" s="22"/>
      <c r="M959" s="5"/>
      <c r="N959" s="5"/>
      <c r="O959" s="5"/>
    </row>
    <row r="960" spans="12:15">
      <c r="L960" s="22"/>
      <c r="M960" s="5"/>
      <c r="N960" s="5"/>
      <c r="O960" s="5"/>
    </row>
    <row r="961" spans="12:15">
      <c r="L961" s="22"/>
      <c r="M961" s="5"/>
      <c r="N961" s="5"/>
      <c r="O961" s="5"/>
    </row>
    <row r="962" spans="12:15">
      <c r="L962" s="22"/>
      <c r="M962" s="5"/>
      <c r="N962" s="5"/>
      <c r="O962" s="5"/>
    </row>
    <row r="963" spans="12:15">
      <c r="L963" s="22"/>
      <c r="M963" s="5"/>
      <c r="N963" s="5"/>
      <c r="O963" s="5"/>
    </row>
    <row r="964" spans="12:15">
      <c r="L964" s="22"/>
      <c r="M964" s="5"/>
      <c r="N964" s="5"/>
      <c r="O964" s="5"/>
    </row>
    <row r="965" spans="12:15">
      <c r="L965" s="22"/>
      <c r="M965" s="5"/>
      <c r="N965" s="5"/>
      <c r="O965" s="5"/>
    </row>
    <row r="966" spans="12:15">
      <c r="L966" s="22"/>
      <c r="M966" s="5"/>
      <c r="N966" s="5"/>
      <c r="O966" s="5"/>
    </row>
    <row r="967" spans="12:15">
      <c r="L967" s="22"/>
      <c r="M967" s="5"/>
      <c r="N967" s="5"/>
      <c r="O967" s="5"/>
    </row>
    <row r="968" spans="12:15">
      <c r="L968" s="22"/>
      <c r="M968" s="5"/>
      <c r="N968" s="5"/>
      <c r="O968" s="5"/>
    </row>
    <row r="969" spans="12:15">
      <c r="L969" s="22"/>
      <c r="M969" s="5"/>
      <c r="N969" s="5"/>
      <c r="O969" s="5"/>
    </row>
    <row r="970" spans="12:15">
      <c r="L970" s="22"/>
      <c r="M970" s="5"/>
      <c r="N970" s="5"/>
      <c r="O970" s="5"/>
    </row>
    <row r="971" spans="12:15">
      <c r="L971" s="22"/>
      <c r="M971" s="5"/>
      <c r="N971" s="5"/>
      <c r="O971" s="5"/>
    </row>
    <row r="972" spans="12:15">
      <c r="L972" s="22"/>
      <c r="M972" s="5"/>
      <c r="N972" s="5"/>
      <c r="O972" s="5"/>
    </row>
    <row r="973" spans="12:15">
      <c r="L973" s="22"/>
      <c r="M973" s="5"/>
      <c r="N973" s="5"/>
      <c r="O973" s="5"/>
    </row>
    <row r="974" spans="12:15">
      <c r="L974" s="22"/>
      <c r="M974" s="5"/>
      <c r="N974" s="5"/>
      <c r="O974" s="5"/>
    </row>
    <row r="975" spans="12:15">
      <c r="L975" s="22"/>
      <c r="M975" s="5"/>
      <c r="N975" s="5"/>
      <c r="O975" s="5"/>
    </row>
    <row r="976" spans="12:15">
      <c r="L976" s="22"/>
      <c r="M976" s="5"/>
      <c r="N976" s="5"/>
      <c r="O976" s="5"/>
    </row>
    <row r="977" spans="12:15">
      <c r="L977" s="22"/>
      <c r="M977" s="5"/>
      <c r="N977" s="5"/>
      <c r="O977" s="5"/>
    </row>
    <row r="978" spans="12:15">
      <c r="L978" s="22"/>
      <c r="M978" s="5"/>
      <c r="N978" s="5"/>
      <c r="O978" s="5"/>
    </row>
    <row r="979" spans="12:15">
      <c r="L979" s="22"/>
      <c r="M979" s="5"/>
      <c r="N979" s="5"/>
      <c r="O979" s="5"/>
    </row>
    <row r="980" spans="12:15">
      <c r="L980" s="22"/>
      <c r="M980" s="5"/>
      <c r="N980" s="5"/>
      <c r="O980" s="5"/>
    </row>
    <row r="981" spans="12:15">
      <c r="L981" s="22"/>
      <c r="M981" s="5"/>
      <c r="N981" s="5"/>
      <c r="O981" s="5"/>
    </row>
    <row r="982" spans="12:15">
      <c r="L982" s="22"/>
      <c r="M982" s="5"/>
      <c r="N982" s="5"/>
      <c r="O982" s="5"/>
    </row>
    <row r="983" spans="12:15">
      <c r="L983" s="22"/>
      <c r="M983" s="5"/>
      <c r="N983" s="5"/>
      <c r="O983" s="5"/>
    </row>
    <row r="984" spans="12:15">
      <c r="L984" s="22"/>
      <c r="M984" s="5"/>
      <c r="N984" s="5"/>
      <c r="O984" s="5"/>
    </row>
    <row r="985" spans="12:15">
      <c r="L985" s="22"/>
      <c r="M985" s="5"/>
      <c r="N985" s="5"/>
      <c r="O985" s="5"/>
    </row>
    <row r="986" spans="12:15">
      <c r="L986" s="22"/>
      <c r="M986" s="5"/>
      <c r="N986" s="5"/>
      <c r="O986" s="5"/>
    </row>
    <row r="987" spans="12:15">
      <c r="L987" s="22"/>
      <c r="M987" s="5"/>
      <c r="N987" s="5"/>
      <c r="O987" s="5"/>
    </row>
    <row r="988" spans="12:15">
      <c r="L988" s="22"/>
      <c r="M988" s="5"/>
      <c r="N988" s="5"/>
      <c r="O988" s="5"/>
    </row>
    <row r="989" spans="12:15">
      <c r="L989" s="22"/>
      <c r="M989" s="5"/>
      <c r="N989" s="5"/>
      <c r="O989" s="5"/>
    </row>
    <row r="990" spans="12:15">
      <c r="L990" s="22"/>
      <c r="M990" s="5"/>
      <c r="N990" s="5"/>
      <c r="O990" s="5"/>
    </row>
    <row r="991" spans="12:15">
      <c r="L991" s="22"/>
      <c r="M991" s="5"/>
      <c r="N991" s="5"/>
      <c r="O991" s="5"/>
    </row>
    <row r="992" spans="12:15">
      <c r="L992" s="22"/>
      <c r="M992" s="5"/>
      <c r="N992" s="5"/>
      <c r="O992" s="5"/>
    </row>
    <row r="993" spans="12:15">
      <c r="L993" s="22"/>
      <c r="M993" s="5"/>
      <c r="N993" s="5"/>
      <c r="O993" s="5"/>
    </row>
    <row r="994" spans="12:15">
      <c r="L994" s="22"/>
      <c r="M994" s="5"/>
      <c r="N994" s="5"/>
      <c r="O994" s="5"/>
    </row>
    <row r="995" spans="12:15">
      <c r="L995" s="22"/>
      <c r="M995" s="5"/>
      <c r="N995" s="5"/>
      <c r="O995" s="5"/>
    </row>
    <row r="996" spans="12:15">
      <c r="L996" s="22"/>
      <c r="M996" s="5"/>
      <c r="N996" s="5"/>
      <c r="O996" s="5"/>
    </row>
    <row r="997" spans="12:15">
      <c r="L997" s="22"/>
      <c r="M997" s="5"/>
      <c r="N997" s="5"/>
      <c r="O997" s="5"/>
    </row>
    <row r="998" spans="12:15">
      <c r="L998" s="22"/>
      <c r="M998" s="5"/>
      <c r="N998" s="5"/>
      <c r="O998" s="5"/>
    </row>
    <row r="999" spans="12:15">
      <c r="L999" s="22"/>
      <c r="M999" s="5"/>
      <c r="N999" s="5"/>
      <c r="O999" s="5"/>
    </row>
    <row r="1000" spans="12:15">
      <c r="L1000" s="22"/>
      <c r="M1000" s="5"/>
      <c r="N1000" s="5"/>
      <c r="O1000" s="5"/>
    </row>
    <row r="1001" spans="12:15">
      <c r="L1001" s="22"/>
      <c r="M1001" s="5"/>
      <c r="N1001" s="5"/>
      <c r="O1001" s="5"/>
    </row>
    <row r="1002" spans="12:15">
      <c r="L1002" s="22"/>
      <c r="M1002" s="5"/>
      <c r="N1002" s="5"/>
      <c r="O1002" s="5"/>
    </row>
    <row r="1003" spans="12:15">
      <c r="L1003" s="22"/>
      <c r="M1003" s="5"/>
      <c r="N1003" s="5"/>
      <c r="O1003" s="5"/>
    </row>
    <row r="1004" spans="12:15">
      <c r="L1004" s="22"/>
      <c r="M1004" s="5"/>
      <c r="N1004" s="5"/>
      <c r="O1004" s="5"/>
    </row>
    <row r="1005" spans="12:15">
      <c r="L1005" s="22"/>
      <c r="M1005" s="5"/>
      <c r="N1005" s="5"/>
      <c r="O1005" s="5"/>
    </row>
    <row r="1006" spans="12:15">
      <c r="L1006" s="22"/>
      <c r="M1006" s="5"/>
      <c r="N1006" s="5"/>
      <c r="O1006" s="5"/>
    </row>
    <row r="1007" spans="12:15">
      <c r="L1007" s="22"/>
      <c r="M1007" s="5"/>
      <c r="N1007" s="5"/>
      <c r="O1007" s="5"/>
    </row>
    <row r="1008" spans="12:15">
      <c r="L1008" s="22"/>
      <c r="M1008" s="5"/>
      <c r="N1008" s="5"/>
      <c r="O1008" s="5"/>
    </row>
    <row r="1009" spans="12:15">
      <c r="L1009" s="22"/>
      <c r="M1009" s="5"/>
      <c r="N1009" s="5"/>
      <c r="O1009" s="5"/>
    </row>
    <row r="1010" spans="12:15">
      <c r="L1010" s="22"/>
      <c r="M1010" s="5"/>
      <c r="N1010" s="5"/>
      <c r="O1010" s="5"/>
    </row>
    <row r="1011" spans="12:15">
      <c r="L1011" s="22"/>
      <c r="M1011" s="5"/>
      <c r="N1011" s="5"/>
      <c r="O1011" s="5"/>
    </row>
    <row r="1012" spans="12:15">
      <c r="L1012" s="22"/>
      <c r="M1012" s="5"/>
      <c r="N1012" s="5"/>
      <c r="O1012" s="5"/>
    </row>
    <row r="1013" spans="12:15">
      <c r="L1013" s="22"/>
      <c r="M1013" s="5"/>
      <c r="N1013" s="5"/>
      <c r="O1013" s="5"/>
    </row>
    <row r="1014" spans="12:15">
      <c r="L1014" s="22"/>
      <c r="M1014" s="5"/>
      <c r="N1014" s="5"/>
      <c r="O1014" s="5"/>
    </row>
    <row r="1015" spans="12:15">
      <c r="L1015" s="22"/>
      <c r="M1015" s="5"/>
      <c r="N1015" s="5"/>
      <c r="O1015" s="5"/>
    </row>
    <row r="1016" spans="12:15">
      <c r="L1016" s="22"/>
      <c r="M1016" s="5"/>
      <c r="N1016" s="5"/>
      <c r="O1016" s="5"/>
    </row>
    <row r="1017" spans="12:15">
      <c r="L1017" s="22"/>
      <c r="M1017" s="5"/>
      <c r="N1017" s="5"/>
      <c r="O1017" s="5"/>
    </row>
    <row r="1018" spans="12:15">
      <c r="L1018" s="22"/>
      <c r="M1018" s="5"/>
      <c r="N1018" s="5"/>
      <c r="O1018" s="5"/>
    </row>
    <row r="1019" spans="12:15">
      <c r="L1019" s="22"/>
      <c r="M1019" s="5"/>
      <c r="N1019" s="5"/>
      <c r="O1019" s="5"/>
    </row>
    <row r="1020" spans="12:15">
      <c r="L1020" s="22"/>
      <c r="M1020" s="5"/>
      <c r="N1020" s="5"/>
      <c r="O1020" s="5"/>
    </row>
    <row r="1021" spans="12:15">
      <c r="L1021" s="22"/>
      <c r="M1021" s="5"/>
      <c r="N1021" s="5"/>
      <c r="O1021" s="5"/>
    </row>
    <row r="1022" spans="12:15">
      <c r="L1022" s="22"/>
      <c r="M1022" s="5"/>
      <c r="N1022" s="5"/>
      <c r="O1022" s="5"/>
    </row>
    <row r="1023" spans="12:15">
      <c r="L1023" s="22"/>
      <c r="M1023" s="5"/>
      <c r="N1023" s="5"/>
      <c r="O1023" s="5"/>
    </row>
    <row r="1024" spans="12:15">
      <c r="L1024" s="22"/>
      <c r="M1024" s="5"/>
      <c r="N1024" s="5"/>
      <c r="O1024" s="5"/>
    </row>
    <row r="1025" spans="12:15">
      <c r="L1025" s="22"/>
      <c r="M1025" s="5"/>
      <c r="N1025" s="5"/>
      <c r="O1025" s="5"/>
    </row>
    <row r="1026" spans="12:15">
      <c r="L1026" s="22"/>
      <c r="M1026" s="5"/>
      <c r="N1026" s="5"/>
      <c r="O1026" s="5"/>
    </row>
    <row r="1027" spans="12:15">
      <c r="L1027" s="22"/>
      <c r="M1027" s="5"/>
      <c r="N1027" s="5"/>
      <c r="O1027" s="5"/>
    </row>
    <row r="1028" spans="12:15">
      <c r="L1028" s="22"/>
      <c r="M1028" s="5"/>
      <c r="N1028" s="5"/>
      <c r="O1028" s="5"/>
    </row>
    <row r="1029" spans="12:15">
      <c r="L1029" s="22"/>
      <c r="M1029" s="5"/>
      <c r="N1029" s="5"/>
      <c r="O1029" s="5"/>
    </row>
    <row r="1030" spans="12:15">
      <c r="L1030" s="22"/>
      <c r="M1030" s="5"/>
      <c r="N1030" s="5"/>
      <c r="O1030" s="5"/>
    </row>
    <row r="1031" spans="12:15">
      <c r="L1031" s="22"/>
      <c r="M1031" s="5"/>
      <c r="N1031" s="5"/>
      <c r="O1031" s="5"/>
    </row>
    <row r="1032" spans="12:15">
      <c r="L1032" s="22"/>
      <c r="M1032" s="5"/>
      <c r="N1032" s="5"/>
      <c r="O1032" s="5"/>
    </row>
    <row r="1033" spans="12:15">
      <c r="L1033" s="22"/>
      <c r="M1033" s="5"/>
      <c r="N1033" s="5"/>
      <c r="O1033" s="5"/>
    </row>
    <row r="1034" spans="12:15">
      <c r="L1034" s="22"/>
      <c r="M1034" s="5"/>
      <c r="N1034" s="5"/>
      <c r="O1034" s="5"/>
    </row>
    <row r="1035" spans="12:15">
      <c r="L1035" s="22"/>
      <c r="M1035" s="5"/>
      <c r="N1035" s="5"/>
      <c r="O1035" s="5"/>
    </row>
    <row r="1036" spans="12:15">
      <c r="L1036" s="22"/>
      <c r="M1036" s="5"/>
      <c r="N1036" s="5"/>
      <c r="O1036" s="5"/>
    </row>
    <row r="1037" spans="12:15">
      <c r="L1037" s="22"/>
      <c r="M1037" s="5"/>
      <c r="N1037" s="5"/>
      <c r="O1037" s="5"/>
    </row>
    <row r="1038" spans="12:15">
      <c r="L1038" s="22"/>
      <c r="M1038" s="5"/>
      <c r="N1038" s="5"/>
      <c r="O1038" s="5"/>
    </row>
    <row r="1039" spans="12:15">
      <c r="L1039" s="22"/>
      <c r="M1039" s="5"/>
      <c r="N1039" s="5"/>
      <c r="O1039" s="5"/>
    </row>
    <row r="1040" spans="12:15">
      <c r="L1040" s="22"/>
      <c r="M1040" s="5"/>
      <c r="N1040" s="5"/>
      <c r="O1040" s="5"/>
    </row>
    <row r="1041" spans="12:15">
      <c r="L1041" s="22"/>
      <c r="M1041" s="5"/>
      <c r="N1041" s="5"/>
      <c r="O1041" s="5"/>
    </row>
    <row r="1042" spans="12:15">
      <c r="L1042" s="22"/>
      <c r="M1042" s="5"/>
      <c r="N1042" s="5"/>
      <c r="O1042" s="5"/>
    </row>
    <row r="1043" spans="12:15">
      <c r="L1043" s="22"/>
      <c r="M1043" s="5"/>
      <c r="N1043" s="5"/>
      <c r="O1043" s="5"/>
    </row>
    <row r="1044" spans="12:15">
      <c r="L1044" s="22"/>
      <c r="M1044" s="5"/>
      <c r="N1044" s="5"/>
      <c r="O1044" s="5"/>
    </row>
    <row r="1045" spans="12:15">
      <c r="L1045" s="22"/>
      <c r="M1045" s="5"/>
      <c r="N1045" s="5"/>
      <c r="O1045" s="5"/>
    </row>
    <row r="1046" spans="12:15">
      <c r="L1046" s="22"/>
      <c r="M1046" s="5"/>
      <c r="N1046" s="5"/>
      <c r="O1046" s="5"/>
    </row>
    <row r="1047" spans="12:15">
      <c r="L1047" s="22"/>
      <c r="M1047" s="5"/>
      <c r="N1047" s="5"/>
      <c r="O1047" s="5"/>
    </row>
    <row r="1048" spans="12:15">
      <c r="L1048" s="22"/>
      <c r="M1048" s="5"/>
      <c r="N1048" s="5"/>
      <c r="O1048" s="5"/>
    </row>
    <row r="1049" spans="12:15">
      <c r="L1049" s="22"/>
      <c r="M1049" s="5"/>
      <c r="N1049" s="5"/>
      <c r="O1049" s="5"/>
    </row>
    <row r="1050" spans="12:15">
      <c r="L1050" s="22"/>
      <c r="M1050" s="5"/>
      <c r="N1050" s="5"/>
      <c r="O1050" s="5"/>
    </row>
    <row r="1051" spans="12:15">
      <c r="L1051" s="22"/>
      <c r="M1051" s="5"/>
      <c r="N1051" s="5"/>
      <c r="O1051" s="5"/>
    </row>
    <row r="1052" spans="12:15">
      <c r="L1052" s="22"/>
      <c r="M1052" s="5"/>
      <c r="N1052" s="5"/>
      <c r="O1052" s="5"/>
    </row>
    <row r="1053" spans="12:15">
      <c r="L1053" s="22"/>
      <c r="M1053" s="5"/>
      <c r="N1053" s="5"/>
      <c r="O1053" s="5"/>
    </row>
    <row r="1054" spans="12:15">
      <c r="L1054" s="22"/>
      <c r="M1054" s="5"/>
      <c r="N1054" s="5"/>
      <c r="O1054" s="5"/>
    </row>
    <row r="1055" spans="12:15">
      <c r="L1055" s="22"/>
      <c r="M1055" s="5"/>
      <c r="N1055" s="5"/>
      <c r="O1055" s="5"/>
    </row>
    <row r="1056" spans="12:15">
      <c r="L1056" s="22"/>
      <c r="M1056" s="5"/>
      <c r="N1056" s="5"/>
      <c r="O1056" s="5"/>
    </row>
    <row r="1057" spans="12:15">
      <c r="L1057" s="22"/>
      <c r="M1057" s="5"/>
      <c r="N1057" s="5"/>
      <c r="O1057" s="5"/>
    </row>
    <row r="1058" spans="12:15">
      <c r="L1058" s="22"/>
      <c r="M1058" s="5"/>
      <c r="N1058" s="5"/>
      <c r="O1058" s="5"/>
    </row>
    <row r="1059" spans="12:15">
      <c r="L1059" s="22"/>
      <c r="M1059" s="5"/>
      <c r="N1059" s="5"/>
      <c r="O1059" s="5"/>
    </row>
    <row r="1060" spans="12:15">
      <c r="L1060" s="22"/>
      <c r="M1060" s="5"/>
      <c r="N1060" s="5"/>
      <c r="O1060" s="5"/>
    </row>
    <row r="1061" spans="12:15">
      <c r="L1061" s="22"/>
      <c r="M1061" s="5"/>
      <c r="N1061" s="5"/>
      <c r="O1061" s="5"/>
    </row>
    <row r="1062" spans="12:15">
      <c r="L1062" s="22"/>
      <c r="M1062" s="5"/>
      <c r="N1062" s="5"/>
      <c r="O1062" s="5"/>
    </row>
    <row r="1063" spans="12:15">
      <c r="L1063" s="22"/>
      <c r="M1063" s="5"/>
      <c r="N1063" s="5"/>
      <c r="O1063" s="5"/>
    </row>
    <row r="1064" spans="12:15">
      <c r="L1064" s="22"/>
      <c r="M1064" s="5"/>
      <c r="N1064" s="5"/>
      <c r="O1064" s="5"/>
    </row>
    <row r="1065" spans="12:15">
      <c r="L1065" s="22"/>
      <c r="M1065" s="5"/>
      <c r="N1065" s="5"/>
      <c r="O1065" s="5"/>
    </row>
    <row r="1066" spans="12:15">
      <c r="L1066" s="22"/>
      <c r="M1066" s="5"/>
      <c r="N1066" s="5"/>
      <c r="O1066" s="5"/>
    </row>
    <row r="1067" spans="12:15">
      <c r="L1067" s="22"/>
      <c r="M1067" s="5"/>
      <c r="N1067" s="5"/>
      <c r="O1067" s="5"/>
    </row>
    <row r="1068" spans="12:15">
      <c r="L1068" s="22"/>
      <c r="M1068" s="5"/>
      <c r="N1068" s="5"/>
      <c r="O1068" s="5"/>
    </row>
    <row r="1069" spans="12:15">
      <c r="L1069" s="22"/>
      <c r="M1069" s="5"/>
      <c r="N1069" s="5"/>
      <c r="O1069" s="5"/>
    </row>
    <row r="1070" spans="12:15">
      <c r="L1070" s="22"/>
      <c r="M1070" s="5"/>
      <c r="N1070" s="5"/>
      <c r="O1070" s="5"/>
    </row>
    <row r="1071" spans="12:15">
      <c r="L1071" s="22"/>
      <c r="M1071" s="5"/>
      <c r="N1071" s="5"/>
      <c r="O1071" s="5"/>
    </row>
    <row r="1072" spans="12:15">
      <c r="L1072" s="22"/>
      <c r="M1072" s="5"/>
      <c r="N1072" s="5"/>
      <c r="O1072" s="5"/>
    </row>
    <row r="1073" spans="12:15">
      <c r="L1073" s="22"/>
      <c r="M1073" s="5"/>
      <c r="N1073" s="5"/>
      <c r="O1073" s="5"/>
    </row>
    <row r="1074" spans="12:15">
      <c r="L1074" s="22"/>
      <c r="M1074" s="5"/>
      <c r="N1074" s="5"/>
      <c r="O1074" s="5"/>
    </row>
    <row r="1075" spans="12:15">
      <c r="L1075" s="22"/>
      <c r="M1075" s="5"/>
      <c r="N1075" s="5"/>
      <c r="O1075" s="5"/>
    </row>
    <row r="1076" spans="12:15">
      <c r="L1076" s="22"/>
      <c r="M1076" s="5"/>
      <c r="N1076" s="5"/>
      <c r="O1076" s="5"/>
    </row>
    <row r="1077" spans="12:15">
      <c r="L1077" s="22"/>
      <c r="M1077" s="5"/>
      <c r="N1077" s="5"/>
      <c r="O1077" s="5"/>
    </row>
    <row r="1078" spans="12:15">
      <c r="L1078" s="22"/>
      <c r="M1078" s="5"/>
      <c r="N1078" s="5"/>
      <c r="O1078" s="5"/>
    </row>
    <row r="1079" spans="12:15">
      <c r="L1079" s="22"/>
      <c r="M1079" s="5"/>
      <c r="N1079" s="5"/>
      <c r="O1079" s="5"/>
    </row>
    <row r="1080" spans="12:15">
      <c r="L1080" s="22"/>
      <c r="M1080" s="5"/>
      <c r="N1080" s="5"/>
      <c r="O1080" s="5"/>
    </row>
    <row r="1081" spans="12:15">
      <c r="L1081" s="22"/>
      <c r="M1081" s="5"/>
      <c r="N1081" s="5"/>
      <c r="O1081" s="5"/>
    </row>
    <row r="1082" spans="12:15">
      <c r="L1082" s="22"/>
      <c r="M1082" s="5"/>
      <c r="N1082" s="5"/>
      <c r="O1082" s="5"/>
    </row>
    <row r="1083" spans="12:15">
      <c r="L1083" s="22"/>
      <c r="M1083" s="5"/>
      <c r="N1083" s="5"/>
      <c r="O1083" s="5"/>
    </row>
    <row r="1084" spans="12:15">
      <c r="L1084" s="22"/>
      <c r="M1084" s="5"/>
      <c r="N1084" s="5"/>
      <c r="O1084" s="5"/>
    </row>
    <row r="1085" spans="12:15">
      <c r="L1085" s="22"/>
      <c r="M1085" s="5"/>
      <c r="N1085" s="5"/>
      <c r="O1085" s="5"/>
    </row>
    <row r="1086" spans="12:15">
      <c r="L1086" s="22"/>
      <c r="M1086" s="5"/>
      <c r="N1086" s="5"/>
      <c r="O1086" s="5"/>
    </row>
    <row r="1087" spans="12:15">
      <c r="L1087" s="22"/>
      <c r="M1087" s="5"/>
      <c r="N1087" s="5"/>
      <c r="O1087" s="5"/>
    </row>
    <row r="1088" spans="12:15">
      <c r="L1088" s="22"/>
      <c r="M1088" s="5"/>
      <c r="N1088" s="5"/>
      <c r="O1088" s="5"/>
    </row>
    <row r="1089" spans="12:15">
      <c r="L1089" s="22"/>
      <c r="M1089" s="5"/>
      <c r="N1089" s="5"/>
      <c r="O1089" s="5"/>
    </row>
    <row r="1090" spans="12:15">
      <c r="L1090" s="22"/>
      <c r="M1090" s="5"/>
      <c r="N1090" s="5"/>
      <c r="O1090" s="5"/>
    </row>
    <row r="1091" spans="12:15">
      <c r="L1091" s="22"/>
      <c r="M1091" s="5"/>
      <c r="N1091" s="5"/>
      <c r="O1091" s="5"/>
    </row>
    <row r="1092" spans="12:15">
      <c r="L1092" s="22"/>
      <c r="M1092" s="5"/>
      <c r="N1092" s="5"/>
      <c r="O1092" s="5"/>
    </row>
    <row r="1093" spans="12:15">
      <c r="L1093" s="22"/>
      <c r="M1093" s="5"/>
      <c r="N1093" s="5"/>
      <c r="O1093" s="5"/>
    </row>
    <row r="1094" spans="12:15">
      <c r="L1094" s="22"/>
      <c r="M1094" s="5"/>
      <c r="N1094" s="5"/>
      <c r="O1094" s="5"/>
    </row>
    <row r="1095" spans="12:15">
      <c r="L1095" s="22"/>
      <c r="M1095" s="5"/>
      <c r="N1095" s="5"/>
      <c r="O1095" s="5"/>
    </row>
    <row r="1096" spans="12:15">
      <c r="L1096" s="22"/>
      <c r="M1096" s="5"/>
      <c r="N1096" s="5"/>
      <c r="O1096" s="5"/>
    </row>
    <row r="1097" spans="12:15">
      <c r="L1097" s="22"/>
      <c r="M1097" s="5"/>
      <c r="N1097" s="5"/>
      <c r="O1097" s="5"/>
    </row>
    <row r="1098" spans="12:15">
      <c r="L1098" s="22"/>
      <c r="M1098" s="5"/>
      <c r="N1098" s="5"/>
      <c r="O1098" s="5"/>
    </row>
    <row r="1099" spans="12:15">
      <c r="L1099" s="22"/>
      <c r="M1099" s="5"/>
      <c r="N1099" s="5"/>
      <c r="O1099" s="5"/>
    </row>
    <row r="1100" spans="12:15">
      <c r="L1100" s="22"/>
      <c r="M1100" s="5"/>
      <c r="N1100" s="5"/>
      <c r="O1100" s="5"/>
    </row>
    <row r="1101" spans="12:15">
      <c r="L1101" s="22"/>
      <c r="M1101" s="5"/>
      <c r="N1101" s="5"/>
      <c r="O1101" s="5"/>
    </row>
    <row r="1102" spans="12:15">
      <c r="L1102" s="22"/>
      <c r="M1102" s="5"/>
      <c r="N1102" s="5"/>
      <c r="O1102" s="5"/>
    </row>
    <row r="1103" spans="12:15">
      <c r="L1103" s="22"/>
      <c r="M1103" s="5"/>
      <c r="N1103" s="5"/>
      <c r="O1103" s="5"/>
    </row>
    <row r="1104" spans="12:15">
      <c r="L1104" s="22"/>
      <c r="M1104" s="5"/>
      <c r="N1104" s="5"/>
      <c r="O1104" s="5"/>
    </row>
    <row r="1105" spans="12:15">
      <c r="L1105" s="22"/>
      <c r="M1105" s="5"/>
      <c r="N1105" s="5"/>
      <c r="O1105" s="5"/>
    </row>
    <row r="1106" spans="12:15">
      <c r="L1106" s="22"/>
      <c r="M1106" s="5"/>
      <c r="N1106" s="5"/>
      <c r="O1106" s="5"/>
    </row>
    <row r="1107" spans="12:15">
      <c r="L1107" s="22"/>
      <c r="M1107" s="5"/>
      <c r="N1107" s="5"/>
      <c r="O1107" s="5"/>
    </row>
    <row r="1108" spans="12:15">
      <c r="L1108" s="22"/>
      <c r="M1108" s="5"/>
      <c r="N1108" s="5"/>
      <c r="O1108" s="5"/>
    </row>
    <row r="1109" spans="12:15">
      <c r="L1109" s="22"/>
      <c r="M1109" s="5"/>
      <c r="N1109" s="5"/>
      <c r="O1109" s="5"/>
    </row>
    <row r="1110" spans="12:15">
      <c r="L1110" s="22"/>
      <c r="M1110" s="5"/>
      <c r="N1110" s="5"/>
      <c r="O1110" s="5"/>
    </row>
    <row r="1111" spans="12:15">
      <c r="L1111" s="22"/>
      <c r="M1111" s="5"/>
      <c r="N1111" s="5"/>
      <c r="O1111" s="5"/>
    </row>
    <row r="1112" spans="12:15">
      <c r="L1112" s="22"/>
      <c r="M1112" s="5"/>
      <c r="N1112" s="5"/>
      <c r="O1112" s="5"/>
    </row>
    <row r="1113" spans="12:15">
      <c r="L1113" s="22"/>
      <c r="M1113" s="5"/>
      <c r="N1113" s="5"/>
      <c r="O1113" s="5"/>
    </row>
    <row r="1114" spans="12:15">
      <c r="L1114" s="22"/>
      <c r="M1114" s="5"/>
      <c r="N1114" s="5"/>
      <c r="O1114" s="5"/>
    </row>
    <row r="1115" spans="12:15">
      <c r="L1115" s="22"/>
      <c r="M1115" s="5"/>
      <c r="N1115" s="5"/>
      <c r="O1115" s="5"/>
    </row>
    <row r="1116" spans="12:15">
      <c r="L1116" s="22"/>
      <c r="M1116" s="5"/>
      <c r="N1116" s="5"/>
      <c r="O1116" s="5"/>
    </row>
    <row r="1117" spans="12:15">
      <c r="L1117" s="22"/>
      <c r="M1117" s="5"/>
      <c r="N1117" s="5"/>
      <c r="O1117" s="5"/>
    </row>
    <row r="1118" spans="12:15">
      <c r="L1118" s="22"/>
      <c r="M1118" s="5"/>
      <c r="N1118" s="5"/>
      <c r="O1118" s="5"/>
    </row>
    <row r="1119" spans="12:15">
      <c r="L1119" s="22"/>
      <c r="M1119" s="5"/>
      <c r="N1119" s="5"/>
      <c r="O1119" s="5"/>
    </row>
    <row r="1120" spans="12:15">
      <c r="L1120" s="22"/>
      <c r="M1120" s="5"/>
      <c r="N1120" s="5"/>
      <c r="O1120" s="5"/>
    </row>
    <row r="1121" spans="12:15">
      <c r="L1121" s="22"/>
      <c r="M1121" s="5"/>
      <c r="N1121" s="5"/>
      <c r="O1121" s="5"/>
    </row>
    <row r="1122" spans="12:15">
      <c r="L1122" s="22"/>
      <c r="M1122" s="5"/>
      <c r="N1122" s="5"/>
      <c r="O1122" s="5"/>
    </row>
    <row r="1123" spans="12:15">
      <c r="L1123" s="22"/>
      <c r="M1123" s="5"/>
      <c r="N1123" s="5"/>
      <c r="O1123" s="5"/>
    </row>
    <row r="1124" spans="12:15">
      <c r="L1124" s="22"/>
      <c r="M1124" s="5"/>
      <c r="N1124" s="5"/>
      <c r="O1124" s="5"/>
    </row>
    <row r="1125" spans="12:15">
      <c r="L1125" s="22"/>
      <c r="M1125" s="5"/>
      <c r="N1125" s="5"/>
      <c r="O1125" s="5"/>
    </row>
    <row r="1126" spans="12:15">
      <c r="L1126" s="22"/>
      <c r="M1126" s="5"/>
      <c r="N1126" s="5"/>
      <c r="O1126" s="5"/>
    </row>
    <row r="1127" spans="12:15">
      <c r="L1127" s="22"/>
      <c r="M1127" s="5"/>
      <c r="N1127" s="5"/>
      <c r="O1127" s="5"/>
    </row>
    <row r="1128" spans="12:15">
      <c r="L1128" s="22"/>
      <c r="M1128" s="5"/>
      <c r="N1128" s="5"/>
      <c r="O1128" s="5"/>
    </row>
    <row r="1129" spans="12:15">
      <c r="L1129" s="22"/>
      <c r="M1129" s="5"/>
      <c r="N1129" s="5"/>
      <c r="O1129" s="5"/>
    </row>
    <row r="1130" spans="12:15">
      <c r="L1130" s="22"/>
      <c r="M1130" s="5"/>
      <c r="N1130" s="5"/>
      <c r="O1130" s="5"/>
    </row>
    <row r="1131" spans="12:15">
      <c r="L1131" s="22"/>
      <c r="M1131" s="5"/>
      <c r="N1131" s="5"/>
      <c r="O1131" s="5"/>
    </row>
    <row r="1132" spans="12:15">
      <c r="L1132" s="22"/>
      <c r="M1132" s="5"/>
      <c r="N1132" s="5"/>
      <c r="O1132" s="5"/>
    </row>
    <row r="1133" spans="12:15">
      <c r="L1133" s="22"/>
      <c r="M1133" s="5"/>
      <c r="N1133" s="5"/>
      <c r="O1133" s="5"/>
    </row>
    <row r="1134" spans="12:15">
      <c r="L1134" s="22"/>
      <c r="M1134" s="5"/>
      <c r="N1134" s="5"/>
      <c r="O1134" s="5"/>
    </row>
    <row r="1135" spans="12:15">
      <c r="L1135" s="22"/>
      <c r="M1135" s="5"/>
      <c r="N1135" s="5"/>
      <c r="O1135" s="5"/>
    </row>
    <row r="1136" spans="12:15">
      <c r="L1136" s="22"/>
      <c r="M1136" s="5"/>
      <c r="N1136" s="5"/>
      <c r="O1136" s="5"/>
    </row>
    <row r="1137" spans="12:15">
      <c r="L1137" s="22"/>
      <c r="M1137" s="5"/>
      <c r="N1137" s="5"/>
      <c r="O1137" s="5"/>
    </row>
    <row r="1138" spans="12:15">
      <c r="L1138" s="22"/>
      <c r="M1138" s="5"/>
      <c r="N1138" s="5"/>
      <c r="O1138" s="5"/>
    </row>
    <row r="1139" spans="12:15">
      <c r="L1139" s="22"/>
      <c r="M1139" s="5"/>
      <c r="N1139" s="5"/>
      <c r="O1139" s="5"/>
    </row>
    <row r="1140" spans="12:15">
      <c r="L1140" s="22"/>
      <c r="M1140" s="5"/>
      <c r="N1140" s="5"/>
      <c r="O1140" s="5"/>
    </row>
    <row r="1141" spans="12:15">
      <c r="L1141" s="22"/>
      <c r="M1141" s="5"/>
      <c r="N1141" s="5"/>
      <c r="O1141" s="5"/>
    </row>
    <row r="1142" spans="12:15">
      <c r="L1142" s="22"/>
      <c r="M1142" s="5"/>
      <c r="N1142" s="5"/>
      <c r="O1142" s="5"/>
    </row>
    <row r="1143" spans="12:15">
      <c r="L1143" s="22"/>
      <c r="M1143" s="5"/>
      <c r="N1143" s="5"/>
      <c r="O1143" s="5"/>
    </row>
    <row r="1144" spans="12:15">
      <c r="L1144" s="22"/>
      <c r="M1144" s="5"/>
      <c r="N1144" s="5"/>
      <c r="O1144" s="5"/>
    </row>
    <row r="1145" spans="12:15">
      <c r="L1145" s="22"/>
      <c r="M1145" s="5"/>
      <c r="N1145" s="5"/>
      <c r="O1145" s="5"/>
    </row>
    <row r="1146" spans="12:15">
      <c r="L1146" s="22"/>
      <c r="M1146" s="5"/>
      <c r="N1146" s="5"/>
      <c r="O1146" s="5"/>
    </row>
    <row r="1147" spans="12:15">
      <c r="L1147" s="22"/>
      <c r="M1147" s="5"/>
      <c r="N1147" s="5"/>
      <c r="O1147" s="5"/>
    </row>
    <row r="1148" spans="12:15">
      <c r="L1148" s="22"/>
      <c r="M1148" s="5"/>
      <c r="N1148" s="5"/>
      <c r="O1148" s="5"/>
    </row>
    <row r="1149" spans="12:15">
      <c r="L1149" s="22"/>
      <c r="M1149" s="5"/>
      <c r="N1149" s="5"/>
      <c r="O1149" s="5"/>
    </row>
    <row r="1150" spans="12:15">
      <c r="L1150" s="22"/>
      <c r="M1150" s="5"/>
      <c r="N1150" s="5"/>
      <c r="O1150" s="5"/>
    </row>
    <row r="1151" spans="12:15">
      <c r="L1151" s="22"/>
      <c r="M1151" s="5"/>
      <c r="N1151" s="5"/>
      <c r="O1151" s="5"/>
    </row>
    <row r="1152" spans="12:15">
      <c r="L1152" s="22"/>
      <c r="M1152" s="5"/>
      <c r="N1152" s="5"/>
      <c r="O1152" s="5"/>
    </row>
    <row r="1153" spans="12:15">
      <c r="L1153" s="22"/>
      <c r="M1153" s="5"/>
      <c r="N1153" s="5"/>
      <c r="O1153" s="5"/>
    </row>
    <row r="1154" spans="12:15">
      <c r="L1154" s="22"/>
      <c r="M1154" s="5"/>
      <c r="N1154" s="5"/>
      <c r="O1154" s="5"/>
    </row>
    <row r="1155" spans="12:15">
      <c r="L1155" s="22"/>
      <c r="M1155" s="5"/>
      <c r="N1155" s="5"/>
      <c r="O1155" s="5"/>
    </row>
    <row r="1156" spans="12:15">
      <c r="L1156" s="22"/>
      <c r="M1156" s="5"/>
      <c r="N1156" s="5"/>
      <c r="O1156" s="5"/>
    </row>
    <row r="1157" spans="12:15">
      <c r="L1157" s="22"/>
      <c r="M1157" s="5"/>
      <c r="N1157" s="5"/>
      <c r="O1157" s="5"/>
    </row>
    <row r="1158" spans="12:15">
      <c r="L1158" s="22"/>
      <c r="M1158" s="5"/>
      <c r="N1158" s="5"/>
      <c r="O1158" s="5"/>
    </row>
    <row r="1159" spans="12:15">
      <c r="L1159" s="22"/>
      <c r="M1159" s="5"/>
      <c r="N1159" s="5"/>
      <c r="O1159" s="5"/>
    </row>
    <row r="1160" spans="12:15">
      <c r="L1160" s="22"/>
      <c r="M1160" s="5"/>
      <c r="N1160" s="5"/>
      <c r="O1160" s="5"/>
    </row>
    <row r="1161" spans="12:15">
      <c r="L1161" s="22"/>
      <c r="M1161" s="5"/>
      <c r="N1161" s="5"/>
      <c r="O1161" s="5"/>
    </row>
    <row r="1162" spans="12:15">
      <c r="L1162" s="22"/>
      <c r="M1162" s="5"/>
      <c r="N1162" s="5"/>
      <c r="O1162" s="5"/>
    </row>
    <row r="1163" spans="12:15">
      <c r="L1163" s="22"/>
      <c r="M1163" s="5"/>
      <c r="N1163" s="5"/>
      <c r="O1163" s="5"/>
    </row>
    <row r="1164" spans="12:15">
      <c r="L1164" s="22"/>
      <c r="M1164" s="5"/>
      <c r="N1164" s="5"/>
      <c r="O1164" s="5"/>
    </row>
    <row r="1165" spans="12:15">
      <c r="L1165" s="22"/>
      <c r="M1165" s="5"/>
      <c r="N1165" s="5"/>
      <c r="O1165" s="5"/>
    </row>
    <row r="1166" spans="12:15">
      <c r="L1166" s="22"/>
      <c r="M1166" s="5"/>
      <c r="N1166" s="5"/>
      <c r="O1166" s="5"/>
    </row>
    <row r="1167" spans="12:15">
      <c r="L1167" s="22"/>
      <c r="M1167" s="5"/>
      <c r="N1167" s="5"/>
      <c r="O1167" s="5"/>
    </row>
    <row r="1168" spans="12:15">
      <c r="L1168" s="22"/>
      <c r="M1168" s="5"/>
      <c r="N1168" s="5"/>
      <c r="O1168" s="5"/>
    </row>
    <row r="1169" spans="12:15">
      <c r="L1169" s="22"/>
      <c r="M1169" s="5"/>
      <c r="N1169" s="5"/>
      <c r="O1169" s="5"/>
    </row>
    <row r="1170" spans="12:15">
      <c r="L1170" s="22"/>
      <c r="M1170" s="5"/>
      <c r="N1170" s="5"/>
      <c r="O1170" s="5"/>
    </row>
    <row r="1171" spans="12:15">
      <c r="L1171" s="22"/>
      <c r="M1171" s="5"/>
      <c r="N1171" s="5"/>
      <c r="O1171" s="5"/>
    </row>
    <row r="1172" spans="12:15">
      <c r="L1172" s="22"/>
      <c r="M1172" s="5"/>
      <c r="N1172" s="5"/>
      <c r="O1172" s="5"/>
    </row>
    <row r="1173" spans="12:15">
      <c r="L1173" s="22"/>
      <c r="M1173" s="5"/>
      <c r="N1173" s="5"/>
      <c r="O1173" s="5"/>
    </row>
    <row r="1174" spans="12:15">
      <c r="L1174" s="22"/>
      <c r="M1174" s="5"/>
      <c r="N1174" s="5"/>
      <c r="O1174" s="5"/>
    </row>
    <row r="1175" spans="12:15">
      <c r="L1175" s="22"/>
      <c r="M1175" s="5"/>
      <c r="N1175" s="5"/>
      <c r="O1175" s="5"/>
    </row>
    <row r="1176" spans="12:15">
      <c r="L1176" s="22"/>
      <c r="M1176" s="5"/>
      <c r="N1176" s="5"/>
      <c r="O1176" s="5"/>
    </row>
    <row r="1177" spans="12:15">
      <c r="L1177" s="22"/>
      <c r="M1177" s="5"/>
      <c r="N1177" s="5"/>
      <c r="O1177" s="5"/>
    </row>
    <row r="1178" spans="12:15">
      <c r="L1178" s="22"/>
      <c r="M1178" s="5"/>
      <c r="N1178" s="5"/>
      <c r="O1178" s="5"/>
    </row>
    <row r="1179" spans="12:15">
      <c r="L1179" s="22"/>
      <c r="M1179" s="5"/>
      <c r="N1179" s="5"/>
      <c r="O1179" s="5"/>
    </row>
    <row r="1180" spans="12:15">
      <c r="L1180" s="22"/>
      <c r="M1180" s="5"/>
      <c r="N1180" s="5"/>
      <c r="O1180" s="5"/>
    </row>
    <row r="1181" spans="12:15">
      <c r="L1181" s="22"/>
      <c r="M1181" s="5"/>
      <c r="N1181" s="5"/>
      <c r="O1181" s="5"/>
    </row>
    <row r="1182" spans="12:15">
      <c r="L1182" s="22"/>
      <c r="M1182" s="5"/>
      <c r="N1182" s="5"/>
      <c r="O1182" s="5"/>
    </row>
    <row r="1183" spans="12:15">
      <c r="L1183" s="22"/>
      <c r="M1183" s="5"/>
      <c r="N1183" s="5"/>
      <c r="O1183" s="5"/>
    </row>
    <row r="1184" spans="12:15">
      <c r="L1184" s="22"/>
      <c r="M1184" s="5"/>
      <c r="N1184" s="5"/>
      <c r="O1184" s="5"/>
    </row>
    <row r="1185" spans="12:15">
      <c r="L1185" s="22"/>
      <c r="M1185" s="5"/>
      <c r="N1185" s="5"/>
      <c r="O1185" s="5"/>
    </row>
    <row r="1186" spans="12:15">
      <c r="L1186" s="22"/>
      <c r="M1186" s="5"/>
      <c r="N1186" s="5"/>
      <c r="O1186" s="5"/>
    </row>
    <row r="1187" spans="12:15">
      <c r="L1187" s="22"/>
      <c r="M1187" s="5"/>
      <c r="N1187" s="5"/>
      <c r="O1187" s="5"/>
    </row>
    <row r="1188" spans="12:15">
      <c r="L1188" s="22"/>
      <c r="M1188" s="5"/>
      <c r="N1188" s="5"/>
      <c r="O1188" s="5"/>
    </row>
    <row r="1189" spans="12:15">
      <c r="L1189" s="22"/>
      <c r="M1189" s="5"/>
      <c r="N1189" s="5"/>
      <c r="O1189" s="5"/>
    </row>
    <row r="1190" spans="12:15">
      <c r="L1190" s="22"/>
      <c r="M1190" s="5"/>
      <c r="N1190" s="5"/>
      <c r="O1190" s="5"/>
    </row>
    <row r="1191" spans="12:15">
      <c r="L1191" s="22"/>
      <c r="M1191" s="5"/>
      <c r="N1191" s="5"/>
      <c r="O1191" s="5"/>
    </row>
    <row r="1192" spans="12:15">
      <c r="L1192" s="22"/>
      <c r="M1192" s="5"/>
      <c r="N1192" s="5"/>
      <c r="O1192" s="5"/>
    </row>
    <row r="1193" spans="12:15">
      <c r="L1193" s="22"/>
      <c r="M1193" s="5"/>
      <c r="N1193" s="5"/>
      <c r="O1193" s="5"/>
    </row>
    <row r="1194" spans="12:15">
      <c r="L1194" s="22"/>
      <c r="M1194" s="5"/>
      <c r="N1194" s="5"/>
      <c r="O1194" s="5"/>
    </row>
    <row r="1195" spans="12:15">
      <c r="L1195" s="22"/>
      <c r="M1195" s="5"/>
      <c r="N1195" s="5"/>
      <c r="O1195" s="5"/>
    </row>
    <row r="1196" spans="12:15">
      <c r="L1196" s="22"/>
      <c r="M1196" s="5"/>
      <c r="N1196" s="5"/>
      <c r="O1196" s="5"/>
    </row>
    <row r="1197" spans="12:15">
      <c r="L1197" s="22"/>
      <c r="M1197" s="5"/>
      <c r="N1197" s="5"/>
      <c r="O1197" s="5"/>
    </row>
    <row r="1198" spans="12:15">
      <c r="L1198" s="22"/>
      <c r="M1198" s="5"/>
      <c r="N1198" s="5"/>
      <c r="O1198" s="5"/>
    </row>
    <row r="1199" spans="12:15">
      <c r="L1199" s="22"/>
      <c r="M1199" s="5"/>
      <c r="N1199" s="5"/>
      <c r="O1199" s="5"/>
    </row>
    <row r="1200" spans="12:15">
      <c r="L1200" s="22"/>
      <c r="M1200" s="5"/>
      <c r="N1200" s="5"/>
      <c r="O1200" s="5"/>
    </row>
    <row r="1201" spans="12:15">
      <c r="L1201" s="22"/>
      <c r="M1201" s="5"/>
      <c r="N1201" s="5"/>
      <c r="O1201" s="5"/>
    </row>
    <row r="1202" spans="12:15">
      <c r="L1202" s="22"/>
      <c r="M1202" s="5"/>
      <c r="N1202" s="5"/>
      <c r="O1202" s="5"/>
    </row>
    <row r="1203" spans="12:15">
      <c r="L1203" s="22"/>
      <c r="M1203" s="5"/>
      <c r="N1203" s="5"/>
      <c r="O1203" s="5"/>
    </row>
    <row r="1204" spans="12:15">
      <c r="L1204" s="22"/>
      <c r="M1204" s="5"/>
      <c r="N1204" s="5"/>
      <c r="O1204" s="5"/>
    </row>
    <row r="1205" spans="12:15">
      <c r="L1205" s="22"/>
      <c r="M1205" s="5"/>
      <c r="N1205" s="5"/>
      <c r="O1205" s="5"/>
    </row>
    <row r="1206" spans="12:15">
      <c r="L1206" s="22"/>
      <c r="M1206" s="5"/>
      <c r="N1206" s="5"/>
      <c r="O1206" s="5"/>
    </row>
    <row r="1207" spans="12:15">
      <c r="L1207" s="22"/>
      <c r="M1207" s="5"/>
      <c r="N1207" s="5"/>
      <c r="O1207" s="5"/>
    </row>
    <row r="1208" spans="12:15">
      <c r="L1208" s="22"/>
      <c r="M1208" s="5"/>
      <c r="N1208" s="5"/>
      <c r="O1208" s="5"/>
    </row>
    <row r="1209" spans="12:15">
      <c r="L1209" s="22"/>
      <c r="M1209" s="5"/>
      <c r="N1209" s="5"/>
      <c r="O1209" s="5"/>
    </row>
    <row r="1210" spans="12:15">
      <c r="L1210" s="22"/>
      <c r="M1210" s="5"/>
      <c r="N1210" s="5"/>
      <c r="O1210" s="5"/>
    </row>
    <row r="1211" spans="12:15">
      <c r="L1211" s="22"/>
      <c r="M1211" s="5"/>
      <c r="N1211" s="5"/>
      <c r="O1211" s="5"/>
    </row>
    <row r="1212" spans="12:15">
      <c r="L1212" s="22"/>
      <c r="M1212" s="5"/>
      <c r="N1212" s="5"/>
      <c r="O1212" s="5"/>
    </row>
    <row r="1213" spans="12:15">
      <c r="L1213" s="22"/>
      <c r="M1213" s="5"/>
      <c r="N1213" s="5"/>
      <c r="O1213" s="5"/>
    </row>
    <row r="1214" spans="12:15">
      <c r="L1214" s="22"/>
      <c r="M1214" s="5"/>
      <c r="N1214" s="5"/>
      <c r="O1214" s="5"/>
    </row>
    <row r="1215" spans="12:15">
      <c r="L1215" s="22"/>
      <c r="M1215" s="5"/>
      <c r="N1215" s="5"/>
      <c r="O1215" s="5"/>
    </row>
    <row r="1216" spans="12:15">
      <c r="L1216" s="22"/>
      <c r="M1216" s="5"/>
      <c r="N1216" s="5"/>
      <c r="O1216" s="5"/>
    </row>
    <row r="1217" spans="12:15">
      <c r="L1217" s="22"/>
      <c r="M1217" s="5"/>
      <c r="N1217" s="5"/>
      <c r="O1217" s="5"/>
    </row>
    <row r="1218" spans="12:15">
      <c r="L1218" s="22"/>
      <c r="M1218" s="5"/>
      <c r="N1218" s="5"/>
      <c r="O1218" s="5"/>
    </row>
    <row r="1219" spans="12:15">
      <c r="L1219" s="22"/>
      <c r="M1219" s="5"/>
      <c r="N1219" s="5"/>
      <c r="O1219" s="5"/>
    </row>
    <row r="1220" spans="12:15">
      <c r="L1220" s="22"/>
      <c r="M1220" s="5"/>
      <c r="N1220" s="5"/>
      <c r="O1220" s="5"/>
    </row>
    <row r="1221" spans="12:15">
      <c r="L1221" s="22"/>
      <c r="M1221" s="5"/>
      <c r="N1221" s="5"/>
      <c r="O1221" s="5"/>
    </row>
    <row r="1222" spans="12:15">
      <c r="L1222" s="22"/>
      <c r="M1222" s="5"/>
      <c r="N1222" s="5"/>
      <c r="O1222" s="5"/>
    </row>
    <row r="1223" spans="12:15">
      <c r="L1223" s="22"/>
      <c r="M1223" s="5"/>
      <c r="N1223" s="5"/>
      <c r="O1223" s="5"/>
    </row>
    <row r="1224" spans="12:15">
      <c r="L1224" s="22"/>
      <c r="M1224" s="5"/>
      <c r="N1224" s="5"/>
      <c r="O1224" s="5"/>
    </row>
    <row r="1225" spans="12:15">
      <c r="L1225" s="22"/>
      <c r="M1225" s="5"/>
      <c r="N1225" s="5"/>
      <c r="O1225" s="5"/>
    </row>
    <row r="1226" spans="12:15">
      <c r="L1226" s="22"/>
      <c r="M1226" s="5"/>
      <c r="N1226" s="5"/>
      <c r="O1226" s="5"/>
    </row>
    <row r="1227" spans="12:15">
      <c r="L1227" s="22"/>
      <c r="M1227" s="5"/>
      <c r="N1227" s="5"/>
      <c r="O1227" s="5"/>
    </row>
    <row r="1228" spans="12:15">
      <c r="L1228" s="22"/>
      <c r="M1228" s="5"/>
      <c r="N1228" s="5"/>
      <c r="O1228" s="5"/>
    </row>
    <row r="1229" spans="12:15">
      <c r="L1229" s="22"/>
      <c r="M1229" s="5"/>
      <c r="N1229" s="5"/>
      <c r="O1229" s="5"/>
    </row>
    <row r="1230" spans="12:15">
      <c r="L1230" s="22"/>
      <c r="M1230" s="5"/>
      <c r="N1230" s="5"/>
      <c r="O1230" s="5"/>
    </row>
    <row r="1231" spans="12:15">
      <c r="L1231" s="22"/>
      <c r="M1231" s="5"/>
      <c r="N1231" s="5"/>
      <c r="O1231" s="5"/>
    </row>
    <row r="1232" spans="12:15">
      <c r="L1232" s="22"/>
      <c r="M1232" s="5"/>
      <c r="N1232" s="5"/>
      <c r="O1232" s="5"/>
    </row>
    <row r="1233" spans="12:15">
      <c r="L1233" s="22"/>
      <c r="M1233" s="5"/>
      <c r="N1233" s="5"/>
      <c r="O1233" s="5"/>
    </row>
    <row r="1234" spans="12:15">
      <c r="L1234" s="22"/>
      <c r="M1234" s="5"/>
      <c r="N1234" s="5"/>
      <c r="O1234" s="5"/>
    </row>
    <row r="1235" spans="12:15">
      <c r="L1235" s="22"/>
      <c r="M1235" s="5"/>
      <c r="N1235" s="5"/>
      <c r="O1235" s="5"/>
    </row>
    <row r="1236" spans="12:15">
      <c r="L1236" s="22"/>
      <c r="M1236" s="5"/>
      <c r="N1236" s="5"/>
      <c r="O1236" s="5"/>
    </row>
    <row r="1237" spans="12:15">
      <c r="L1237" s="22"/>
      <c r="M1237" s="5"/>
      <c r="N1237" s="5"/>
      <c r="O1237" s="5"/>
    </row>
    <row r="1238" spans="12:15">
      <c r="L1238" s="22"/>
      <c r="M1238" s="5"/>
      <c r="N1238" s="5"/>
      <c r="O1238" s="5"/>
    </row>
    <row r="1239" spans="12:15">
      <c r="L1239" s="22"/>
      <c r="M1239" s="5"/>
      <c r="N1239" s="5"/>
      <c r="O1239" s="5"/>
    </row>
    <row r="1240" spans="12:15">
      <c r="L1240" s="22"/>
      <c r="M1240" s="5"/>
      <c r="N1240" s="5"/>
      <c r="O1240" s="5"/>
    </row>
    <row r="1241" spans="12:15">
      <c r="L1241" s="22"/>
      <c r="M1241" s="5"/>
      <c r="N1241" s="5"/>
      <c r="O1241" s="5"/>
    </row>
    <row r="1242" spans="12:15">
      <c r="L1242" s="22"/>
      <c r="M1242" s="5"/>
      <c r="N1242" s="5"/>
      <c r="O1242" s="5"/>
    </row>
    <row r="1243" spans="12:15">
      <c r="L1243" s="22"/>
      <c r="M1243" s="5"/>
      <c r="N1243" s="5"/>
      <c r="O1243" s="5"/>
    </row>
    <row r="1244" spans="12:15">
      <c r="L1244" s="22"/>
      <c r="M1244" s="5"/>
      <c r="N1244" s="5"/>
      <c r="O1244" s="5"/>
    </row>
    <row r="1245" spans="12:15">
      <c r="L1245" s="22"/>
      <c r="M1245" s="5"/>
      <c r="N1245" s="5"/>
      <c r="O1245" s="5"/>
    </row>
    <row r="1246" spans="12:15">
      <c r="L1246" s="22"/>
      <c r="M1246" s="5"/>
      <c r="N1246" s="5"/>
      <c r="O1246" s="5"/>
    </row>
    <row r="1247" spans="12:15">
      <c r="L1247" s="22"/>
      <c r="M1247" s="5"/>
      <c r="N1247" s="5"/>
      <c r="O1247" s="5"/>
    </row>
    <row r="1248" spans="12:15">
      <c r="L1248" s="22"/>
      <c r="M1248" s="5"/>
      <c r="N1248" s="5"/>
      <c r="O1248" s="5"/>
    </row>
    <row r="1249" spans="12:15">
      <c r="L1249" s="22"/>
      <c r="M1249" s="5"/>
      <c r="N1249" s="5"/>
      <c r="O1249" s="5"/>
    </row>
    <row r="1250" spans="12:15">
      <c r="L1250" s="22"/>
      <c r="M1250" s="5"/>
      <c r="N1250" s="5"/>
      <c r="O1250" s="5"/>
    </row>
    <row r="1251" spans="12:15">
      <c r="L1251" s="22"/>
      <c r="M1251" s="5"/>
      <c r="N1251" s="5"/>
      <c r="O1251" s="5"/>
    </row>
    <row r="1252" spans="12:15">
      <c r="L1252" s="22"/>
      <c r="M1252" s="5"/>
      <c r="N1252" s="5"/>
      <c r="O1252" s="5"/>
    </row>
    <row r="1253" spans="12:15">
      <c r="L1253" s="22"/>
      <c r="M1253" s="5"/>
      <c r="N1253" s="5"/>
      <c r="O1253" s="5"/>
    </row>
    <row r="1254" spans="12:15">
      <c r="L1254" s="22"/>
      <c r="M1254" s="5"/>
      <c r="N1254" s="5"/>
      <c r="O1254" s="5"/>
    </row>
    <row r="1255" spans="12:15">
      <c r="L1255" s="22"/>
      <c r="M1255" s="5"/>
      <c r="N1255" s="5"/>
      <c r="O1255" s="5"/>
    </row>
    <row r="1256" spans="12:15">
      <c r="L1256" s="22"/>
      <c r="M1256" s="5"/>
      <c r="N1256" s="5"/>
      <c r="O1256" s="5"/>
    </row>
    <row r="1257" spans="12:15">
      <c r="L1257" s="22"/>
      <c r="M1257" s="5"/>
      <c r="N1257" s="5"/>
      <c r="O1257" s="5"/>
    </row>
    <row r="1258" spans="12:15">
      <c r="L1258" s="22"/>
      <c r="M1258" s="5"/>
      <c r="N1258" s="5"/>
      <c r="O1258" s="5"/>
    </row>
    <row r="1259" spans="12:15">
      <c r="L1259" s="22"/>
      <c r="M1259" s="5"/>
      <c r="N1259" s="5"/>
      <c r="O1259" s="5"/>
    </row>
    <row r="1260" spans="12:15">
      <c r="L1260" s="22"/>
      <c r="M1260" s="5"/>
      <c r="N1260" s="5"/>
      <c r="O1260" s="5"/>
    </row>
    <row r="1261" spans="12:15">
      <c r="L1261" s="22"/>
      <c r="M1261" s="5"/>
      <c r="N1261" s="5"/>
      <c r="O1261" s="5"/>
    </row>
    <row r="1262" spans="12:15">
      <c r="L1262" s="22"/>
      <c r="M1262" s="5"/>
      <c r="N1262" s="5"/>
      <c r="O1262" s="5"/>
    </row>
    <row r="1263" spans="12:15">
      <c r="L1263" s="22"/>
      <c r="M1263" s="5"/>
      <c r="N1263" s="5"/>
      <c r="O1263" s="5"/>
    </row>
    <row r="1264" spans="12:15">
      <c r="L1264" s="22"/>
      <c r="M1264" s="5"/>
      <c r="N1264" s="5"/>
      <c r="O1264" s="5"/>
    </row>
    <row r="1265" spans="12:15">
      <c r="L1265" s="22"/>
      <c r="M1265" s="5"/>
      <c r="N1265" s="5"/>
      <c r="O1265" s="5"/>
    </row>
    <row r="1266" spans="12:15">
      <c r="L1266" s="22"/>
      <c r="M1266" s="5"/>
      <c r="N1266" s="5"/>
      <c r="O1266" s="5"/>
    </row>
    <row r="1267" spans="12:15">
      <c r="L1267" s="22"/>
      <c r="M1267" s="5"/>
      <c r="N1267" s="5"/>
      <c r="O1267" s="5"/>
    </row>
    <row r="1268" spans="12:15">
      <c r="L1268" s="22"/>
      <c r="M1268" s="5"/>
      <c r="N1268" s="5"/>
      <c r="O1268" s="5"/>
    </row>
    <row r="1269" spans="12:15">
      <c r="L1269" s="22"/>
      <c r="M1269" s="5"/>
      <c r="N1269" s="5"/>
      <c r="O1269" s="5"/>
    </row>
    <row r="1270" spans="12:15">
      <c r="L1270" s="22"/>
      <c r="M1270" s="5"/>
      <c r="N1270" s="5"/>
      <c r="O1270" s="5"/>
    </row>
    <row r="1271" spans="12:15">
      <c r="L1271" s="22"/>
      <c r="M1271" s="5"/>
      <c r="N1271" s="5"/>
      <c r="O1271" s="5"/>
    </row>
    <row r="1272" spans="12:15">
      <c r="L1272" s="22"/>
      <c r="M1272" s="5"/>
      <c r="N1272" s="5"/>
      <c r="O1272" s="5"/>
    </row>
    <row r="1273" spans="12:15">
      <c r="L1273" s="22"/>
      <c r="M1273" s="5"/>
      <c r="N1273" s="5"/>
      <c r="O1273" s="5"/>
    </row>
    <row r="1274" spans="12:15">
      <c r="L1274" s="22"/>
      <c r="M1274" s="5"/>
      <c r="N1274" s="5"/>
      <c r="O1274" s="5"/>
    </row>
    <row r="1275" spans="12:15">
      <c r="L1275" s="22"/>
      <c r="M1275" s="5"/>
      <c r="N1275" s="5"/>
      <c r="O1275" s="5"/>
    </row>
    <row r="1276" spans="12:15">
      <c r="L1276" s="22"/>
      <c r="M1276" s="5"/>
      <c r="N1276" s="5"/>
      <c r="O1276" s="5"/>
    </row>
    <row r="1277" spans="12:15">
      <c r="L1277" s="22"/>
      <c r="M1277" s="5"/>
      <c r="N1277" s="5"/>
      <c r="O1277" s="5"/>
    </row>
    <row r="1278" spans="12:15">
      <c r="L1278" s="22"/>
      <c r="M1278" s="5"/>
      <c r="N1278" s="5"/>
      <c r="O1278" s="5"/>
    </row>
    <row r="1279" spans="12:15">
      <c r="L1279" s="22"/>
      <c r="M1279" s="5"/>
      <c r="N1279" s="5"/>
      <c r="O1279" s="5"/>
    </row>
    <row r="1280" spans="12:15">
      <c r="L1280" s="22"/>
      <c r="M1280" s="5"/>
      <c r="N1280" s="5"/>
      <c r="O1280" s="5"/>
    </row>
    <row r="1281" spans="12:15">
      <c r="L1281" s="22"/>
      <c r="M1281" s="5"/>
      <c r="N1281" s="5"/>
      <c r="O1281" s="5"/>
    </row>
    <row r="1282" spans="12:15">
      <c r="L1282" s="22"/>
      <c r="M1282" s="5"/>
      <c r="N1282" s="5"/>
      <c r="O1282" s="5"/>
    </row>
    <row r="1283" spans="12:15">
      <c r="L1283" s="22"/>
      <c r="M1283" s="5"/>
      <c r="N1283" s="5"/>
      <c r="O1283" s="5"/>
    </row>
    <row r="1284" spans="12:15">
      <c r="L1284" s="22"/>
      <c r="M1284" s="5"/>
      <c r="N1284" s="5"/>
      <c r="O1284" s="5"/>
    </row>
    <row r="1285" spans="12:15">
      <c r="L1285" s="22"/>
      <c r="M1285" s="5"/>
      <c r="N1285" s="5"/>
      <c r="O1285" s="5"/>
    </row>
    <row r="1286" spans="12:15">
      <c r="L1286" s="22"/>
      <c r="M1286" s="5"/>
      <c r="N1286" s="5"/>
      <c r="O1286" s="5"/>
    </row>
    <row r="1287" spans="12:15">
      <c r="L1287" s="22"/>
      <c r="M1287" s="5"/>
      <c r="N1287" s="5"/>
      <c r="O1287" s="5"/>
    </row>
    <row r="1288" spans="12:15">
      <c r="L1288" s="22"/>
      <c r="M1288" s="5"/>
      <c r="N1288" s="5"/>
      <c r="O1288" s="5"/>
    </row>
    <row r="1289" spans="12:15">
      <c r="L1289" s="22"/>
      <c r="M1289" s="5"/>
      <c r="N1289" s="5"/>
      <c r="O1289" s="5"/>
    </row>
    <row r="1290" spans="12:15">
      <c r="L1290" s="22"/>
      <c r="M1290" s="5"/>
      <c r="N1290" s="5"/>
      <c r="O1290" s="5"/>
    </row>
    <row r="1291" spans="12:15">
      <c r="L1291" s="22"/>
      <c r="M1291" s="5"/>
      <c r="N1291" s="5"/>
      <c r="O1291" s="5"/>
    </row>
    <row r="1292" spans="12:15">
      <c r="L1292" s="22"/>
      <c r="M1292" s="5"/>
      <c r="N1292" s="5"/>
      <c r="O1292" s="5"/>
    </row>
    <row r="1293" spans="12:15">
      <c r="L1293" s="22"/>
      <c r="M1293" s="5"/>
      <c r="N1293" s="5"/>
      <c r="O1293" s="5"/>
    </row>
    <row r="1294" spans="12:15">
      <c r="L1294" s="22"/>
      <c r="M1294" s="5"/>
      <c r="N1294" s="5"/>
      <c r="O1294" s="5"/>
    </row>
    <row r="1295" spans="12:15">
      <c r="L1295" s="22"/>
      <c r="M1295" s="5"/>
      <c r="N1295" s="5"/>
      <c r="O1295" s="5"/>
    </row>
    <row r="1296" spans="12:15">
      <c r="L1296" s="22"/>
      <c r="M1296" s="5"/>
      <c r="N1296" s="5"/>
      <c r="O1296" s="5"/>
    </row>
    <row r="1297" spans="12:15">
      <c r="L1297" s="22"/>
      <c r="M1297" s="5"/>
      <c r="N1297" s="5"/>
      <c r="O1297" s="5"/>
    </row>
    <row r="1298" spans="12:15">
      <c r="L1298" s="22"/>
      <c r="M1298" s="5"/>
      <c r="N1298" s="5"/>
      <c r="O1298" s="5"/>
    </row>
    <row r="1299" spans="12:15">
      <c r="L1299" s="22"/>
      <c r="M1299" s="5"/>
      <c r="N1299" s="5"/>
      <c r="O1299" s="5"/>
    </row>
    <row r="1300" spans="12:15">
      <c r="L1300" s="22"/>
      <c r="M1300" s="5"/>
      <c r="N1300" s="5"/>
      <c r="O1300" s="5"/>
    </row>
    <row r="1301" spans="12:15">
      <c r="L1301" s="22"/>
      <c r="M1301" s="5"/>
      <c r="N1301" s="5"/>
      <c r="O1301" s="5"/>
    </row>
    <row r="1302" spans="12:15">
      <c r="L1302" s="22"/>
      <c r="M1302" s="5"/>
      <c r="N1302" s="5"/>
      <c r="O1302" s="5"/>
    </row>
    <row r="1303" spans="12:15">
      <c r="L1303" s="22"/>
      <c r="M1303" s="5"/>
      <c r="N1303" s="5"/>
      <c r="O1303" s="5"/>
    </row>
    <row r="1304" spans="12:15">
      <c r="L1304" s="22"/>
      <c r="M1304" s="5"/>
      <c r="N1304" s="5"/>
      <c r="O1304" s="5"/>
    </row>
    <row r="1305" spans="12:15">
      <c r="L1305" s="22"/>
      <c r="M1305" s="5"/>
      <c r="N1305" s="5"/>
      <c r="O1305" s="5"/>
    </row>
    <row r="1306" spans="12:15">
      <c r="L1306" s="22"/>
      <c r="M1306" s="5"/>
      <c r="N1306" s="5"/>
      <c r="O1306" s="5"/>
    </row>
    <row r="1307" spans="12:15">
      <c r="L1307" s="22"/>
      <c r="M1307" s="5"/>
      <c r="N1307" s="5"/>
      <c r="O1307" s="5"/>
    </row>
    <row r="1308" spans="12:15">
      <c r="L1308" s="22"/>
      <c r="M1308" s="5"/>
      <c r="N1308" s="5"/>
      <c r="O1308" s="5"/>
    </row>
    <row r="1309" spans="12:15">
      <c r="L1309" s="22"/>
      <c r="M1309" s="5"/>
      <c r="N1309" s="5"/>
      <c r="O1309" s="5"/>
    </row>
    <row r="1310" spans="12:15">
      <c r="L1310" s="22"/>
      <c r="M1310" s="5"/>
      <c r="N1310" s="5"/>
      <c r="O1310" s="5"/>
    </row>
    <row r="1311" spans="12:15">
      <c r="L1311" s="22"/>
      <c r="M1311" s="5"/>
      <c r="N1311" s="5"/>
      <c r="O1311" s="5"/>
    </row>
    <row r="1312" spans="12:15">
      <c r="L1312" s="22"/>
      <c r="M1312" s="5"/>
      <c r="N1312" s="5"/>
      <c r="O1312" s="5"/>
    </row>
  </sheetData>
  <mergeCells count="1936">
    <mergeCell ref="A95:A96"/>
    <mergeCell ref="B95:B96"/>
    <mergeCell ref="C95:C96"/>
    <mergeCell ref="A97:A98"/>
    <mergeCell ref="B97:B98"/>
    <mergeCell ref="C97:C98"/>
    <mergeCell ref="A91:A92"/>
    <mergeCell ref="B91:B92"/>
    <mergeCell ref="C91:C92"/>
    <mergeCell ref="A93:A94"/>
    <mergeCell ref="B93:B94"/>
    <mergeCell ref="C93:C94"/>
    <mergeCell ref="A87:A88"/>
    <mergeCell ref="B87:B88"/>
    <mergeCell ref="C87:C88"/>
    <mergeCell ref="A89:A90"/>
    <mergeCell ref="B89:B90"/>
    <mergeCell ref="C89:C90"/>
    <mergeCell ref="A83:A84"/>
    <mergeCell ref="B83:B84"/>
    <mergeCell ref="C83:C84"/>
    <mergeCell ref="A85:A86"/>
    <mergeCell ref="B85:B86"/>
    <mergeCell ref="C85:C86"/>
    <mergeCell ref="A79:A80"/>
    <mergeCell ref="B79:B80"/>
    <mergeCell ref="C79:C80"/>
    <mergeCell ref="A81:A82"/>
    <mergeCell ref="B81:B82"/>
    <mergeCell ref="C81:C82"/>
    <mergeCell ref="A75:A76"/>
    <mergeCell ref="B75:B76"/>
    <mergeCell ref="C75:C76"/>
    <mergeCell ref="A77:A78"/>
    <mergeCell ref="B77:B78"/>
    <mergeCell ref="C77:C78"/>
    <mergeCell ref="A71:A72"/>
    <mergeCell ref="B71:B72"/>
    <mergeCell ref="C71:C72"/>
    <mergeCell ref="A73:A74"/>
    <mergeCell ref="B73:B74"/>
    <mergeCell ref="C73:C74"/>
    <mergeCell ref="A67:A68"/>
    <mergeCell ref="B67:B68"/>
    <mergeCell ref="C67:C68"/>
    <mergeCell ref="A69:A70"/>
    <mergeCell ref="B69:B70"/>
    <mergeCell ref="C69:C70"/>
    <mergeCell ref="A63:A64"/>
    <mergeCell ref="B63:B64"/>
    <mergeCell ref="C63:C64"/>
    <mergeCell ref="A65:A66"/>
    <mergeCell ref="B65:B66"/>
    <mergeCell ref="C65:C66"/>
    <mergeCell ref="A59:A60"/>
    <mergeCell ref="B59:B60"/>
    <mergeCell ref="C59:C60"/>
    <mergeCell ref="A61:A62"/>
    <mergeCell ref="B61:B62"/>
    <mergeCell ref="C61:C62"/>
    <mergeCell ref="A55:A56"/>
    <mergeCell ref="B55:B56"/>
    <mergeCell ref="C55:C56"/>
    <mergeCell ref="A57:A58"/>
    <mergeCell ref="B57:B58"/>
    <mergeCell ref="C57:C58"/>
    <mergeCell ref="A51:A52"/>
    <mergeCell ref="B51:B52"/>
    <mergeCell ref="C51:C52"/>
    <mergeCell ref="A53:A54"/>
    <mergeCell ref="B53:B54"/>
    <mergeCell ref="C53:C54"/>
    <mergeCell ref="A47:A48"/>
    <mergeCell ref="B47:B48"/>
    <mergeCell ref="C47:C48"/>
    <mergeCell ref="A49:A50"/>
    <mergeCell ref="B49:B50"/>
    <mergeCell ref="C49:C50"/>
    <mergeCell ref="A43:A44"/>
    <mergeCell ref="B43:B44"/>
    <mergeCell ref="C43:C44"/>
    <mergeCell ref="A45:A46"/>
    <mergeCell ref="B45:B46"/>
    <mergeCell ref="C45:C46"/>
    <mergeCell ref="A39:A40"/>
    <mergeCell ref="B39:B40"/>
    <mergeCell ref="C39:C40"/>
    <mergeCell ref="A41:A42"/>
    <mergeCell ref="B41:B42"/>
    <mergeCell ref="C41:C42"/>
    <mergeCell ref="A35:A36"/>
    <mergeCell ref="B35:B36"/>
    <mergeCell ref="C35:C36"/>
    <mergeCell ref="A37:A38"/>
    <mergeCell ref="B37:B38"/>
    <mergeCell ref="C37:C38"/>
    <mergeCell ref="A31:A32"/>
    <mergeCell ref="B31:B32"/>
    <mergeCell ref="C31:C32"/>
    <mergeCell ref="A33:A34"/>
    <mergeCell ref="B33:B34"/>
    <mergeCell ref="C33:C34"/>
    <mergeCell ref="A27:A28"/>
    <mergeCell ref="B27:B28"/>
    <mergeCell ref="C27:C28"/>
    <mergeCell ref="A29:A30"/>
    <mergeCell ref="B29:B30"/>
    <mergeCell ref="C29:C30"/>
    <mergeCell ref="A23:A24"/>
    <mergeCell ref="B23:B24"/>
    <mergeCell ref="C23:C24"/>
    <mergeCell ref="A25:A26"/>
    <mergeCell ref="B25:B26"/>
    <mergeCell ref="C25:C26"/>
    <mergeCell ref="A19:A20"/>
    <mergeCell ref="B19:B20"/>
    <mergeCell ref="C19:C20"/>
    <mergeCell ref="A21:A22"/>
    <mergeCell ref="B21:B22"/>
    <mergeCell ref="C21:C22"/>
    <mergeCell ref="A15:A16"/>
    <mergeCell ref="B15:B16"/>
    <mergeCell ref="C15:C16"/>
    <mergeCell ref="A17:A18"/>
    <mergeCell ref="B17:B18"/>
    <mergeCell ref="C17:C18"/>
    <mergeCell ref="A11:A12"/>
    <mergeCell ref="B11:B12"/>
    <mergeCell ref="C11:C12"/>
    <mergeCell ref="A13:A14"/>
    <mergeCell ref="B13:B14"/>
    <mergeCell ref="C13:C14"/>
    <mergeCell ref="O323:O324"/>
    <mergeCell ref="C5:C6"/>
    <mergeCell ref="B5:B6"/>
    <mergeCell ref="A5:A6"/>
    <mergeCell ref="A7:A8"/>
    <mergeCell ref="B7:B8"/>
    <mergeCell ref="C7:C8"/>
    <mergeCell ref="A9:A10"/>
    <mergeCell ref="B9:B10"/>
    <mergeCell ref="C9:C10"/>
    <mergeCell ref="O307:O308"/>
    <mergeCell ref="O311:O312"/>
    <mergeCell ref="O313:O314"/>
    <mergeCell ref="O315:O316"/>
    <mergeCell ref="O317:O318"/>
    <mergeCell ref="O321:O322"/>
    <mergeCell ref="O295:O296"/>
    <mergeCell ref="O297:O298"/>
    <mergeCell ref="O299:O300"/>
    <mergeCell ref="O301:O302"/>
    <mergeCell ref="O303:O304"/>
    <mergeCell ref="O305:O306"/>
    <mergeCell ref="O271:O272"/>
    <mergeCell ref="O273:O274"/>
    <mergeCell ref="O277:O278"/>
    <mergeCell ref="O279:O280"/>
    <mergeCell ref="O281:O282"/>
    <mergeCell ref="O293:O294"/>
    <mergeCell ref="N323:N324"/>
    <mergeCell ref="P323:P324"/>
    <mergeCell ref="Q323:Q324"/>
    <mergeCell ref="A325:L325"/>
    <mergeCell ref="O259:O260"/>
    <mergeCell ref="O261:O262"/>
    <mergeCell ref="O263:O264"/>
    <mergeCell ref="O265:O266"/>
    <mergeCell ref="O267:O268"/>
    <mergeCell ref="O269:O270"/>
    <mergeCell ref="P321:P322"/>
    <mergeCell ref="Q321:Q322"/>
    <mergeCell ref="A323:A324"/>
    <mergeCell ref="B323:B324"/>
    <mergeCell ref="C323:C324"/>
    <mergeCell ref="D323:D324"/>
    <mergeCell ref="E323:E324"/>
    <mergeCell ref="F323:F324"/>
    <mergeCell ref="L323:L324"/>
    <mergeCell ref="M323:M324"/>
    <mergeCell ref="Q319:Q320"/>
    <mergeCell ref="A321:A322"/>
    <mergeCell ref="B321:B322"/>
    <mergeCell ref="C321:C322"/>
    <mergeCell ref="D321:D322"/>
    <mergeCell ref="E321:E322"/>
    <mergeCell ref="F321:F322"/>
    <mergeCell ref="L321:L322"/>
    <mergeCell ref="M321:M322"/>
    <mergeCell ref="N321:N322"/>
    <mergeCell ref="F319:F320"/>
    <mergeCell ref="L319:L320"/>
    <mergeCell ref="M319:M320"/>
    <mergeCell ref="N319:N320"/>
    <mergeCell ref="O319:O320"/>
    <mergeCell ref="P319:P320"/>
    <mergeCell ref="L317:L318"/>
    <mergeCell ref="M317:M318"/>
    <mergeCell ref="N317:N318"/>
    <mergeCell ref="P317:P318"/>
    <mergeCell ref="Q317:Q318"/>
    <mergeCell ref="A319:A320"/>
    <mergeCell ref="B319:B320"/>
    <mergeCell ref="C319:C320"/>
    <mergeCell ref="D319:D320"/>
    <mergeCell ref="E319:E320"/>
    <mergeCell ref="M315:M316"/>
    <mergeCell ref="N315:N316"/>
    <mergeCell ref="P315:P316"/>
    <mergeCell ref="Q315:Q316"/>
    <mergeCell ref="A317:A318"/>
    <mergeCell ref="B317:B318"/>
    <mergeCell ref="C317:C318"/>
    <mergeCell ref="D317:D318"/>
    <mergeCell ref="E317:E318"/>
    <mergeCell ref="F317:F318"/>
    <mergeCell ref="N313:N314"/>
    <mergeCell ref="P313:P314"/>
    <mergeCell ref="Q313:Q314"/>
    <mergeCell ref="A315:A316"/>
    <mergeCell ref="B315:B316"/>
    <mergeCell ref="C315:C316"/>
    <mergeCell ref="D315:D316"/>
    <mergeCell ref="E315:E316"/>
    <mergeCell ref="F315:F316"/>
    <mergeCell ref="L315:L316"/>
    <mergeCell ref="P311:P312"/>
    <mergeCell ref="Q311:Q312"/>
    <mergeCell ref="A313:A314"/>
    <mergeCell ref="B313:B314"/>
    <mergeCell ref="C313:C314"/>
    <mergeCell ref="D313:D314"/>
    <mergeCell ref="E313:E314"/>
    <mergeCell ref="F313:F314"/>
    <mergeCell ref="L313:L314"/>
    <mergeCell ref="M313:M314"/>
    <mergeCell ref="Q309:Q310"/>
    <mergeCell ref="A311:A312"/>
    <mergeCell ref="B311:B312"/>
    <mergeCell ref="C311:C312"/>
    <mergeCell ref="D311:D312"/>
    <mergeCell ref="E311:E312"/>
    <mergeCell ref="F311:F312"/>
    <mergeCell ref="L311:L312"/>
    <mergeCell ref="M311:M312"/>
    <mergeCell ref="N311:N312"/>
    <mergeCell ref="F309:F310"/>
    <mergeCell ref="L309:L310"/>
    <mergeCell ref="M309:M310"/>
    <mergeCell ref="N309:N310"/>
    <mergeCell ref="O309:O310"/>
    <mergeCell ref="P309:P310"/>
    <mergeCell ref="L307:L308"/>
    <mergeCell ref="M307:M308"/>
    <mergeCell ref="N307:N308"/>
    <mergeCell ref="P307:P308"/>
    <mergeCell ref="Q307:Q308"/>
    <mergeCell ref="A309:A310"/>
    <mergeCell ref="B309:B310"/>
    <mergeCell ref="C309:C310"/>
    <mergeCell ref="D309:D310"/>
    <mergeCell ref="E309:E310"/>
    <mergeCell ref="A307:A308"/>
    <mergeCell ref="B307:B308"/>
    <mergeCell ref="C307:C308"/>
    <mergeCell ref="D307:D308"/>
    <mergeCell ref="E307:E308"/>
    <mergeCell ref="F307:F308"/>
    <mergeCell ref="F305:F306"/>
    <mergeCell ref="L305:L306"/>
    <mergeCell ref="M305:M306"/>
    <mergeCell ref="N305:N306"/>
    <mergeCell ref="P305:P306"/>
    <mergeCell ref="Q305:Q306"/>
    <mergeCell ref="L303:L304"/>
    <mergeCell ref="M303:M304"/>
    <mergeCell ref="N303:N304"/>
    <mergeCell ref="P303:P304"/>
    <mergeCell ref="Q303:Q304"/>
    <mergeCell ref="A305:A306"/>
    <mergeCell ref="B305:B306"/>
    <mergeCell ref="C305:C306"/>
    <mergeCell ref="D305:D306"/>
    <mergeCell ref="E305:E306"/>
    <mergeCell ref="A303:A304"/>
    <mergeCell ref="B303:B304"/>
    <mergeCell ref="C303:C304"/>
    <mergeCell ref="D303:D304"/>
    <mergeCell ref="E303:E304"/>
    <mergeCell ref="F303:F304"/>
    <mergeCell ref="F301:F302"/>
    <mergeCell ref="L301:L302"/>
    <mergeCell ref="M301:M302"/>
    <mergeCell ref="N301:N302"/>
    <mergeCell ref="P301:P302"/>
    <mergeCell ref="Q301:Q302"/>
    <mergeCell ref="L299:L300"/>
    <mergeCell ref="M299:M300"/>
    <mergeCell ref="N299:N300"/>
    <mergeCell ref="P299:P300"/>
    <mergeCell ref="Q299:Q300"/>
    <mergeCell ref="A301:A302"/>
    <mergeCell ref="B301:B302"/>
    <mergeCell ref="C301:C302"/>
    <mergeCell ref="D301:D302"/>
    <mergeCell ref="E301:E302"/>
    <mergeCell ref="A299:A300"/>
    <mergeCell ref="B299:B300"/>
    <mergeCell ref="C299:C300"/>
    <mergeCell ref="D299:D300"/>
    <mergeCell ref="E299:E300"/>
    <mergeCell ref="F299:F300"/>
    <mergeCell ref="F297:F298"/>
    <mergeCell ref="L297:L298"/>
    <mergeCell ref="M297:M298"/>
    <mergeCell ref="N297:N298"/>
    <mergeCell ref="P297:P298"/>
    <mergeCell ref="Q297:Q298"/>
    <mergeCell ref="L295:L296"/>
    <mergeCell ref="M295:M296"/>
    <mergeCell ref="N295:N296"/>
    <mergeCell ref="P295:P296"/>
    <mergeCell ref="Q295:Q296"/>
    <mergeCell ref="A297:A298"/>
    <mergeCell ref="B297:B298"/>
    <mergeCell ref="C297:C298"/>
    <mergeCell ref="D297:D298"/>
    <mergeCell ref="E297:E298"/>
    <mergeCell ref="M293:M294"/>
    <mergeCell ref="N293:N294"/>
    <mergeCell ref="P293:P294"/>
    <mergeCell ref="Q293:Q294"/>
    <mergeCell ref="A295:A296"/>
    <mergeCell ref="B295:B296"/>
    <mergeCell ref="C295:C296"/>
    <mergeCell ref="D295:D296"/>
    <mergeCell ref="E295:E296"/>
    <mergeCell ref="F295:F296"/>
    <mergeCell ref="O291:O292"/>
    <mergeCell ref="P291:P292"/>
    <mergeCell ref="Q291:Q292"/>
    <mergeCell ref="A293:A294"/>
    <mergeCell ref="B293:B294"/>
    <mergeCell ref="C293:C294"/>
    <mergeCell ref="D293:D294"/>
    <mergeCell ref="E293:E294"/>
    <mergeCell ref="F293:F294"/>
    <mergeCell ref="L293:L294"/>
    <mergeCell ref="Q289:Q290"/>
    <mergeCell ref="A291:A292"/>
    <mergeCell ref="B291:B292"/>
    <mergeCell ref="C291:C292"/>
    <mergeCell ref="D291:D292"/>
    <mergeCell ref="E291:E292"/>
    <mergeCell ref="F291:F292"/>
    <mergeCell ref="L291:L292"/>
    <mergeCell ref="M291:M292"/>
    <mergeCell ref="N291:N292"/>
    <mergeCell ref="F289:F290"/>
    <mergeCell ref="L289:L290"/>
    <mergeCell ref="M289:M290"/>
    <mergeCell ref="N289:N290"/>
    <mergeCell ref="O289:O290"/>
    <mergeCell ref="P289:P290"/>
    <mergeCell ref="M287:M288"/>
    <mergeCell ref="N287:N288"/>
    <mergeCell ref="O287:O288"/>
    <mergeCell ref="P287:P288"/>
    <mergeCell ref="Q287:Q288"/>
    <mergeCell ref="A289:A290"/>
    <mergeCell ref="B289:B290"/>
    <mergeCell ref="C289:C290"/>
    <mergeCell ref="D289:D290"/>
    <mergeCell ref="E289:E290"/>
    <mergeCell ref="O285:O286"/>
    <mergeCell ref="P285:P286"/>
    <mergeCell ref="Q285:Q286"/>
    <mergeCell ref="A287:A288"/>
    <mergeCell ref="B287:B288"/>
    <mergeCell ref="C287:C288"/>
    <mergeCell ref="D287:D288"/>
    <mergeCell ref="E287:E288"/>
    <mergeCell ref="F287:F288"/>
    <mergeCell ref="L287:L288"/>
    <mergeCell ref="Q283:Q284"/>
    <mergeCell ref="A285:A286"/>
    <mergeCell ref="B285:B286"/>
    <mergeCell ref="C285:C286"/>
    <mergeCell ref="D285:D286"/>
    <mergeCell ref="E285:E286"/>
    <mergeCell ref="F285:F286"/>
    <mergeCell ref="L285:L286"/>
    <mergeCell ref="M285:M286"/>
    <mergeCell ref="N285:N286"/>
    <mergeCell ref="F283:F284"/>
    <mergeCell ref="L283:L284"/>
    <mergeCell ref="M283:M284"/>
    <mergeCell ref="N283:N284"/>
    <mergeCell ref="O283:O284"/>
    <mergeCell ref="P283:P284"/>
    <mergeCell ref="L281:L282"/>
    <mergeCell ref="M281:M282"/>
    <mergeCell ref="N281:N282"/>
    <mergeCell ref="P281:P282"/>
    <mergeCell ref="Q281:Q282"/>
    <mergeCell ref="A283:A284"/>
    <mergeCell ref="B283:B284"/>
    <mergeCell ref="C283:C284"/>
    <mergeCell ref="D283:D284"/>
    <mergeCell ref="E283:E284"/>
    <mergeCell ref="A281:A282"/>
    <mergeCell ref="B281:B282"/>
    <mergeCell ref="C281:C282"/>
    <mergeCell ref="D281:D282"/>
    <mergeCell ref="E281:E282"/>
    <mergeCell ref="F281:F282"/>
    <mergeCell ref="F279:F280"/>
    <mergeCell ref="L279:L280"/>
    <mergeCell ref="M279:M280"/>
    <mergeCell ref="N279:N280"/>
    <mergeCell ref="P279:P280"/>
    <mergeCell ref="Q279:Q280"/>
    <mergeCell ref="L277:L278"/>
    <mergeCell ref="M277:M278"/>
    <mergeCell ref="N277:N278"/>
    <mergeCell ref="P277:P278"/>
    <mergeCell ref="Q277:Q278"/>
    <mergeCell ref="A279:A280"/>
    <mergeCell ref="B279:B280"/>
    <mergeCell ref="C279:C280"/>
    <mergeCell ref="D279:D280"/>
    <mergeCell ref="E279:E280"/>
    <mergeCell ref="A277:A278"/>
    <mergeCell ref="B277:B278"/>
    <mergeCell ref="C277:C278"/>
    <mergeCell ref="D277:D278"/>
    <mergeCell ref="E277:E278"/>
    <mergeCell ref="F277:F278"/>
    <mergeCell ref="L275:L276"/>
    <mergeCell ref="M275:M276"/>
    <mergeCell ref="N275:N276"/>
    <mergeCell ref="O275:O276"/>
    <mergeCell ref="P275:P276"/>
    <mergeCell ref="Q275:Q276"/>
    <mergeCell ref="A275:A276"/>
    <mergeCell ref="B275:B276"/>
    <mergeCell ref="C275:C276"/>
    <mergeCell ref="D275:D276"/>
    <mergeCell ref="E275:E276"/>
    <mergeCell ref="F275:F276"/>
    <mergeCell ref="F273:F274"/>
    <mergeCell ref="L273:L274"/>
    <mergeCell ref="M273:M274"/>
    <mergeCell ref="N273:N274"/>
    <mergeCell ref="P273:P274"/>
    <mergeCell ref="Q273:Q274"/>
    <mergeCell ref="L271:L272"/>
    <mergeCell ref="M271:M272"/>
    <mergeCell ref="N271:N272"/>
    <mergeCell ref="P271:P272"/>
    <mergeCell ref="Q271:Q272"/>
    <mergeCell ref="A273:A274"/>
    <mergeCell ref="B273:B274"/>
    <mergeCell ref="C273:C274"/>
    <mergeCell ref="D273:D274"/>
    <mergeCell ref="E273:E274"/>
    <mergeCell ref="A271:A272"/>
    <mergeCell ref="B271:B272"/>
    <mergeCell ref="C271:C272"/>
    <mergeCell ref="D271:D272"/>
    <mergeCell ref="E271:E272"/>
    <mergeCell ref="F271:F272"/>
    <mergeCell ref="F269:F270"/>
    <mergeCell ref="L269:L270"/>
    <mergeCell ref="M269:M270"/>
    <mergeCell ref="N269:N270"/>
    <mergeCell ref="P269:P270"/>
    <mergeCell ref="Q269:Q270"/>
    <mergeCell ref="L267:L268"/>
    <mergeCell ref="M267:M268"/>
    <mergeCell ref="N267:N268"/>
    <mergeCell ref="P267:P268"/>
    <mergeCell ref="Q267:Q268"/>
    <mergeCell ref="A269:A270"/>
    <mergeCell ref="B269:B270"/>
    <mergeCell ref="C269:C270"/>
    <mergeCell ref="D269:D270"/>
    <mergeCell ref="E269:E270"/>
    <mergeCell ref="A267:A268"/>
    <mergeCell ref="B267:B268"/>
    <mergeCell ref="C267:C268"/>
    <mergeCell ref="D267:D268"/>
    <mergeCell ref="E267:E268"/>
    <mergeCell ref="F267:F268"/>
    <mergeCell ref="F265:F266"/>
    <mergeCell ref="L265:L266"/>
    <mergeCell ref="M265:M266"/>
    <mergeCell ref="N265:N266"/>
    <mergeCell ref="P265:P266"/>
    <mergeCell ref="Q265:Q266"/>
    <mergeCell ref="L263:L264"/>
    <mergeCell ref="M263:M264"/>
    <mergeCell ref="N263:N264"/>
    <mergeCell ref="P263:P264"/>
    <mergeCell ref="Q263:Q264"/>
    <mergeCell ref="A265:A266"/>
    <mergeCell ref="B265:B266"/>
    <mergeCell ref="C265:C266"/>
    <mergeCell ref="D265:D266"/>
    <mergeCell ref="E265:E266"/>
    <mergeCell ref="A263:A264"/>
    <mergeCell ref="B263:B264"/>
    <mergeCell ref="C263:C264"/>
    <mergeCell ref="D263:D264"/>
    <mergeCell ref="E263:E264"/>
    <mergeCell ref="F263:F264"/>
    <mergeCell ref="F261:F262"/>
    <mergeCell ref="L261:L262"/>
    <mergeCell ref="M261:M262"/>
    <mergeCell ref="N261:N262"/>
    <mergeCell ref="P261:P262"/>
    <mergeCell ref="Q261:Q262"/>
    <mergeCell ref="L259:L260"/>
    <mergeCell ref="M259:M260"/>
    <mergeCell ref="N259:N260"/>
    <mergeCell ref="P259:P260"/>
    <mergeCell ref="Q259:Q260"/>
    <mergeCell ref="A261:A262"/>
    <mergeCell ref="B261:B262"/>
    <mergeCell ref="C261:C262"/>
    <mergeCell ref="D261:D262"/>
    <mergeCell ref="E261:E262"/>
    <mergeCell ref="A259:A260"/>
    <mergeCell ref="B259:B260"/>
    <mergeCell ref="C259:C260"/>
    <mergeCell ref="D259:D260"/>
    <mergeCell ref="E259:E260"/>
    <mergeCell ref="F259:F260"/>
    <mergeCell ref="L257:L258"/>
    <mergeCell ref="M257:M258"/>
    <mergeCell ref="N257:N258"/>
    <mergeCell ref="O257:O258"/>
    <mergeCell ref="P257:P258"/>
    <mergeCell ref="Q257:Q258"/>
    <mergeCell ref="A257:A258"/>
    <mergeCell ref="B257:B258"/>
    <mergeCell ref="C257:C258"/>
    <mergeCell ref="D257:D258"/>
    <mergeCell ref="E257:E258"/>
    <mergeCell ref="F257:F258"/>
    <mergeCell ref="L255:L256"/>
    <mergeCell ref="M255:M256"/>
    <mergeCell ref="N255:N256"/>
    <mergeCell ref="O255:O256"/>
    <mergeCell ref="P255:P256"/>
    <mergeCell ref="Q255:Q256"/>
    <mergeCell ref="A255:A256"/>
    <mergeCell ref="B255:B256"/>
    <mergeCell ref="C255:C256"/>
    <mergeCell ref="D255:D256"/>
    <mergeCell ref="E255:E256"/>
    <mergeCell ref="F255:F256"/>
    <mergeCell ref="L253:L254"/>
    <mergeCell ref="M253:M254"/>
    <mergeCell ref="N253:N254"/>
    <mergeCell ref="O253:O254"/>
    <mergeCell ref="P253:P254"/>
    <mergeCell ref="Q253:Q254"/>
    <mergeCell ref="A253:A254"/>
    <mergeCell ref="B253:B254"/>
    <mergeCell ref="C253:C254"/>
    <mergeCell ref="D253:D254"/>
    <mergeCell ref="E253:E254"/>
    <mergeCell ref="F253:F254"/>
    <mergeCell ref="L251:L252"/>
    <mergeCell ref="M251:M252"/>
    <mergeCell ref="N251:N252"/>
    <mergeCell ref="O251:O252"/>
    <mergeCell ref="P251:P252"/>
    <mergeCell ref="Q251:Q252"/>
    <mergeCell ref="A251:A252"/>
    <mergeCell ref="B251:B252"/>
    <mergeCell ref="C251:C252"/>
    <mergeCell ref="D251:D252"/>
    <mergeCell ref="E251:E252"/>
    <mergeCell ref="F251:F252"/>
    <mergeCell ref="L249:L250"/>
    <mergeCell ref="M249:M250"/>
    <mergeCell ref="N249:N250"/>
    <mergeCell ref="O249:O250"/>
    <mergeCell ref="P249:P250"/>
    <mergeCell ref="Q249:Q250"/>
    <mergeCell ref="A249:A250"/>
    <mergeCell ref="B249:B250"/>
    <mergeCell ref="C249:C250"/>
    <mergeCell ref="D249:D250"/>
    <mergeCell ref="E249:E250"/>
    <mergeCell ref="F249:F250"/>
    <mergeCell ref="L247:L248"/>
    <mergeCell ref="M247:M248"/>
    <mergeCell ref="N247:N248"/>
    <mergeCell ref="O247:O248"/>
    <mergeCell ref="P247:P248"/>
    <mergeCell ref="Q247:Q248"/>
    <mergeCell ref="A247:A248"/>
    <mergeCell ref="B247:B248"/>
    <mergeCell ref="C247:C248"/>
    <mergeCell ref="D247:D248"/>
    <mergeCell ref="E247:E248"/>
    <mergeCell ref="F247:F248"/>
    <mergeCell ref="L245:L246"/>
    <mergeCell ref="M245:M246"/>
    <mergeCell ref="N245:N246"/>
    <mergeCell ref="O245:O246"/>
    <mergeCell ref="P245:P246"/>
    <mergeCell ref="Q245:Q246"/>
    <mergeCell ref="A245:A246"/>
    <mergeCell ref="B245:B246"/>
    <mergeCell ref="C245:C246"/>
    <mergeCell ref="D245:D246"/>
    <mergeCell ref="E245:E246"/>
    <mergeCell ref="F245:F246"/>
    <mergeCell ref="L243:L244"/>
    <mergeCell ref="M243:M244"/>
    <mergeCell ref="N243:N244"/>
    <mergeCell ref="O243:O244"/>
    <mergeCell ref="P243:P244"/>
    <mergeCell ref="Q243:Q244"/>
    <mergeCell ref="A243:A244"/>
    <mergeCell ref="B243:B244"/>
    <mergeCell ref="C243:C244"/>
    <mergeCell ref="D243:D244"/>
    <mergeCell ref="E243:E244"/>
    <mergeCell ref="F243:F244"/>
    <mergeCell ref="L241:L242"/>
    <mergeCell ref="M241:M242"/>
    <mergeCell ref="N241:N242"/>
    <mergeCell ref="O241:O242"/>
    <mergeCell ref="P241:P242"/>
    <mergeCell ref="Q241:Q242"/>
    <mergeCell ref="A241:A242"/>
    <mergeCell ref="B241:B242"/>
    <mergeCell ref="C241:C242"/>
    <mergeCell ref="D241:D242"/>
    <mergeCell ref="E241:E242"/>
    <mergeCell ref="F241:F242"/>
    <mergeCell ref="L239:L240"/>
    <mergeCell ref="M239:M240"/>
    <mergeCell ref="N239:N240"/>
    <mergeCell ref="O239:O240"/>
    <mergeCell ref="P239:P240"/>
    <mergeCell ref="Q239:Q240"/>
    <mergeCell ref="A239:A240"/>
    <mergeCell ref="B239:B240"/>
    <mergeCell ref="C239:C240"/>
    <mergeCell ref="D239:D240"/>
    <mergeCell ref="E239:E240"/>
    <mergeCell ref="F239:F240"/>
    <mergeCell ref="L237:L238"/>
    <mergeCell ref="M237:M238"/>
    <mergeCell ref="N237:N238"/>
    <mergeCell ref="O237:O238"/>
    <mergeCell ref="P237:P238"/>
    <mergeCell ref="Q237:Q238"/>
    <mergeCell ref="A237:A238"/>
    <mergeCell ref="B237:B238"/>
    <mergeCell ref="C237:C238"/>
    <mergeCell ref="D237:D238"/>
    <mergeCell ref="E237:E238"/>
    <mergeCell ref="F237:F238"/>
    <mergeCell ref="L235:L236"/>
    <mergeCell ref="M235:M236"/>
    <mergeCell ref="N235:N236"/>
    <mergeCell ref="O235:O236"/>
    <mergeCell ref="P235:P236"/>
    <mergeCell ref="Q235:Q236"/>
    <mergeCell ref="A235:A236"/>
    <mergeCell ref="B235:B236"/>
    <mergeCell ref="C235:C236"/>
    <mergeCell ref="D235:D236"/>
    <mergeCell ref="E235:E236"/>
    <mergeCell ref="F235:F236"/>
    <mergeCell ref="L233:L234"/>
    <mergeCell ref="M233:M234"/>
    <mergeCell ref="N233:N234"/>
    <mergeCell ref="O233:O234"/>
    <mergeCell ref="P233:P234"/>
    <mergeCell ref="Q233:Q234"/>
    <mergeCell ref="A233:A234"/>
    <mergeCell ref="B233:B234"/>
    <mergeCell ref="C233:C234"/>
    <mergeCell ref="D233:D234"/>
    <mergeCell ref="E233:E234"/>
    <mergeCell ref="F233:F234"/>
    <mergeCell ref="L231:L232"/>
    <mergeCell ref="M231:M232"/>
    <mergeCell ref="N231:N232"/>
    <mergeCell ref="O231:O232"/>
    <mergeCell ref="P231:P232"/>
    <mergeCell ref="Q231:Q232"/>
    <mergeCell ref="A231:A232"/>
    <mergeCell ref="B231:B232"/>
    <mergeCell ref="C231:C232"/>
    <mergeCell ref="D231:D232"/>
    <mergeCell ref="E231:E232"/>
    <mergeCell ref="F231:F232"/>
    <mergeCell ref="L229:L230"/>
    <mergeCell ref="M229:M230"/>
    <mergeCell ref="N229:N230"/>
    <mergeCell ref="O229:O230"/>
    <mergeCell ref="P229:P230"/>
    <mergeCell ref="Q229:Q230"/>
    <mergeCell ref="A229:A230"/>
    <mergeCell ref="B229:B230"/>
    <mergeCell ref="C229:C230"/>
    <mergeCell ref="D229:D230"/>
    <mergeCell ref="E229:E230"/>
    <mergeCell ref="F229:F230"/>
    <mergeCell ref="L227:L228"/>
    <mergeCell ref="M227:M228"/>
    <mergeCell ref="N227:N228"/>
    <mergeCell ref="O227:O228"/>
    <mergeCell ref="P227:P228"/>
    <mergeCell ref="Q227:Q228"/>
    <mergeCell ref="A227:A228"/>
    <mergeCell ref="B227:B228"/>
    <mergeCell ref="C227:C228"/>
    <mergeCell ref="D227:D228"/>
    <mergeCell ref="E227:E228"/>
    <mergeCell ref="F227:F228"/>
    <mergeCell ref="L225:L226"/>
    <mergeCell ref="M225:M226"/>
    <mergeCell ref="N225:N226"/>
    <mergeCell ref="O225:O226"/>
    <mergeCell ref="P225:P226"/>
    <mergeCell ref="Q225:Q226"/>
    <mergeCell ref="A225:A226"/>
    <mergeCell ref="B225:B226"/>
    <mergeCell ref="C225:C226"/>
    <mergeCell ref="D225:D226"/>
    <mergeCell ref="E225:E226"/>
    <mergeCell ref="F225:F226"/>
    <mergeCell ref="L223:L224"/>
    <mergeCell ref="M223:M224"/>
    <mergeCell ref="N223:N224"/>
    <mergeCell ref="O223:O224"/>
    <mergeCell ref="P223:P224"/>
    <mergeCell ref="Q223:Q224"/>
    <mergeCell ref="A223:A224"/>
    <mergeCell ref="B223:B224"/>
    <mergeCell ref="C223:C224"/>
    <mergeCell ref="D223:D224"/>
    <mergeCell ref="E223:E224"/>
    <mergeCell ref="F223:F224"/>
    <mergeCell ref="L221:L222"/>
    <mergeCell ref="M221:M222"/>
    <mergeCell ref="N221:N222"/>
    <mergeCell ref="O221:O222"/>
    <mergeCell ref="P221:P222"/>
    <mergeCell ref="Q221:Q222"/>
    <mergeCell ref="A221:A222"/>
    <mergeCell ref="B221:B222"/>
    <mergeCell ref="C221:C222"/>
    <mergeCell ref="D221:D222"/>
    <mergeCell ref="E221:E222"/>
    <mergeCell ref="F221:F222"/>
    <mergeCell ref="L219:L220"/>
    <mergeCell ref="M219:M220"/>
    <mergeCell ref="N219:N220"/>
    <mergeCell ref="O219:O220"/>
    <mergeCell ref="P219:P220"/>
    <mergeCell ref="Q219:Q220"/>
    <mergeCell ref="A219:A220"/>
    <mergeCell ref="B219:B220"/>
    <mergeCell ref="C219:C220"/>
    <mergeCell ref="D219:D220"/>
    <mergeCell ref="E219:E220"/>
    <mergeCell ref="F219:F220"/>
    <mergeCell ref="L217:L218"/>
    <mergeCell ref="M217:M218"/>
    <mergeCell ref="N217:N218"/>
    <mergeCell ref="O217:O218"/>
    <mergeCell ref="P217:P218"/>
    <mergeCell ref="Q217:Q218"/>
    <mergeCell ref="A217:A218"/>
    <mergeCell ref="B217:B218"/>
    <mergeCell ref="C217:C218"/>
    <mergeCell ref="D217:D218"/>
    <mergeCell ref="E217:E218"/>
    <mergeCell ref="F217:F218"/>
    <mergeCell ref="L215:L216"/>
    <mergeCell ref="M215:M216"/>
    <mergeCell ref="N215:N216"/>
    <mergeCell ref="O215:O216"/>
    <mergeCell ref="P215:P216"/>
    <mergeCell ref="Q215:Q216"/>
    <mergeCell ref="A215:A216"/>
    <mergeCell ref="B215:B216"/>
    <mergeCell ref="C215:C216"/>
    <mergeCell ref="D215:D216"/>
    <mergeCell ref="E215:E216"/>
    <mergeCell ref="F215:F216"/>
    <mergeCell ref="L213:L214"/>
    <mergeCell ref="M213:M214"/>
    <mergeCell ref="N213:N214"/>
    <mergeCell ref="O213:O214"/>
    <mergeCell ref="P213:P214"/>
    <mergeCell ref="Q213:Q214"/>
    <mergeCell ref="A213:A214"/>
    <mergeCell ref="B213:B214"/>
    <mergeCell ref="C213:C214"/>
    <mergeCell ref="D213:D214"/>
    <mergeCell ref="E213:E214"/>
    <mergeCell ref="F213:F214"/>
    <mergeCell ref="L211:L212"/>
    <mergeCell ref="M211:M212"/>
    <mergeCell ref="N211:N212"/>
    <mergeCell ref="O211:O212"/>
    <mergeCell ref="P211:P212"/>
    <mergeCell ref="Q211:Q212"/>
    <mergeCell ref="A211:A212"/>
    <mergeCell ref="B211:B212"/>
    <mergeCell ref="C211:C212"/>
    <mergeCell ref="D211:D212"/>
    <mergeCell ref="E211:E212"/>
    <mergeCell ref="F211:F212"/>
    <mergeCell ref="L209:L210"/>
    <mergeCell ref="M209:M210"/>
    <mergeCell ref="N209:N210"/>
    <mergeCell ref="O209:O210"/>
    <mergeCell ref="P209:P210"/>
    <mergeCell ref="Q209:Q210"/>
    <mergeCell ref="A209:A210"/>
    <mergeCell ref="B209:B210"/>
    <mergeCell ref="C209:C210"/>
    <mergeCell ref="D209:D210"/>
    <mergeCell ref="E209:E210"/>
    <mergeCell ref="F209:F210"/>
    <mergeCell ref="L207:L208"/>
    <mergeCell ref="M207:M208"/>
    <mergeCell ref="N207:N208"/>
    <mergeCell ref="O207:O208"/>
    <mergeCell ref="P207:P208"/>
    <mergeCell ref="Q207:Q208"/>
    <mergeCell ref="A207:A208"/>
    <mergeCell ref="B207:B208"/>
    <mergeCell ref="C207:C208"/>
    <mergeCell ref="D207:D208"/>
    <mergeCell ref="E207:E208"/>
    <mergeCell ref="F207:F208"/>
    <mergeCell ref="L205:L206"/>
    <mergeCell ref="M205:M206"/>
    <mergeCell ref="N205:N206"/>
    <mergeCell ref="O205:O206"/>
    <mergeCell ref="P205:P206"/>
    <mergeCell ref="Q205:Q206"/>
    <mergeCell ref="A205:A206"/>
    <mergeCell ref="B205:B206"/>
    <mergeCell ref="C205:C206"/>
    <mergeCell ref="D205:D206"/>
    <mergeCell ref="E205:E206"/>
    <mergeCell ref="F205:F206"/>
    <mergeCell ref="L203:L204"/>
    <mergeCell ref="M203:M204"/>
    <mergeCell ref="N203:N204"/>
    <mergeCell ref="O203:O204"/>
    <mergeCell ref="P203:P204"/>
    <mergeCell ref="Q203:Q204"/>
    <mergeCell ref="A203:A204"/>
    <mergeCell ref="B203:B204"/>
    <mergeCell ref="C203:C204"/>
    <mergeCell ref="D203:D204"/>
    <mergeCell ref="E203:E204"/>
    <mergeCell ref="F203:F204"/>
    <mergeCell ref="L201:L202"/>
    <mergeCell ref="M201:M202"/>
    <mergeCell ref="N201:N202"/>
    <mergeCell ref="O201:O202"/>
    <mergeCell ref="P201:P202"/>
    <mergeCell ref="Q201:Q202"/>
    <mergeCell ref="M199:M200"/>
    <mergeCell ref="N199:N200"/>
    <mergeCell ref="P199:P200"/>
    <mergeCell ref="Q199:Q200"/>
    <mergeCell ref="A201:A202"/>
    <mergeCell ref="B201:B202"/>
    <mergeCell ref="C201:C202"/>
    <mergeCell ref="D201:D202"/>
    <mergeCell ref="E201:E202"/>
    <mergeCell ref="F201:F202"/>
    <mergeCell ref="N197:N198"/>
    <mergeCell ref="P197:P198"/>
    <mergeCell ref="Q197:Q198"/>
    <mergeCell ref="A199:A200"/>
    <mergeCell ref="B199:B200"/>
    <mergeCell ref="C199:C200"/>
    <mergeCell ref="D199:D200"/>
    <mergeCell ref="E199:E200"/>
    <mergeCell ref="F199:F200"/>
    <mergeCell ref="L199:L200"/>
    <mergeCell ref="P195:P196"/>
    <mergeCell ref="Q195:Q196"/>
    <mergeCell ref="A197:A198"/>
    <mergeCell ref="B197:B198"/>
    <mergeCell ref="C197:C198"/>
    <mergeCell ref="D197:D198"/>
    <mergeCell ref="E197:E198"/>
    <mergeCell ref="F197:F198"/>
    <mergeCell ref="L197:L198"/>
    <mergeCell ref="M197:M198"/>
    <mergeCell ref="Q193:Q194"/>
    <mergeCell ref="A195:A196"/>
    <mergeCell ref="B195:B196"/>
    <mergeCell ref="C195:C196"/>
    <mergeCell ref="D195:D196"/>
    <mergeCell ref="E195:E196"/>
    <mergeCell ref="F195:F196"/>
    <mergeCell ref="L195:L196"/>
    <mergeCell ref="M195:M196"/>
    <mergeCell ref="N195:N196"/>
    <mergeCell ref="F193:F194"/>
    <mergeCell ref="L193:L194"/>
    <mergeCell ref="M193:M194"/>
    <mergeCell ref="N193:N194"/>
    <mergeCell ref="O193:O194"/>
    <mergeCell ref="P193:P194"/>
    <mergeCell ref="M191:M192"/>
    <mergeCell ref="N191:N192"/>
    <mergeCell ref="O191:O192"/>
    <mergeCell ref="P191:P192"/>
    <mergeCell ref="Q191:Q192"/>
    <mergeCell ref="A193:A194"/>
    <mergeCell ref="B193:B194"/>
    <mergeCell ref="C193:C194"/>
    <mergeCell ref="D193:D194"/>
    <mergeCell ref="E193:E194"/>
    <mergeCell ref="O189:O190"/>
    <mergeCell ref="P189:P190"/>
    <mergeCell ref="Q189:Q190"/>
    <mergeCell ref="A191:A192"/>
    <mergeCell ref="B191:B192"/>
    <mergeCell ref="C191:C192"/>
    <mergeCell ref="D191:D192"/>
    <mergeCell ref="E191:E192"/>
    <mergeCell ref="F191:F192"/>
    <mergeCell ref="L191:L192"/>
    <mergeCell ref="Q187:Q188"/>
    <mergeCell ref="A189:A190"/>
    <mergeCell ref="B189:B190"/>
    <mergeCell ref="C189:C190"/>
    <mergeCell ref="D189:D190"/>
    <mergeCell ref="E189:E190"/>
    <mergeCell ref="F189:F190"/>
    <mergeCell ref="L189:L190"/>
    <mergeCell ref="M189:M190"/>
    <mergeCell ref="N189:N190"/>
    <mergeCell ref="F187:F188"/>
    <mergeCell ref="L187:L188"/>
    <mergeCell ref="M187:M188"/>
    <mergeCell ref="N187:N188"/>
    <mergeCell ref="O187:O188"/>
    <mergeCell ref="P187:P188"/>
    <mergeCell ref="L185:L186"/>
    <mergeCell ref="M185:M186"/>
    <mergeCell ref="N185:N186"/>
    <mergeCell ref="P185:P186"/>
    <mergeCell ref="Q185:Q186"/>
    <mergeCell ref="A187:A188"/>
    <mergeCell ref="B187:B188"/>
    <mergeCell ref="C187:C188"/>
    <mergeCell ref="D187:D188"/>
    <mergeCell ref="E187:E188"/>
    <mergeCell ref="A185:A186"/>
    <mergeCell ref="B185:B186"/>
    <mergeCell ref="C185:C186"/>
    <mergeCell ref="D185:D186"/>
    <mergeCell ref="E185:E186"/>
    <mergeCell ref="F185:F186"/>
    <mergeCell ref="F183:F184"/>
    <mergeCell ref="L183:L184"/>
    <mergeCell ref="M183:M184"/>
    <mergeCell ref="N183:N184"/>
    <mergeCell ref="P183:P184"/>
    <mergeCell ref="Q183:Q184"/>
    <mergeCell ref="M181:M182"/>
    <mergeCell ref="N181:N182"/>
    <mergeCell ref="O181:O182"/>
    <mergeCell ref="P181:P182"/>
    <mergeCell ref="Q181:Q182"/>
    <mergeCell ref="A183:A184"/>
    <mergeCell ref="B183:B184"/>
    <mergeCell ref="C183:C184"/>
    <mergeCell ref="D183:D184"/>
    <mergeCell ref="E183:E184"/>
    <mergeCell ref="O179:O180"/>
    <mergeCell ref="P179:P180"/>
    <mergeCell ref="Q179:Q180"/>
    <mergeCell ref="A181:A182"/>
    <mergeCell ref="B181:B182"/>
    <mergeCell ref="C181:C182"/>
    <mergeCell ref="D181:D182"/>
    <mergeCell ref="E181:E182"/>
    <mergeCell ref="F181:F182"/>
    <mergeCell ref="L181:L182"/>
    <mergeCell ref="Q177:Q178"/>
    <mergeCell ref="A179:A180"/>
    <mergeCell ref="B179:B180"/>
    <mergeCell ref="C179:C180"/>
    <mergeCell ref="D179:D180"/>
    <mergeCell ref="E179:E180"/>
    <mergeCell ref="F179:F180"/>
    <mergeCell ref="L179:L180"/>
    <mergeCell ref="M179:M180"/>
    <mergeCell ref="N179:N180"/>
    <mergeCell ref="F177:F178"/>
    <mergeCell ref="L177:L178"/>
    <mergeCell ref="M177:M178"/>
    <mergeCell ref="N177:N178"/>
    <mergeCell ref="O177:O178"/>
    <mergeCell ref="P177:P178"/>
    <mergeCell ref="L175:L176"/>
    <mergeCell ref="M175:M176"/>
    <mergeCell ref="N175:N176"/>
    <mergeCell ref="P175:P176"/>
    <mergeCell ref="Q175:Q176"/>
    <mergeCell ref="A177:A178"/>
    <mergeCell ref="B177:B178"/>
    <mergeCell ref="C177:C178"/>
    <mergeCell ref="D177:D178"/>
    <mergeCell ref="E177:E178"/>
    <mergeCell ref="A175:A176"/>
    <mergeCell ref="B175:B176"/>
    <mergeCell ref="C175:C176"/>
    <mergeCell ref="D175:D176"/>
    <mergeCell ref="E175:E176"/>
    <mergeCell ref="F175:F176"/>
    <mergeCell ref="F173:F174"/>
    <mergeCell ref="L173:L174"/>
    <mergeCell ref="M173:M174"/>
    <mergeCell ref="N173:N174"/>
    <mergeCell ref="P173:P174"/>
    <mergeCell ref="Q173:Q174"/>
    <mergeCell ref="L171:L172"/>
    <mergeCell ref="M171:M172"/>
    <mergeCell ref="N171:N172"/>
    <mergeCell ref="P171:P172"/>
    <mergeCell ref="Q171:Q172"/>
    <mergeCell ref="A173:A174"/>
    <mergeCell ref="B173:B174"/>
    <mergeCell ref="C173:C174"/>
    <mergeCell ref="D173:D174"/>
    <mergeCell ref="E173:E174"/>
    <mergeCell ref="M169:M170"/>
    <mergeCell ref="N169:N170"/>
    <mergeCell ref="P169:P170"/>
    <mergeCell ref="Q169:Q170"/>
    <mergeCell ref="A171:A172"/>
    <mergeCell ref="B171:B172"/>
    <mergeCell ref="C171:C172"/>
    <mergeCell ref="D171:D172"/>
    <mergeCell ref="E171:E172"/>
    <mergeCell ref="F171:F172"/>
    <mergeCell ref="O173:O174"/>
    <mergeCell ref="N167:N168"/>
    <mergeCell ref="P167:P168"/>
    <mergeCell ref="Q167:Q168"/>
    <mergeCell ref="A169:A170"/>
    <mergeCell ref="B169:B170"/>
    <mergeCell ref="C169:C170"/>
    <mergeCell ref="D169:D170"/>
    <mergeCell ref="E169:E170"/>
    <mergeCell ref="F169:F170"/>
    <mergeCell ref="L169:L170"/>
    <mergeCell ref="P165:P166"/>
    <mergeCell ref="Q165:Q166"/>
    <mergeCell ref="A167:A168"/>
    <mergeCell ref="B167:B168"/>
    <mergeCell ref="C167:C168"/>
    <mergeCell ref="D167:D168"/>
    <mergeCell ref="E167:E168"/>
    <mergeCell ref="F167:F168"/>
    <mergeCell ref="L167:L168"/>
    <mergeCell ref="M167:M168"/>
    <mergeCell ref="Q163:Q164"/>
    <mergeCell ref="A165:A166"/>
    <mergeCell ref="B165:B166"/>
    <mergeCell ref="C165:C166"/>
    <mergeCell ref="D165:D166"/>
    <mergeCell ref="E165:E166"/>
    <mergeCell ref="F165:F166"/>
    <mergeCell ref="L165:L166"/>
    <mergeCell ref="M165:M166"/>
    <mergeCell ref="N165:N166"/>
    <mergeCell ref="F163:F164"/>
    <mergeCell ref="L163:L164"/>
    <mergeCell ref="M163:M164"/>
    <mergeCell ref="N163:N164"/>
    <mergeCell ref="O163:O164"/>
    <mergeCell ref="P163:P164"/>
    <mergeCell ref="L161:L162"/>
    <mergeCell ref="M161:M162"/>
    <mergeCell ref="N161:N162"/>
    <mergeCell ref="P161:P162"/>
    <mergeCell ref="Q161:Q162"/>
    <mergeCell ref="A163:A164"/>
    <mergeCell ref="B163:B164"/>
    <mergeCell ref="C163:C164"/>
    <mergeCell ref="D163:D164"/>
    <mergeCell ref="E163:E164"/>
    <mergeCell ref="A161:A162"/>
    <mergeCell ref="B161:B162"/>
    <mergeCell ref="C161:C162"/>
    <mergeCell ref="D161:D162"/>
    <mergeCell ref="E161:E162"/>
    <mergeCell ref="F161:F162"/>
    <mergeCell ref="F159:F160"/>
    <mergeCell ref="L159:L160"/>
    <mergeCell ref="M159:M160"/>
    <mergeCell ref="N159:N160"/>
    <mergeCell ref="P159:P160"/>
    <mergeCell ref="Q159:Q160"/>
    <mergeCell ref="L157:L158"/>
    <mergeCell ref="M157:M158"/>
    <mergeCell ref="N157:N158"/>
    <mergeCell ref="P157:P158"/>
    <mergeCell ref="Q157:Q158"/>
    <mergeCell ref="A159:A160"/>
    <mergeCell ref="B159:B160"/>
    <mergeCell ref="C159:C160"/>
    <mergeCell ref="D159:D160"/>
    <mergeCell ref="E159:E160"/>
    <mergeCell ref="A157:A158"/>
    <mergeCell ref="B157:B158"/>
    <mergeCell ref="C157:C158"/>
    <mergeCell ref="D157:D158"/>
    <mergeCell ref="E157:E158"/>
    <mergeCell ref="F157:F158"/>
    <mergeCell ref="L155:L156"/>
    <mergeCell ref="M155:M156"/>
    <mergeCell ref="N155:N156"/>
    <mergeCell ref="O155:O156"/>
    <mergeCell ref="P155:P156"/>
    <mergeCell ref="Q155:Q156"/>
    <mergeCell ref="A155:A156"/>
    <mergeCell ref="B155:B156"/>
    <mergeCell ref="C155:C156"/>
    <mergeCell ref="D155:D156"/>
    <mergeCell ref="E155:E156"/>
    <mergeCell ref="F155:F156"/>
    <mergeCell ref="L153:L154"/>
    <mergeCell ref="M153:M154"/>
    <mergeCell ref="N153:N154"/>
    <mergeCell ref="O153:O154"/>
    <mergeCell ref="P153:P154"/>
    <mergeCell ref="Q153:Q154"/>
    <mergeCell ref="A153:A154"/>
    <mergeCell ref="B153:B154"/>
    <mergeCell ref="C153:C154"/>
    <mergeCell ref="D153:D154"/>
    <mergeCell ref="E153:E154"/>
    <mergeCell ref="F153:F154"/>
    <mergeCell ref="L151:L152"/>
    <mergeCell ref="M151:M152"/>
    <mergeCell ref="N151:N152"/>
    <mergeCell ref="O151:O152"/>
    <mergeCell ref="P151:P152"/>
    <mergeCell ref="Q151:Q152"/>
    <mergeCell ref="A151:A152"/>
    <mergeCell ref="B151:B152"/>
    <mergeCell ref="C151:C152"/>
    <mergeCell ref="D151:D152"/>
    <mergeCell ref="E151:E152"/>
    <mergeCell ref="F151:F152"/>
    <mergeCell ref="L149:L150"/>
    <mergeCell ref="M149:M150"/>
    <mergeCell ref="N149:N150"/>
    <mergeCell ref="O149:O150"/>
    <mergeCell ref="P149:P150"/>
    <mergeCell ref="Q149:Q150"/>
    <mergeCell ref="A149:A150"/>
    <mergeCell ref="B149:B150"/>
    <mergeCell ref="C149:C150"/>
    <mergeCell ref="D149:D150"/>
    <mergeCell ref="E149:E150"/>
    <mergeCell ref="F149:F150"/>
    <mergeCell ref="L147:L148"/>
    <mergeCell ref="M147:M148"/>
    <mergeCell ref="N147:N148"/>
    <mergeCell ref="O147:O148"/>
    <mergeCell ref="P147:P148"/>
    <mergeCell ref="Q147:Q148"/>
    <mergeCell ref="A147:A148"/>
    <mergeCell ref="B147:B148"/>
    <mergeCell ref="C147:C148"/>
    <mergeCell ref="D147:D148"/>
    <mergeCell ref="E147:E148"/>
    <mergeCell ref="F147:F148"/>
    <mergeCell ref="L145:L146"/>
    <mergeCell ref="M145:M146"/>
    <mergeCell ref="N145:N146"/>
    <mergeCell ref="O145:O146"/>
    <mergeCell ref="P145:P146"/>
    <mergeCell ref="Q145:Q146"/>
    <mergeCell ref="A145:A146"/>
    <mergeCell ref="B145:B146"/>
    <mergeCell ref="C145:C146"/>
    <mergeCell ref="D145:D146"/>
    <mergeCell ref="E145:E146"/>
    <mergeCell ref="F145:F146"/>
    <mergeCell ref="L143:L144"/>
    <mergeCell ref="M143:M144"/>
    <mergeCell ref="N143:N144"/>
    <mergeCell ref="O143:O144"/>
    <mergeCell ref="P143:P144"/>
    <mergeCell ref="Q143:Q144"/>
    <mergeCell ref="A143:A144"/>
    <mergeCell ref="B143:B144"/>
    <mergeCell ref="C143:C144"/>
    <mergeCell ref="D143:D144"/>
    <mergeCell ref="E143:E144"/>
    <mergeCell ref="F143:F144"/>
    <mergeCell ref="L141:L142"/>
    <mergeCell ref="M141:M142"/>
    <mergeCell ref="N141:N142"/>
    <mergeCell ref="O141:O142"/>
    <mergeCell ref="P141:P142"/>
    <mergeCell ref="Q141:Q142"/>
    <mergeCell ref="A141:A142"/>
    <mergeCell ref="B141:B142"/>
    <mergeCell ref="C141:C142"/>
    <mergeCell ref="D141:D142"/>
    <mergeCell ref="E141:E142"/>
    <mergeCell ref="F141:F142"/>
    <mergeCell ref="L139:L140"/>
    <mergeCell ref="M139:M140"/>
    <mergeCell ref="N139:N140"/>
    <mergeCell ref="O139:O140"/>
    <mergeCell ref="P139:P140"/>
    <mergeCell ref="Q139:Q140"/>
    <mergeCell ref="A139:A140"/>
    <mergeCell ref="B139:B140"/>
    <mergeCell ref="C139:C140"/>
    <mergeCell ref="D139:D140"/>
    <mergeCell ref="E139:E140"/>
    <mergeCell ref="F139:F140"/>
    <mergeCell ref="L137:L138"/>
    <mergeCell ref="M137:M138"/>
    <mergeCell ref="N137:N138"/>
    <mergeCell ref="O137:O138"/>
    <mergeCell ref="P137:P138"/>
    <mergeCell ref="Q137:Q138"/>
    <mergeCell ref="A137:A138"/>
    <mergeCell ref="B137:B138"/>
    <mergeCell ref="C137:C138"/>
    <mergeCell ref="D137:D138"/>
    <mergeCell ref="E137:E138"/>
    <mergeCell ref="F137:F138"/>
    <mergeCell ref="L135:L136"/>
    <mergeCell ref="M135:M136"/>
    <mergeCell ref="N135:N136"/>
    <mergeCell ref="O135:O136"/>
    <mergeCell ref="P135:P136"/>
    <mergeCell ref="Q135:Q136"/>
    <mergeCell ref="A135:A136"/>
    <mergeCell ref="B135:B136"/>
    <mergeCell ref="C135:C136"/>
    <mergeCell ref="D135:D136"/>
    <mergeCell ref="E135:E136"/>
    <mergeCell ref="F135:F136"/>
    <mergeCell ref="L133:L134"/>
    <mergeCell ref="M133:M134"/>
    <mergeCell ref="N133:N134"/>
    <mergeCell ref="O133:O134"/>
    <mergeCell ref="P133:P134"/>
    <mergeCell ref="Q133:Q134"/>
    <mergeCell ref="A133:A134"/>
    <mergeCell ref="B133:B134"/>
    <mergeCell ref="C133:C134"/>
    <mergeCell ref="D133:D134"/>
    <mergeCell ref="E133:E134"/>
    <mergeCell ref="F133:F134"/>
    <mergeCell ref="L131:L132"/>
    <mergeCell ref="M131:M132"/>
    <mergeCell ref="N131:N132"/>
    <mergeCell ref="O131:O132"/>
    <mergeCell ref="P131:P132"/>
    <mergeCell ref="Q131:Q132"/>
    <mergeCell ref="A131:A132"/>
    <mergeCell ref="B131:B132"/>
    <mergeCell ref="C131:C132"/>
    <mergeCell ref="D131:D132"/>
    <mergeCell ref="E131:E132"/>
    <mergeCell ref="F131:F132"/>
    <mergeCell ref="L129:L130"/>
    <mergeCell ref="M129:M130"/>
    <mergeCell ref="N129:N130"/>
    <mergeCell ref="O129:O130"/>
    <mergeCell ref="P129:P130"/>
    <mergeCell ref="Q129:Q130"/>
    <mergeCell ref="A129:A130"/>
    <mergeCell ref="B129:B130"/>
    <mergeCell ref="C129:C130"/>
    <mergeCell ref="D129:D130"/>
    <mergeCell ref="E129:E130"/>
    <mergeCell ref="F129:F130"/>
    <mergeCell ref="L127:L128"/>
    <mergeCell ref="M127:M128"/>
    <mergeCell ref="N127:N128"/>
    <mergeCell ref="O127:O128"/>
    <mergeCell ref="P127:P128"/>
    <mergeCell ref="Q127:Q128"/>
    <mergeCell ref="A127:A128"/>
    <mergeCell ref="B127:B128"/>
    <mergeCell ref="C127:C128"/>
    <mergeCell ref="D127:D128"/>
    <mergeCell ref="E127:E128"/>
    <mergeCell ref="F127:F128"/>
    <mergeCell ref="L125:L126"/>
    <mergeCell ref="M125:M126"/>
    <mergeCell ref="N125:N126"/>
    <mergeCell ref="O125:O126"/>
    <mergeCell ref="P125:P126"/>
    <mergeCell ref="Q125:Q126"/>
    <mergeCell ref="A125:A126"/>
    <mergeCell ref="B125:B126"/>
    <mergeCell ref="C125:C126"/>
    <mergeCell ref="D125:D126"/>
    <mergeCell ref="E125:E126"/>
    <mergeCell ref="F125:F126"/>
    <mergeCell ref="L123:L124"/>
    <mergeCell ref="M123:M124"/>
    <mergeCell ref="N123:N124"/>
    <mergeCell ref="O123:O124"/>
    <mergeCell ref="P123:P124"/>
    <mergeCell ref="Q123:Q124"/>
    <mergeCell ref="A123:A124"/>
    <mergeCell ref="B123:B124"/>
    <mergeCell ref="C123:C124"/>
    <mergeCell ref="D123:D124"/>
    <mergeCell ref="E123:E124"/>
    <mergeCell ref="F123:F124"/>
    <mergeCell ref="L121:L122"/>
    <mergeCell ref="M121:M122"/>
    <mergeCell ref="N121:N122"/>
    <mergeCell ref="O121:O122"/>
    <mergeCell ref="P121:P122"/>
    <mergeCell ref="Q121:Q122"/>
    <mergeCell ref="A121:A122"/>
    <mergeCell ref="B121:B122"/>
    <mergeCell ref="C121:C122"/>
    <mergeCell ref="D121:D122"/>
    <mergeCell ref="E121:E122"/>
    <mergeCell ref="F121:F122"/>
    <mergeCell ref="L119:L120"/>
    <mergeCell ref="M119:M120"/>
    <mergeCell ref="N119:N120"/>
    <mergeCell ref="O119:O120"/>
    <mergeCell ref="P119:P120"/>
    <mergeCell ref="Q119:Q120"/>
    <mergeCell ref="A119:A120"/>
    <mergeCell ref="B119:B120"/>
    <mergeCell ref="C119:C120"/>
    <mergeCell ref="D119:D120"/>
    <mergeCell ref="E119:E120"/>
    <mergeCell ref="F119:F120"/>
    <mergeCell ref="L117:L118"/>
    <mergeCell ref="M117:M118"/>
    <mergeCell ref="N117:N118"/>
    <mergeCell ref="O117:O118"/>
    <mergeCell ref="P117:P118"/>
    <mergeCell ref="Q117:Q118"/>
    <mergeCell ref="A117:A118"/>
    <mergeCell ref="B117:B118"/>
    <mergeCell ref="C117:C118"/>
    <mergeCell ref="D117:D118"/>
    <mergeCell ref="E117:E118"/>
    <mergeCell ref="F117:F118"/>
    <mergeCell ref="L115:L116"/>
    <mergeCell ref="M115:M116"/>
    <mergeCell ref="N115:N116"/>
    <mergeCell ref="O115:O116"/>
    <mergeCell ref="P115:P116"/>
    <mergeCell ref="Q115:Q116"/>
    <mergeCell ref="A115:A116"/>
    <mergeCell ref="B115:B116"/>
    <mergeCell ref="C115:C116"/>
    <mergeCell ref="D115:D116"/>
    <mergeCell ref="E115:E116"/>
    <mergeCell ref="F115:F116"/>
    <mergeCell ref="L113:L114"/>
    <mergeCell ref="M113:M114"/>
    <mergeCell ref="N113:N114"/>
    <mergeCell ref="O113:O114"/>
    <mergeCell ref="P113:P114"/>
    <mergeCell ref="Q113:Q114"/>
    <mergeCell ref="A113:A114"/>
    <mergeCell ref="B113:B114"/>
    <mergeCell ref="C113:C114"/>
    <mergeCell ref="D113:D114"/>
    <mergeCell ref="E113:E114"/>
    <mergeCell ref="F113:F114"/>
    <mergeCell ref="L111:L112"/>
    <mergeCell ref="M111:M112"/>
    <mergeCell ref="N111:N112"/>
    <mergeCell ref="O111:O112"/>
    <mergeCell ref="P111:P112"/>
    <mergeCell ref="Q111:Q112"/>
    <mergeCell ref="A111:A112"/>
    <mergeCell ref="B111:B112"/>
    <mergeCell ref="C111:C112"/>
    <mergeCell ref="D111:D112"/>
    <mergeCell ref="E111:E112"/>
    <mergeCell ref="F111:F112"/>
    <mergeCell ref="L109:L110"/>
    <mergeCell ref="M109:M110"/>
    <mergeCell ref="N109:N110"/>
    <mergeCell ref="O109:O110"/>
    <mergeCell ref="P109:P110"/>
    <mergeCell ref="Q109:Q110"/>
    <mergeCell ref="A109:A110"/>
    <mergeCell ref="B109:B110"/>
    <mergeCell ref="C109:C110"/>
    <mergeCell ref="D109:D110"/>
    <mergeCell ref="E109:E110"/>
    <mergeCell ref="F109:F110"/>
    <mergeCell ref="L107:L108"/>
    <mergeCell ref="M107:M108"/>
    <mergeCell ref="N107:N108"/>
    <mergeCell ref="O107:O108"/>
    <mergeCell ref="P107:P108"/>
    <mergeCell ref="Q107:Q108"/>
    <mergeCell ref="A107:A108"/>
    <mergeCell ref="B107:B108"/>
    <mergeCell ref="C107:C108"/>
    <mergeCell ref="D107:D108"/>
    <mergeCell ref="E107:E108"/>
    <mergeCell ref="F107:F108"/>
    <mergeCell ref="L105:L106"/>
    <mergeCell ref="M105:M106"/>
    <mergeCell ref="N105:N106"/>
    <mergeCell ref="O105:O106"/>
    <mergeCell ref="P105:P106"/>
    <mergeCell ref="Q105:Q106"/>
    <mergeCell ref="A105:A106"/>
    <mergeCell ref="B105:B106"/>
    <mergeCell ref="C105:C106"/>
    <mergeCell ref="D105:D106"/>
    <mergeCell ref="E105:E106"/>
    <mergeCell ref="F105:F106"/>
    <mergeCell ref="L103:L104"/>
    <mergeCell ref="M103:M104"/>
    <mergeCell ref="N103:N104"/>
    <mergeCell ref="O103:O104"/>
    <mergeCell ref="P103:P104"/>
    <mergeCell ref="Q103:Q104"/>
    <mergeCell ref="A103:A104"/>
    <mergeCell ref="B103:B104"/>
    <mergeCell ref="C103:C104"/>
    <mergeCell ref="D103:D104"/>
    <mergeCell ref="E103:E104"/>
    <mergeCell ref="F103:F104"/>
    <mergeCell ref="L101:L102"/>
    <mergeCell ref="M101:M102"/>
    <mergeCell ref="N101:N102"/>
    <mergeCell ref="O101:O102"/>
    <mergeCell ref="P101:P102"/>
    <mergeCell ref="Q101:Q102"/>
    <mergeCell ref="O99:O100"/>
    <mergeCell ref="P99:P100"/>
    <mergeCell ref="Q99:Q100"/>
    <mergeCell ref="A101:A102"/>
    <mergeCell ref="B101:B102"/>
    <mergeCell ref="C101:C102"/>
    <mergeCell ref="D101:D102"/>
    <mergeCell ref="E101:E102"/>
    <mergeCell ref="F101:F102"/>
    <mergeCell ref="P97:P98"/>
    <mergeCell ref="Q97:Q98"/>
    <mergeCell ref="A99:A100"/>
    <mergeCell ref="B99:B100"/>
    <mergeCell ref="C99:C100"/>
    <mergeCell ref="D99:D100"/>
    <mergeCell ref="E99:E100"/>
    <mergeCell ref="F99:F100"/>
    <mergeCell ref="L99:L100"/>
    <mergeCell ref="M99:M100"/>
    <mergeCell ref="P95:P96"/>
    <mergeCell ref="Q95:Q96"/>
    <mergeCell ref="D97:D98"/>
    <mergeCell ref="E97:E98"/>
    <mergeCell ref="F97:F98"/>
    <mergeCell ref="L97:L98"/>
    <mergeCell ref="M97:M98"/>
    <mergeCell ref="N97:N98"/>
    <mergeCell ref="O97:O98"/>
    <mergeCell ref="D95:D96"/>
    <mergeCell ref="E95:E96"/>
    <mergeCell ref="F95:F96"/>
    <mergeCell ref="L95:L96"/>
    <mergeCell ref="M95:M96"/>
    <mergeCell ref="N95:N96"/>
    <mergeCell ref="Q91:Q92"/>
    <mergeCell ref="D93:D94"/>
    <mergeCell ref="E93:E94"/>
    <mergeCell ref="F93:F94"/>
    <mergeCell ref="L93:L94"/>
    <mergeCell ref="M93:M94"/>
    <mergeCell ref="N93:N94"/>
    <mergeCell ref="O93:O94"/>
    <mergeCell ref="P93:P94"/>
    <mergeCell ref="Q93:Q94"/>
    <mergeCell ref="P89:P90"/>
    <mergeCell ref="Q89:Q90"/>
    <mergeCell ref="D91:D92"/>
    <mergeCell ref="E91:E92"/>
    <mergeCell ref="F91:F92"/>
    <mergeCell ref="L91:L92"/>
    <mergeCell ref="M91:M92"/>
    <mergeCell ref="N91:N92"/>
    <mergeCell ref="O91:O92"/>
    <mergeCell ref="P91:P92"/>
    <mergeCell ref="O87:O88"/>
    <mergeCell ref="P87:P88"/>
    <mergeCell ref="Q87:Q88"/>
    <mergeCell ref="D89:D90"/>
    <mergeCell ref="E89:E90"/>
    <mergeCell ref="F89:F90"/>
    <mergeCell ref="L89:L90"/>
    <mergeCell ref="M89:M90"/>
    <mergeCell ref="N89:N90"/>
    <mergeCell ref="O89:O90"/>
    <mergeCell ref="D87:D88"/>
    <mergeCell ref="E87:E88"/>
    <mergeCell ref="F87:F88"/>
    <mergeCell ref="L87:L88"/>
    <mergeCell ref="M87:M88"/>
    <mergeCell ref="N87:N88"/>
    <mergeCell ref="Q83:Q84"/>
    <mergeCell ref="D85:D86"/>
    <mergeCell ref="E85:E86"/>
    <mergeCell ref="F85:F86"/>
    <mergeCell ref="L85:L86"/>
    <mergeCell ref="M85:M86"/>
    <mergeCell ref="N85:N86"/>
    <mergeCell ref="O85:O86"/>
    <mergeCell ref="P85:P86"/>
    <mergeCell ref="Q85:Q86"/>
    <mergeCell ref="P81:P82"/>
    <mergeCell ref="Q81:Q82"/>
    <mergeCell ref="D83:D84"/>
    <mergeCell ref="E83:E84"/>
    <mergeCell ref="F83:F84"/>
    <mergeCell ref="L83:L84"/>
    <mergeCell ref="M83:M84"/>
    <mergeCell ref="N83:N84"/>
    <mergeCell ref="O83:O84"/>
    <mergeCell ref="P83:P84"/>
    <mergeCell ref="P79:P80"/>
    <mergeCell ref="Q79:Q80"/>
    <mergeCell ref="D81:D82"/>
    <mergeCell ref="E81:E82"/>
    <mergeCell ref="F81:F82"/>
    <mergeCell ref="L81:L82"/>
    <mergeCell ref="M81:M82"/>
    <mergeCell ref="N81:N82"/>
    <mergeCell ref="O81:O82"/>
    <mergeCell ref="D79:D80"/>
    <mergeCell ref="E79:E80"/>
    <mergeCell ref="F79:F80"/>
    <mergeCell ref="L79:L80"/>
    <mergeCell ref="M79:M80"/>
    <mergeCell ref="N79:N80"/>
    <mergeCell ref="Q75:Q76"/>
    <mergeCell ref="D77:D78"/>
    <mergeCell ref="E77:E78"/>
    <mergeCell ref="F77:F78"/>
    <mergeCell ref="L77:L78"/>
    <mergeCell ref="M77:M78"/>
    <mergeCell ref="N77:N78"/>
    <mergeCell ref="O77:O78"/>
    <mergeCell ref="P77:P78"/>
    <mergeCell ref="Q77:Q78"/>
    <mergeCell ref="P73:P74"/>
    <mergeCell ref="Q73:Q74"/>
    <mergeCell ref="D75:D76"/>
    <mergeCell ref="E75:E76"/>
    <mergeCell ref="F75:F76"/>
    <mergeCell ref="L75:L76"/>
    <mergeCell ref="M75:M76"/>
    <mergeCell ref="N75:N76"/>
    <mergeCell ref="O75:O76"/>
    <mergeCell ref="P75:P76"/>
    <mergeCell ref="O71:O72"/>
    <mergeCell ref="P71:P72"/>
    <mergeCell ref="Q71:Q72"/>
    <mergeCell ref="D73:D74"/>
    <mergeCell ref="E73:E74"/>
    <mergeCell ref="F73:F74"/>
    <mergeCell ref="L73:L74"/>
    <mergeCell ref="M73:M74"/>
    <mergeCell ref="N73:N74"/>
    <mergeCell ref="O73:O74"/>
    <mergeCell ref="D71:D72"/>
    <mergeCell ref="E71:E72"/>
    <mergeCell ref="F71:F72"/>
    <mergeCell ref="L71:L72"/>
    <mergeCell ref="M71:M72"/>
    <mergeCell ref="N71:N72"/>
    <mergeCell ref="Q67:Q68"/>
    <mergeCell ref="D69:D70"/>
    <mergeCell ref="E69:E70"/>
    <mergeCell ref="F69:F70"/>
    <mergeCell ref="L69:L70"/>
    <mergeCell ref="M69:M70"/>
    <mergeCell ref="N69:N70"/>
    <mergeCell ref="O69:O70"/>
    <mergeCell ref="P69:P70"/>
    <mergeCell ref="Q69:Q70"/>
    <mergeCell ref="P65:P66"/>
    <mergeCell ref="Q65:Q66"/>
    <mergeCell ref="D67:D68"/>
    <mergeCell ref="E67:E68"/>
    <mergeCell ref="F67:F68"/>
    <mergeCell ref="L67:L68"/>
    <mergeCell ref="M67:M68"/>
    <mergeCell ref="N67:N68"/>
    <mergeCell ref="O67:O68"/>
    <mergeCell ref="P67:P68"/>
    <mergeCell ref="P63:P64"/>
    <mergeCell ref="Q63:Q64"/>
    <mergeCell ref="D65:D66"/>
    <mergeCell ref="E65:E66"/>
    <mergeCell ref="F65:F66"/>
    <mergeCell ref="L65:L66"/>
    <mergeCell ref="M65:M66"/>
    <mergeCell ref="N65:N66"/>
    <mergeCell ref="O65:O66"/>
    <mergeCell ref="D63:D64"/>
    <mergeCell ref="E63:E64"/>
    <mergeCell ref="F63:F64"/>
    <mergeCell ref="L63:L64"/>
    <mergeCell ref="M63:M64"/>
    <mergeCell ref="N63:N64"/>
    <mergeCell ref="Q59:Q60"/>
    <mergeCell ref="D61:D62"/>
    <mergeCell ref="E61:E62"/>
    <mergeCell ref="F61:F62"/>
    <mergeCell ref="L61:L62"/>
    <mergeCell ref="M61:M62"/>
    <mergeCell ref="N61:N62"/>
    <mergeCell ref="O61:O62"/>
    <mergeCell ref="P61:P62"/>
    <mergeCell ref="Q61:Q62"/>
    <mergeCell ref="P57:P58"/>
    <mergeCell ref="Q57:Q58"/>
    <mergeCell ref="D59:D60"/>
    <mergeCell ref="E59:E60"/>
    <mergeCell ref="F59:F60"/>
    <mergeCell ref="L59:L60"/>
    <mergeCell ref="M59:M60"/>
    <mergeCell ref="N59:N60"/>
    <mergeCell ref="O59:O60"/>
    <mergeCell ref="P59:P60"/>
    <mergeCell ref="O55:O56"/>
    <mergeCell ref="P55:P56"/>
    <mergeCell ref="Q55:Q56"/>
    <mergeCell ref="D57:D58"/>
    <mergeCell ref="E57:E58"/>
    <mergeCell ref="F57:F58"/>
    <mergeCell ref="L57:L58"/>
    <mergeCell ref="M57:M58"/>
    <mergeCell ref="N57:N58"/>
    <mergeCell ref="O57:O58"/>
    <mergeCell ref="D55:D56"/>
    <mergeCell ref="E55:E56"/>
    <mergeCell ref="F55:F56"/>
    <mergeCell ref="L55:L56"/>
    <mergeCell ref="M55:M56"/>
    <mergeCell ref="N55:N56"/>
    <mergeCell ref="Q51:Q52"/>
    <mergeCell ref="D53:D54"/>
    <mergeCell ref="E53:E54"/>
    <mergeCell ref="F53:F54"/>
    <mergeCell ref="L53:L54"/>
    <mergeCell ref="M53:M54"/>
    <mergeCell ref="N53:N54"/>
    <mergeCell ref="O53:O54"/>
    <mergeCell ref="P53:P54"/>
    <mergeCell ref="Q53:Q54"/>
    <mergeCell ref="P49:P50"/>
    <mergeCell ref="Q49:Q50"/>
    <mergeCell ref="D51:D52"/>
    <mergeCell ref="E51:E52"/>
    <mergeCell ref="F51:F52"/>
    <mergeCell ref="L51:L52"/>
    <mergeCell ref="M51:M52"/>
    <mergeCell ref="N51:N52"/>
    <mergeCell ref="O51:O52"/>
    <mergeCell ref="P51:P52"/>
    <mergeCell ref="P47:P48"/>
    <mergeCell ref="Q47:Q48"/>
    <mergeCell ref="D49:D50"/>
    <mergeCell ref="E49:E50"/>
    <mergeCell ref="F49:F50"/>
    <mergeCell ref="L49:L50"/>
    <mergeCell ref="M49:M50"/>
    <mergeCell ref="N49:N50"/>
    <mergeCell ref="O49:O50"/>
    <mergeCell ref="D47:D48"/>
    <mergeCell ref="E47:E48"/>
    <mergeCell ref="F47:F48"/>
    <mergeCell ref="L47:L48"/>
    <mergeCell ref="M47:M48"/>
    <mergeCell ref="N47:N48"/>
    <mergeCell ref="Q43:Q44"/>
    <mergeCell ref="D45:D46"/>
    <mergeCell ref="E45:E46"/>
    <mergeCell ref="F45:F46"/>
    <mergeCell ref="L45:L46"/>
    <mergeCell ref="M45:M46"/>
    <mergeCell ref="N45:N46"/>
    <mergeCell ref="O45:O46"/>
    <mergeCell ref="P45:P46"/>
    <mergeCell ref="Q45:Q46"/>
    <mergeCell ref="P41:P42"/>
    <mergeCell ref="Q41:Q42"/>
    <mergeCell ref="D43:D44"/>
    <mergeCell ref="E43:E44"/>
    <mergeCell ref="F43:F44"/>
    <mergeCell ref="L43:L44"/>
    <mergeCell ref="M43:M44"/>
    <mergeCell ref="N43:N44"/>
    <mergeCell ref="O43:O44"/>
    <mergeCell ref="P43:P44"/>
    <mergeCell ref="O39:O40"/>
    <mergeCell ref="P39:P40"/>
    <mergeCell ref="Q39:Q40"/>
    <mergeCell ref="D41:D42"/>
    <mergeCell ref="E41:E42"/>
    <mergeCell ref="F41:F42"/>
    <mergeCell ref="L41:L42"/>
    <mergeCell ref="M41:M42"/>
    <mergeCell ref="N41:N42"/>
    <mergeCell ref="O41:O42"/>
    <mergeCell ref="D39:D40"/>
    <mergeCell ref="E39:E40"/>
    <mergeCell ref="F39:F40"/>
    <mergeCell ref="L39:L40"/>
    <mergeCell ref="M39:M40"/>
    <mergeCell ref="N39:N40"/>
    <mergeCell ref="Q35:Q36"/>
    <mergeCell ref="D37:D38"/>
    <mergeCell ref="E37:E38"/>
    <mergeCell ref="F37:F38"/>
    <mergeCell ref="L37:L38"/>
    <mergeCell ref="M37:M38"/>
    <mergeCell ref="N37:N38"/>
    <mergeCell ref="O37:O38"/>
    <mergeCell ref="P37:P38"/>
    <mergeCell ref="Q37:Q38"/>
    <mergeCell ref="P33:P34"/>
    <mergeCell ref="Q33:Q34"/>
    <mergeCell ref="D35:D36"/>
    <mergeCell ref="E35:E36"/>
    <mergeCell ref="F35:F36"/>
    <mergeCell ref="L35:L36"/>
    <mergeCell ref="M35:M36"/>
    <mergeCell ref="N35:N36"/>
    <mergeCell ref="O35:O36"/>
    <mergeCell ref="P35:P36"/>
    <mergeCell ref="P31:P32"/>
    <mergeCell ref="Q31:Q32"/>
    <mergeCell ref="D33:D34"/>
    <mergeCell ref="E33:E34"/>
    <mergeCell ref="F33:F34"/>
    <mergeCell ref="L33:L34"/>
    <mergeCell ref="M33:M34"/>
    <mergeCell ref="N33:N34"/>
    <mergeCell ref="O33:O34"/>
    <mergeCell ref="D31:D32"/>
    <mergeCell ref="E31:E32"/>
    <mergeCell ref="F31:F32"/>
    <mergeCell ref="L31:L32"/>
    <mergeCell ref="M31:M32"/>
    <mergeCell ref="N31:N32"/>
    <mergeCell ref="Q27:Q28"/>
    <mergeCell ref="D29:D30"/>
    <mergeCell ref="E29:E30"/>
    <mergeCell ref="F29:F30"/>
    <mergeCell ref="L29:L30"/>
    <mergeCell ref="M29:M30"/>
    <mergeCell ref="N29:N30"/>
    <mergeCell ref="O29:O30"/>
    <mergeCell ref="P29:P30"/>
    <mergeCell ref="Q29:Q30"/>
    <mergeCell ref="P25:P26"/>
    <mergeCell ref="Q25:Q26"/>
    <mergeCell ref="D27:D28"/>
    <mergeCell ref="E27:E28"/>
    <mergeCell ref="F27:F28"/>
    <mergeCell ref="L27:L28"/>
    <mergeCell ref="M27:M28"/>
    <mergeCell ref="N27:N28"/>
    <mergeCell ref="O27:O28"/>
    <mergeCell ref="P27:P28"/>
    <mergeCell ref="O23:O24"/>
    <mergeCell ref="P23:P24"/>
    <mergeCell ref="Q23:Q24"/>
    <mergeCell ref="D25:D26"/>
    <mergeCell ref="E25:E26"/>
    <mergeCell ref="F25:F26"/>
    <mergeCell ref="L25:L26"/>
    <mergeCell ref="M25:M26"/>
    <mergeCell ref="N25:N26"/>
    <mergeCell ref="O25:O26"/>
    <mergeCell ref="D23:D24"/>
    <mergeCell ref="E23:E24"/>
    <mergeCell ref="F23:F24"/>
    <mergeCell ref="L23:L24"/>
    <mergeCell ref="M23:M24"/>
    <mergeCell ref="N23:N24"/>
    <mergeCell ref="Q19:Q20"/>
    <mergeCell ref="D21:D22"/>
    <mergeCell ref="E21:E22"/>
    <mergeCell ref="F21:F22"/>
    <mergeCell ref="L21:L22"/>
    <mergeCell ref="M21:M22"/>
    <mergeCell ref="N21:N22"/>
    <mergeCell ref="O21:O22"/>
    <mergeCell ref="P21:P22"/>
    <mergeCell ref="Q21:Q22"/>
    <mergeCell ref="P17:P18"/>
    <mergeCell ref="Q17:Q18"/>
    <mergeCell ref="D19:D20"/>
    <mergeCell ref="E19:E20"/>
    <mergeCell ref="F19:F20"/>
    <mergeCell ref="L19:L20"/>
    <mergeCell ref="M19:M20"/>
    <mergeCell ref="N19:N20"/>
    <mergeCell ref="O19:O20"/>
    <mergeCell ref="P19:P20"/>
    <mergeCell ref="P15:P16"/>
    <mergeCell ref="Q15:Q16"/>
    <mergeCell ref="D17:D18"/>
    <mergeCell ref="E17:E18"/>
    <mergeCell ref="F17:F18"/>
    <mergeCell ref="L17:L18"/>
    <mergeCell ref="M17:M18"/>
    <mergeCell ref="N17:N18"/>
    <mergeCell ref="O17:O18"/>
    <mergeCell ref="D15:D16"/>
    <mergeCell ref="E15:E16"/>
    <mergeCell ref="F15:F16"/>
    <mergeCell ref="L15:L16"/>
    <mergeCell ref="M15:M16"/>
    <mergeCell ref="N15:N16"/>
    <mergeCell ref="Q11:Q12"/>
    <mergeCell ref="D13:D14"/>
    <mergeCell ref="E13:E14"/>
    <mergeCell ref="F13:F14"/>
    <mergeCell ref="L13:L14"/>
    <mergeCell ref="M13:M14"/>
    <mergeCell ref="N13:N14"/>
    <mergeCell ref="O13:O14"/>
    <mergeCell ref="P13:P14"/>
    <mergeCell ref="Q13:Q14"/>
    <mergeCell ref="P9:P10"/>
    <mergeCell ref="Q9:Q10"/>
    <mergeCell ref="D11:D12"/>
    <mergeCell ref="E11:E12"/>
    <mergeCell ref="F11:F12"/>
    <mergeCell ref="L11:L12"/>
    <mergeCell ref="M11:M12"/>
    <mergeCell ref="N11:N12"/>
    <mergeCell ref="O11:O12"/>
    <mergeCell ref="P11:P12"/>
    <mergeCell ref="O7:O8"/>
    <mergeCell ref="P7:P8"/>
    <mergeCell ref="Q7:Q8"/>
    <mergeCell ref="D9:D10"/>
    <mergeCell ref="E9:E10"/>
    <mergeCell ref="F9:F10"/>
    <mergeCell ref="L9:L10"/>
    <mergeCell ref="M9:M10"/>
    <mergeCell ref="N9:N10"/>
    <mergeCell ref="O9:O10"/>
    <mergeCell ref="P5:P6"/>
    <mergeCell ref="Q5:Q6"/>
    <mergeCell ref="D7:D8"/>
    <mergeCell ref="E7:E8"/>
    <mergeCell ref="F7:F8"/>
    <mergeCell ref="L7:L8"/>
    <mergeCell ref="M7:M8"/>
    <mergeCell ref="N7:N8"/>
    <mergeCell ref="J3:K3"/>
    <mergeCell ref="L3:L4"/>
    <mergeCell ref="M3:M4"/>
    <mergeCell ref="N3:N4"/>
    <mergeCell ref="O3:O4"/>
    <mergeCell ref="D5:D6"/>
    <mergeCell ref="E5:E6"/>
    <mergeCell ref="F5:F6"/>
    <mergeCell ref="L5:L6"/>
    <mergeCell ref="M5:M6"/>
    <mergeCell ref="O175:O176"/>
    <mergeCell ref="O183:O184"/>
    <mergeCell ref="O185:O186"/>
    <mergeCell ref="O195:O196"/>
    <mergeCell ref="O197:O198"/>
    <mergeCell ref="O199:O200"/>
    <mergeCell ref="A1:O1"/>
    <mergeCell ref="A2:O2"/>
    <mergeCell ref="A3:A4"/>
    <mergeCell ref="B3:B4"/>
    <mergeCell ref="C3:C4"/>
    <mergeCell ref="D3:D4"/>
    <mergeCell ref="E3:E4"/>
    <mergeCell ref="F3:F4"/>
    <mergeCell ref="G3:G4"/>
    <mergeCell ref="H3:I3"/>
    <mergeCell ref="O157:O158"/>
    <mergeCell ref="O159:O160"/>
    <mergeCell ref="O161:O162"/>
    <mergeCell ref="O165:O166"/>
    <mergeCell ref="O167:O168"/>
    <mergeCell ref="O169:O170"/>
    <mergeCell ref="O171:O172"/>
    <mergeCell ref="N5:N6"/>
    <mergeCell ref="O5:O6"/>
    <mergeCell ref="O15:O16"/>
    <mergeCell ref="O31:O32"/>
    <mergeCell ref="O47:O48"/>
    <mergeCell ref="O63:O64"/>
    <mergeCell ref="O79:O80"/>
    <mergeCell ref="O95:O96"/>
    <mergeCell ref="N99:N100"/>
  </mergeCells>
  <pageMargins left="0.74803149606299213" right="0.74803149606299213" top="0.98425196850393704" bottom="0.98425196850393704" header="0.51181102362204722" footer="0.51181102362204722"/>
  <pageSetup paperSize="9" scale="43" orientation="landscape" r:id="rId1"/>
  <headerFooter alignWithMargins="0"/>
  <rowBreaks count="13" manualBreakCount="13">
    <brk id="22" max="16383" man="1"/>
    <brk id="42" max="16383" man="1"/>
    <brk id="66" max="16383" man="1"/>
    <brk id="86" max="16383" man="1"/>
    <brk id="108" max="16383" man="1"/>
    <brk id="128" max="16383" man="1"/>
    <brk id="148" max="16383" man="1"/>
    <brk id="168" max="16383" man="1"/>
    <brk id="204" max="14" man="1"/>
    <brk id="220" max="14" man="1"/>
    <brk id="246" max="14" man="1"/>
    <brk id="274" max="14" man="1"/>
    <brk id="310" max="14" man="1"/>
  </rowBreaks>
</worksheet>
</file>

<file path=xl/worksheets/sheet12.xml><?xml version="1.0" encoding="utf-8"?>
<worksheet xmlns="http://schemas.openxmlformats.org/spreadsheetml/2006/main" xmlns:r="http://schemas.openxmlformats.org/officeDocument/2006/relationships">
  <dimension ref="A1:Q1312"/>
  <sheetViews>
    <sheetView view="pageBreakPreview" topLeftCell="A196" zoomScale="85" zoomScaleNormal="85" zoomScaleSheetLayoutView="85" zoomScalePageLayoutView="55" workbookViewId="0">
      <selection activeCell="L209" sqref="L209:L210"/>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77" customWidth="1"/>
    <col min="16" max="17" width="9.7109375" style="15" bestFit="1" customWidth="1"/>
    <col min="18" max="16384" width="9.140625" style="15"/>
  </cols>
  <sheetData>
    <row r="1" spans="1:17" s="12" customFormat="1" ht="21" customHeight="1">
      <c r="A1" s="114" t="s">
        <v>17</v>
      </c>
      <c r="B1" s="114"/>
      <c r="C1" s="114"/>
      <c r="D1" s="114"/>
      <c r="E1" s="114"/>
      <c r="F1" s="114"/>
      <c r="G1" s="114"/>
      <c r="H1" s="114"/>
      <c r="I1" s="114"/>
      <c r="J1" s="114"/>
      <c r="K1" s="114"/>
      <c r="L1" s="114"/>
      <c r="M1" s="114"/>
      <c r="N1" s="114"/>
      <c r="O1" s="114"/>
    </row>
    <row r="2" spans="1:17" s="12" customFormat="1" ht="21" customHeight="1">
      <c r="A2" s="115" t="s">
        <v>32</v>
      </c>
      <c r="B2" s="115"/>
      <c r="C2" s="115"/>
      <c r="D2" s="115"/>
      <c r="E2" s="115"/>
      <c r="F2" s="115"/>
      <c r="G2" s="115"/>
      <c r="H2" s="115"/>
      <c r="I2" s="115"/>
      <c r="J2" s="115"/>
      <c r="K2" s="115"/>
      <c r="L2" s="115"/>
      <c r="M2" s="115"/>
      <c r="N2" s="115"/>
      <c r="O2" s="115"/>
      <c r="P2" s="12" t="s">
        <v>22</v>
      </c>
    </row>
    <row r="3" spans="1:17" s="14" customFormat="1" ht="26.25" customHeight="1">
      <c r="A3" s="116" t="s">
        <v>3</v>
      </c>
      <c r="B3" s="116" t="s">
        <v>4</v>
      </c>
      <c r="C3" s="116" t="s">
        <v>5</v>
      </c>
      <c r="D3" s="116" t="s">
        <v>6</v>
      </c>
      <c r="E3" s="116" t="s">
        <v>7</v>
      </c>
      <c r="F3" s="120" t="s">
        <v>8</v>
      </c>
      <c r="G3" s="122"/>
      <c r="H3" s="124" t="s">
        <v>9</v>
      </c>
      <c r="I3" s="125"/>
      <c r="J3" s="124" t="s">
        <v>10</v>
      </c>
      <c r="K3" s="125"/>
      <c r="L3" s="104" t="s">
        <v>0</v>
      </c>
      <c r="M3" s="104" t="s">
        <v>1</v>
      </c>
      <c r="N3" s="90" t="s">
        <v>2</v>
      </c>
      <c r="O3" s="172" t="s">
        <v>11</v>
      </c>
      <c r="P3" s="52" t="s">
        <v>16</v>
      </c>
      <c r="Q3" s="13"/>
    </row>
    <row r="4" spans="1:17" s="14" customFormat="1" ht="26.25" customHeight="1">
      <c r="A4" s="117"/>
      <c r="B4" s="117"/>
      <c r="C4" s="117"/>
      <c r="D4" s="117"/>
      <c r="E4" s="117"/>
      <c r="F4" s="121"/>
      <c r="G4" s="123"/>
      <c r="H4" s="33" t="s">
        <v>12</v>
      </c>
      <c r="I4" s="34" t="s">
        <v>13</v>
      </c>
      <c r="J4" s="33" t="s">
        <v>12</v>
      </c>
      <c r="K4" s="34" t="s">
        <v>13</v>
      </c>
      <c r="L4" s="105"/>
      <c r="M4" s="105"/>
      <c r="N4" s="91"/>
      <c r="O4" s="173"/>
      <c r="P4" s="52"/>
      <c r="Q4" s="13"/>
    </row>
    <row r="5" spans="1:17" ht="39" customHeight="1">
      <c r="A5" s="84">
        <v>1</v>
      </c>
      <c r="B5" s="86">
        <v>1</v>
      </c>
      <c r="C5" s="86" t="s">
        <v>33</v>
      </c>
      <c r="D5" s="98" t="s">
        <v>1826</v>
      </c>
      <c r="E5" s="100" t="s">
        <v>1825</v>
      </c>
      <c r="F5" s="101" t="s">
        <v>34</v>
      </c>
      <c r="G5" s="1" t="s">
        <v>14</v>
      </c>
      <c r="H5" s="49">
        <v>44531</v>
      </c>
      <c r="I5" s="45">
        <v>0.33333333333333331</v>
      </c>
      <c r="J5" s="49"/>
      <c r="K5" s="51"/>
      <c r="L5" s="92">
        <f t="shared" ref="L5:L65" si="0">IF(O5=$P$3,0,IF(H5=H6,P5-I5-(1-I6),P5-I5-(1-I6)+1))</f>
        <v>0</v>
      </c>
      <c r="M5" s="94">
        <f t="shared" ref="M5" si="1">IF(O5=$P$3,0,IF(J5=J6,Q5-K5-(1-K6),Q5-K5-(1-K6)+1))</f>
        <v>0</v>
      </c>
      <c r="N5" s="94">
        <f t="shared" ref="N5:N61" si="2">IF(L5&gt;M5,L5-M5,M5-L5)</f>
        <v>0</v>
      </c>
      <c r="O5" s="102" t="s">
        <v>16</v>
      </c>
      <c r="P5" s="82">
        <f t="shared" ref="P5" si="3">IF(H6-H5=0,1,H6-H5)</f>
        <v>1</v>
      </c>
      <c r="Q5" s="83">
        <f t="shared" ref="Q5" si="4">IF(J6-J5=0,1,J6-J5)</f>
        <v>1</v>
      </c>
    </row>
    <row r="6" spans="1:17" ht="39.75" customHeight="1">
      <c r="A6" s="85"/>
      <c r="B6" s="87"/>
      <c r="C6" s="87"/>
      <c r="D6" s="99"/>
      <c r="E6" s="100"/>
      <c r="F6" s="101"/>
      <c r="G6" s="1" t="s">
        <v>15</v>
      </c>
      <c r="H6" s="49">
        <v>44531</v>
      </c>
      <c r="I6" s="55" t="s">
        <v>60</v>
      </c>
      <c r="J6" s="49"/>
      <c r="K6" s="51"/>
      <c r="L6" s="93"/>
      <c r="M6" s="95"/>
      <c r="N6" s="95"/>
      <c r="O6" s="103"/>
      <c r="P6" s="82"/>
      <c r="Q6" s="83"/>
    </row>
    <row r="7" spans="1:17" ht="30" customHeight="1">
      <c r="A7" s="84">
        <v>2</v>
      </c>
      <c r="B7" s="86">
        <v>2</v>
      </c>
      <c r="C7" s="86" t="s">
        <v>33</v>
      </c>
      <c r="D7" s="98" t="s">
        <v>1828</v>
      </c>
      <c r="E7" s="100" t="s">
        <v>1827</v>
      </c>
      <c r="F7" s="101" t="s">
        <v>44</v>
      </c>
      <c r="G7" s="1" t="s">
        <v>14</v>
      </c>
      <c r="H7" s="49">
        <v>44531</v>
      </c>
      <c r="I7" s="55" t="s">
        <v>38</v>
      </c>
      <c r="J7" s="49">
        <v>44531</v>
      </c>
      <c r="K7" s="54" t="s">
        <v>1829</v>
      </c>
      <c r="L7" s="92">
        <f t="shared" ref="L7:L67" si="5">IF(O7=$P$3,0,IF(H7=H8,P7-I7-(1-I8),P7-I7-(1-I8)+1))</f>
        <v>0.58333333333333337</v>
      </c>
      <c r="M7" s="94">
        <f t="shared" ref="M7" si="6">IF(O7=$P$3,0,IF(J7=J8,Q7-K7-(1-K8),Q7-K7-(1-K8)+1))</f>
        <v>0.51666666666666683</v>
      </c>
      <c r="N7" s="94">
        <f t="shared" ref="N7:N63" si="7">IF(L7&gt;M7,L7-M7,M7-L7)</f>
        <v>6.6666666666666541E-2</v>
      </c>
      <c r="O7" s="96"/>
      <c r="P7" s="82">
        <f t="shared" ref="P7" si="8">IF(H8-H7=0,1,H8-H7)</f>
        <v>1</v>
      </c>
      <c r="Q7" s="83">
        <f t="shared" ref="Q7" si="9">IF(J8-J7=0,1,J8-J7)</f>
        <v>1</v>
      </c>
    </row>
    <row r="8" spans="1:17" ht="30" customHeight="1">
      <c r="A8" s="85"/>
      <c r="B8" s="87"/>
      <c r="C8" s="87"/>
      <c r="D8" s="99"/>
      <c r="E8" s="100"/>
      <c r="F8" s="101"/>
      <c r="G8" s="1" t="s">
        <v>15</v>
      </c>
      <c r="H8" s="49">
        <v>44531</v>
      </c>
      <c r="I8" s="55" t="s">
        <v>89</v>
      </c>
      <c r="J8" s="49">
        <v>44531</v>
      </c>
      <c r="K8" s="54" t="s">
        <v>1830</v>
      </c>
      <c r="L8" s="93"/>
      <c r="M8" s="95"/>
      <c r="N8" s="95"/>
      <c r="O8" s="97"/>
      <c r="P8" s="82"/>
      <c r="Q8" s="83"/>
    </row>
    <row r="9" spans="1:17" ht="30" customHeight="1">
      <c r="A9" s="84">
        <v>3</v>
      </c>
      <c r="B9" s="86">
        <v>3</v>
      </c>
      <c r="C9" s="86" t="s">
        <v>33</v>
      </c>
      <c r="D9" s="98" t="s">
        <v>1846</v>
      </c>
      <c r="E9" s="100" t="s">
        <v>1847</v>
      </c>
      <c r="F9" s="101" t="s">
        <v>44</v>
      </c>
      <c r="G9" s="1" t="s">
        <v>14</v>
      </c>
      <c r="H9" s="49">
        <v>44531</v>
      </c>
      <c r="I9" s="48">
        <v>0.33333333333333331</v>
      </c>
      <c r="J9" s="49">
        <v>44531</v>
      </c>
      <c r="K9" s="55" t="s">
        <v>67</v>
      </c>
      <c r="L9" s="92">
        <f t="shared" ref="L9" si="10">IF(O9=$P$3,0,IF(H9=H10,P9-I9-(1-I10),P9-I9-(1-I10)+1))</f>
        <v>0.37500000000000011</v>
      </c>
      <c r="M9" s="94">
        <f t="shared" ref="M9" si="11">IF(O9=$P$3,0,IF(J9=J10,Q9-K9-(1-K10),Q9-K9-(1-K10)+1))</f>
        <v>9.0277777777777679E-2</v>
      </c>
      <c r="N9" s="94">
        <f t="shared" ref="N9:N65" si="12">IF(L9&gt;M9,L9-M9,M9-L9)</f>
        <v>0.28472222222222243</v>
      </c>
      <c r="O9" s="96"/>
      <c r="P9" s="82">
        <f t="shared" ref="P9" si="13">IF(H10-H9=0,1,H10-H9)</f>
        <v>1</v>
      </c>
      <c r="Q9" s="83">
        <f t="shared" ref="Q9" si="14">IF(J10-J9=0,1,J10-J9)</f>
        <v>1</v>
      </c>
    </row>
    <row r="10" spans="1:17" ht="30" customHeight="1">
      <c r="A10" s="85"/>
      <c r="B10" s="87"/>
      <c r="C10" s="87"/>
      <c r="D10" s="99"/>
      <c r="E10" s="100"/>
      <c r="F10" s="101"/>
      <c r="G10" s="1" t="s">
        <v>15</v>
      </c>
      <c r="H10" s="49">
        <v>44531</v>
      </c>
      <c r="I10" s="48">
        <v>0.70833333333333337</v>
      </c>
      <c r="J10" s="49">
        <v>44531</v>
      </c>
      <c r="K10" s="22" t="s">
        <v>1848</v>
      </c>
      <c r="L10" s="93"/>
      <c r="M10" s="95"/>
      <c r="N10" s="95"/>
      <c r="O10" s="97"/>
      <c r="P10" s="82"/>
      <c r="Q10" s="83"/>
    </row>
    <row r="11" spans="1:17" ht="30" customHeight="1">
      <c r="A11" s="84">
        <v>4</v>
      </c>
      <c r="B11" s="86">
        <v>4</v>
      </c>
      <c r="C11" s="86" t="s">
        <v>63</v>
      </c>
      <c r="D11" s="98" t="s">
        <v>136</v>
      </c>
      <c r="E11" s="100" t="s">
        <v>1992</v>
      </c>
      <c r="F11" s="101" t="s">
        <v>34</v>
      </c>
      <c r="G11" s="1" t="s">
        <v>14</v>
      </c>
      <c r="H11" s="53">
        <v>44531</v>
      </c>
      <c r="I11" s="55" t="s">
        <v>757</v>
      </c>
      <c r="J11" s="53">
        <v>44531</v>
      </c>
      <c r="K11" s="54" t="s">
        <v>49</v>
      </c>
      <c r="L11" s="92">
        <f t="shared" ref="L11:L61" si="15">IF(O11=$P$3,0,IF(H11=H12,P11-I11-(1-I12),P11-I11-(1-I12)+1))</f>
        <v>0.41666666666666674</v>
      </c>
      <c r="M11" s="94">
        <f t="shared" ref="M11" si="16">IF(O11=$P$3,0,IF(J11=J12,Q11-K11-(1-K12),Q11-K11-(1-K12)+1))</f>
        <v>0.18472222222222212</v>
      </c>
      <c r="N11" s="94">
        <f t="shared" ref="N11" si="17">IF(L11&gt;M11,L11-M11,M11-L11)</f>
        <v>0.23194444444444462</v>
      </c>
      <c r="O11" s="96"/>
      <c r="P11" s="82">
        <f t="shared" ref="P11" si="18">IF(H12-H11=0,1,H12-H11)</f>
        <v>1</v>
      </c>
      <c r="Q11" s="83">
        <f t="shared" ref="Q11" si="19">IF(J12-J11=0,1,J12-J11)</f>
        <v>1</v>
      </c>
    </row>
    <row r="12" spans="1:17" ht="33.75" customHeight="1">
      <c r="A12" s="85"/>
      <c r="B12" s="87"/>
      <c r="C12" s="87"/>
      <c r="D12" s="99"/>
      <c r="E12" s="100"/>
      <c r="F12" s="101"/>
      <c r="G12" s="1" t="s">
        <v>15</v>
      </c>
      <c r="H12" s="53">
        <v>44531</v>
      </c>
      <c r="I12" s="55" t="s">
        <v>60</v>
      </c>
      <c r="J12" s="53">
        <v>44531</v>
      </c>
      <c r="K12" s="54" t="s">
        <v>212</v>
      </c>
      <c r="L12" s="93"/>
      <c r="M12" s="95"/>
      <c r="N12" s="95"/>
      <c r="O12" s="97"/>
      <c r="P12" s="82"/>
      <c r="Q12" s="83"/>
    </row>
    <row r="13" spans="1:17" ht="30" customHeight="1">
      <c r="A13" s="84">
        <v>5</v>
      </c>
      <c r="B13" s="86">
        <v>5</v>
      </c>
      <c r="C13" s="86" t="s">
        <v>63</v>
      </c>
      <c r="D13" s="98" t="s">
        <v>1785</v>
      </c>
      <c r="E13" s="100" t="s">
        <v>1993</v>
      </c>
      <c r="F13" s="101" t="s">
        <v>34</v>
      </c>
      <c r="G13" s="1" t="s">
        <v>14</v>
      </c>
      <c r="H13" s="53">
        <v>44531</v>
      </c>
      <c r="I13" s="55" t="s">
        <v>757</v>
      </c>
      <c r="J13" s="53">
        <v>44531</v>
      </c>
      <c r="K13" s="54" t="s">
        <v>49</v>
      </c>
      <c r="L13" s="92">
        <f t="shared" si="15"/>
        <v>29.416666666666668</v>
      </c>
      <c r="M13" s="94">
        <f t="shared" ref="M13" si="20">IF(O13=$P$3,0,IF(J13=J14,Q13-K13-(1-K14),Q13-K13-(1-K14)+1))</f>
        <v>19.97152777777778</v>
      </c>
      <c r="N13" s="94">
        <f t="shared" si="2"/>
        <v>9.4451388888888879</v>
      </c>
      <c r="O13" s="174"/>
      <c r="P13" s="82">
        <f t="shared" ref="P13" si="21">IF(H14-H13=0,1,H14-H13)</f>
        <v>29</v>
      </c>
      <c r="Q13" s="83">
        <f t="shared" ref="Q13" si="22">IF(J14-J13=0,1,J14-J13)</f>
        <v>20</v>
      </c>
    </row>
    <row r="14" spans="1:17" ht="35.25" customHeight="1">
      <c r="A14" s="85"/>
      <c r="B14" s="87"/>
      <c r="C14" s="87"/>
      <c r="D14" s="99"/>
      <c r="E14" s="100"/>
      <c r="F14" s="101"/>
      <c r="G14" s="1" t="s">
        <v>15</v>
      </c>
      <c r="H14" s="53">
        <v>44560</v>
      </c>
      <c r="I14" s="55" t="s">
        <v>60</v>
      </c>
      <c r="J14" s="53">
        <v>44551</v>
      </c>
      <c r="K14" s="54" t="s">
        <v>1994</v>
      </c>
      <c r="L14" s="93"/>
      <c r="M14" s="95"/>
      <c r="N14" s="95"/>
      <c r="O14" s="175"/>
      <c r="P14" s="82"/>
      <c r="Q14" s="83"/>
    </row>
    <row r="15" spans="1:17" ht="36.75" customHeight="1">
      <c r="A15" s="84">
        <v>6</v>
      </c>
      <c r="B15" s="86">
        <v>6</v>
      </c>
      <c r="C15" s="86" t="s">
        <v>33</v>
      </c>
      <c r="D15" s="98" t="s">
        <v>1826</v>
      </c>
      <c r="E15" s="100" t="s">
        <v>1825</v>
      </c>
      <c r="F15" s="101" t="s">
        <v>34</v>
      </c>
      <c r="G15" s="1" t="s">
        <v>14</v>
      </c>
      <c r="H15" s="49">
        <v>44532</v>
      </c>
      <c r="I15" s="55" t="s">
        <v>38</v>
      </c>
      <c r="J15" s="49">
        <v>44532</v>
      </c>
      <c r="K15" s="54" t="s">
        <v>120</v>
      </c>
      <c r="L15" s="92">
        <f t="shared" si="0"/>
        <v>0.41666666666666674</v>
      </c>
      <c r="M15" s="94">
        <f t="shared" ref="M15" si="23">IF(O15=$P$3,0,IF(J15=J16,Q15-K15-(1-K16),Q15-K15-(1-K16)+1))</f>
        <v>2.3611111111111027E-2</v>
      </c>
      <c r="N15" s="94">
        <f t="shared" si="7"/>
        <v>0.39305555555555571</v>
      </c>
      <c r="O15" s="96"/>
      <c r="P15" s="82">
        <f t="shared" ref="P15" si="24">IF(H16-H15=0,1,H16-H15)</f>
        <v>1</v>
      </c>
      <c r="Q15" s="83">
        <f t="shared" ref="Q15" si="25">IF(J16-J15=0,1,J16-J15)</f>
        <v>1</v>
      </c>
    </row>
    <row r="16" spans="1:17" ht="42" customHeight="1">
      <c r="A16" s="85"/>
      <c r="B16" s="87"/>
      <c r="C16" s="87"/>
      <c r="D16" s="99"/>
      <c r="E16" s="100"/>
      <c r="F16" s="101"/>
      <c r="G16" s="1" t="s">
        <v>15</v>
      </c>
      <c r="H16" s="49">
        <v>44532</v>
      </c>
      <c r="I16" s="55" t="s">
        <v>60</v>
      </c>
      <c r="J16" s="49">
        <v>44532</v>
      </c>
      <c r="K16" s="54" t="s">
        <v>124</v>
      </c>
      <c r="L16" s="93"/>
      <c r="M16" s="95"/>
      <c r="N16" s="95"/>
      <c r="O16" s="97"/>
      <c r="P16" s="82"/>
      <c r="Q16" s="83"/>
    </row>
    <row r="17" spans="1:17" ht="36.75" customHeight="1">
      <c r="A17" s="84">
        <v>7</v>
      </c>
      <c r="B17" s="86">
        <v>7</v>
      </c>
      <c r="C17" s="86" t="s">
        <v>63</v>
      </c>
      <c r="D17" s="98" t="s">
        <v>1844</v>
      </c>
      <c r="E17" s="100" t="s">
        <v>1845</v>
      </c>
      <c r="F17" s="101" t="s">
        <v>34</v>
      </c>
      <c r="G17" s="1" t="s">
        <v>14</v>
      </c>
      <c r="H17" s="49">
        <v>44531</v>
      </c>
      <c r="I17" s="55" t="s">
        <v>62</v>
      </c>
      <c r="J17" s="49">
        <v>44531</v>
      </c>
      <c r="K17" s="54" t="s">
        <v>134</v>
      </c>
      <c r="L17" s="92">
        <f t="shared" si="5"/>
        <v>4.1666666666666741E-2</v>
      </c>
      <c r="M17" s="94">
        <f t="shared" ref="M17" si="26">IF(O17=$P$3,0,IF(J17=J18,Q17-K17-(1-K18),Q17-K17-(1-K18)+1))</f>
        <v>3.0555555555555447E-2</v>
      </c>
      <c r="N17" s="94">
        <f t="shared" si="12"/>
        <v>1.1111111111111294E-2</v>
      </c>
      <c r="O17" s="96"/>
      <c r="P17" s="82">
        <f t="shared" ref="P17" si="27">IF(H18-H17=0,1,H18-H17)</f>
        <v>1</v>
      </c>
      <c r="Q17" s="83">
        <f t="shared" ref="Q17" si="28">IF(J18-J17=0,1,J18-J17)</f>
        <v>1</v>
      </c>
    </row>
    <row r="18" spans="1:17" ht="42" customHeight="1">
      <c r="A18" s="85"/>
      <c r="B18" s="87"/>
      <c r="C18" s="87"/>
      <c r="D18" s="99"/>
      <c r="E18" s="100"/>
      <c r="F18" s="101"/>
      <c r="G18" s="1" t="s">
        <v>15</v>
      </c>
      <c r="H18" s="49">
        <v>44531</v>
      </c>
      <c r="I18" s="55" t="s">
        <v>56</v>
      </c>
      <c r="J18" s="49">
        <v>44531</v>
      </c>
      <c r="K18" s="54" t="s">
        <v>230</v>
      </c>
      <c r="L18" s="93"/>
      <c r="M18" s="95"/>
      <c r="N18" s="95"/>
      <c r="O18" s="97"/>
      <c r="P18" s="82"/>
      <c r="Q18" s="83"/>
    </row>
    <row r="19" spans="1:17" ht="54" customHeight="1">
      <c r="A19" s="84">
        <v>8</v>
      </c>
      <c r="B19" s="86">
        <v>8</v>
      </c>
      <c r="C19" s="86" t="s">
        <v>63</v>
      </c>
      <c r="D19" s="98" t="s">
        <v>896</v>
      </c>
      <c r="E19" s="100" t="s">
        <v>1849</v>
      </c>
      <c r="F19" s="101" t="s">
        <v>34</v>
      </c>
      <c r="G19" s="1" t="s">
        <v>14</v>
      </c>
      <c r="H19" s="49">
        <v>44532</v>
      </c>
      <c r="I19" s="55" t="s">
        <v>38</v>
      </c>
      <c r="J19" s="49">
        <v>44532</v>
      </c>
      <c r="K19" s="54" t="s">
        <v>80</v>
      </c>
      <c r="L19" s="92">
        <f t="shared" ref="L19" si="29">IF(O19=$P$3,0,IF(H19=H20,P19-I19-(1-I20),P19-I19-(1-I20)+1))</f>
        <v>0.54166666666666674</v>
      </c>
      <c r="M19" s="94">
        <f t="shared" ref="M19" si="30">IF(O19=$P$3,0,IF(J19=J20,Q19-K19-(1-K20),Q19-K19-(1-K20)+1))</f>
        <v>0.43055555555555547</v>
      </c>
      <c r="N19" s="94">
        <f t="shared" ref="N19" si="31">IF(L19&gt;M19,L19-M19,M19-L19)</f>
        <v>0.11111111111111127</v>
      </c>
      <c r="O19" s="96"/>
      <c r="P19" s="82">
        <f t="shared" ref="P19" si="32">IF(H20-H19=0,1,H20-H19)</f>
        <v>1</v>
      </c>
      <c r="Q19" s="83">
        <f t="shared" ref="Q19" si="33">IF(J20-J19=0,1,J20-J19)</f>
        <v>1</v>
      </c>
    </row>
    <row r="20" spans="1:17" ht="57" customHeight="1">
      <c r="A20" s="85"/>
      <c r="B20" s="87"/>
      <c r="C20" s="87"/>
      <c r="D20" s="99"/>
      <c r="E20" s="100"/>
      <c r="F20" s="101"/>
      <c r="G20" s="1" t="s">
        <v>15</v>
      </c>
      <c r="H20" s="49">
        <v>44532</v>
      </c>
      <c r="I20" s="55" t="s">
        <v>139</v>
      </c>
      <c r="J20" s="49">
        <v>44532</v>
      </c>
      <c r="K20" s="54" t="s">
        <v>447</v>
      </c>
      <c r="L20" s="93"/>
      <c r="M20" s="95"/>
      <c r="N20" s="95"/>
      <c r="O20" s="97"/>
      <c r="P20" s="82"/>
      <c r="Q20" s="83"/>
    </row>
    <row r="21" spans="1:17" ht="57" customHeight="1">
      <c r="A21" s="84">
        <v>9</v>
      </c>
      <c r="B21" s="86">
        <v>9</v>
      </c>
      <c r="C21" s="86" t="s">
        <v>63</v>
      </c>
      <c r="D21" s="98" t="s">
        <v>1850</v>
      </c>
      <c r="E21" s="100" t="s">
        <v>1851</v>
      </c>
      <c r="F21" s="171" t="s">
        <v>34</v>
      </c>
      <c r="G21" s="1" t="s">
        <v>14</v>
      </c>
      <c r="H21" s="49">
        <v>44533</v>
      </c>
      <c r="I21" s="55" t="s">
        <v>38</v>
      </c>
      <c r="J21" s="49">
        <v>44533</v>
      </c>
      <c r="K21" s="54" t="s">
        <v>104</v>
      </c>
      <c r="L21" s="92">
        <f t="shared" si="15"/>
        <v>0.62500000000000011</v>
      </c>
      <c r="M21" s="94">
        <f t="shared" ref="M21" si="34">IF(O21=$P$3,0,IF(J21=J22,Q21-K21-(1-K22),Q21-K21-(1-K22)+1))</f>
        <v>0.54513888888888895</v>
      </c>
      <c r="N21" s="94">
        <f t="shared" si="2"/>
        <v>7.986111111111116E-2</v>
      </c>
      <c r="O21" s="172"/>
      <c r="P21" s="82">
        <f t="shared" ref="P21" si="35">IF(H22-H21=0,1,H22-H21)</f>
        <v>1</v>
      </c>
      <c r="Q21" s="83">
        <f t="shared" ref="Q21" si="36">IF(J22-J21=0,1,J22-J21)</f>
        <v>1</v>
      </c>
    </row>
    <row r="22" spans="1:17" ht="53.25" customHeight="1">
      <c r="A22" s="85"/>
      <c r="B22" s="87"/>
      <c r="C22" s="87"/>
      <c r="D22" s="99"/>
      <c r="E22" s="100"/>
      <c r="F22" s="171"/>
      <c r="G22" s="1" t="s">
        <v>15</v>
      </c>
      <c r="H22" s="49">
        <v>44533</v>
      </c>
      <c r="I22" s="55" t="s">
        <v>46</v>
      </c>
      <c r="J22" s="49">
        <v>44533</v>
      </c>
      <c r="K22" s="54" t="s">
        <v>1864</v>
      </c>
      <c r="L22" s="93"/>
      <c r="M22" s="95"/>
      <c r="N22" s="95"/>
      <c r="O22" s="173"/>
      <c r="P22" s="82"/>
      <c r="Q22" s="83"/>
    </row>
    <row r="23" spans="1:17" ht="35.25" customHeight="1">
      <c r="A23" s="84">
        <v>10</v>
      </c>
      <c r="B23" s="86">
        <v>10</v>
      </c>
      <c r="C23" s="86" t="s">
        <v>33</v>
      </c>
      <c r="D23" s="98" t="s">
        <v>1823</v>
      </c>
      <c r="E23" s="100" t="s">
        <v>1824</v>
      </c>
      <c r="F23" s="101" t="s">
        <v>34</v>
      </c>
      <c r="G23" s="1" t="s">
        <v>14</v>
      </c>
      <c r="H23" s="49">
        <v>44532</v>
      </c>
      <c r="I23" s="55" t="s">
        <v>47</v>
      </c>
      <c r="J23" s="2">
        <v>44532</v>
      </c>
      <c r="K23" s="54" t="s">
        <v>1831</v>
      </c>
      <c r="L23" s="92">
        <f t="shared" ref="L23" si="37">IF(O23=$P$3,0,IF(H23=H24,P23-I23-(1-I24),P23-I23-(1-I24)+1))</f>
        <v>0.33333333333333337</v>
      </c>
      <c r="M23" s="94">
        <f t="shared" ref="M23" si="38">IF(O23=$P$3,0,IF(J23=J24,Q23-K23-(1-K24),Q23-K23-(1-K24)+1))</f>
        <v>7.8472222222222276E-2</v>
      </c>
      <c r="N23" s="94">
        <f t="shared" si="7"/>
        <v>0.25486111111111109</v>
      </c>
      <c r="O23" s="96"/>
      <c r="P23" s="82">
        <f t="shared" ref="P23" si="39">IF(H24-H23=0,1,H24-H23)</f>
        <v>1</v>
      </c>
      <c r="Q23" s="83">
        <f t="shared" ref="Q23" si="40">IF(J24-J23=0,1,J24-J23)</f>
        <v>1</v>
      </c>
    </row>
    <row r="24" spans="1:17" ht="45" customHeight="1">
      <c r="A24" s="85"/>
      <c r="B24" s="87"/>
      <c r="C24" s="87"/>
      <c r="D24" s="99"/>
      <c r="E24" s="100"/>
      <c r="F24" s="101"/>
      <c r="G24" s="1" t="s">
        <v>15</v>
      </c>
      <c r="H24" s="49">
        <v>44532</v>
      </c>
      <c r="I24" s="55" t="s">
        <v>35</v>
      </c>
      <c r="J24" s="2">
        <v>44532</v>
      </c>
      <c r="K24" s="54" t="s">
        <v>1832</v>
      </c>
      <c r="L24" s="93"/>
      <c r="M24" s="95"/>
      <c r="N24" s="95"/>
      <c r="O24" s="97"/>
      <c r="P24" s="82"/>
      <c r="Q24" s="83"/>
    </row>
    <row r="25" spans="1:17" ht="30" customHeight="1">
      <c r="A25" s="84">
        <v>11</v>
      </c>
      <c r="B25" s="86">
        <v>11</v>
      </c>
      <c r="C25" s="86" t="s">
        <v>33</v>
      </c>
      <c r="D25" s="98" t="s">
        <v>1833</v>
      </c>
      <c r="E25" s="100" t="s">
        <v>1834</v>
      </c>
      <c r="F25" s="101" t="s">
        <v>44</v>
      </c>
      <c r="G25" s="1" t="s">
        <v>14</v>
      </c>
      <c r="H25" s="49">
        <v>44532</v>
      </c>
      <c r="I25" s="55" t="s">
        <v>38</v>
      </c>
      <c r="J25" s="2">
        <v>44532</v>
      </c>
      <c r="K25" s="54" t="s">
        <v>83</v>
      </c>
      <c r="L25" s="92">
        <f t="shared" si="0"/>
        <v>0.37500000000000011</v>
      </c>
      <c r="M25" s="94">
        <f t="shared" ref="M25" si="41">IF(O25=$P$3,0,IF(J25=J26,Q25-K25-(1-K26),Q25-K25-(1-K26)+1))</f>
        <v>0.3090277777777779</v>
      </c>
      <c r="N25" s="94">
        <f t="shared" si="12"/>
        <v>6.597222222222221E-2</v>
      </c>
      <c r="O25" s="96"/>
      <c r="P25" s="82">
        <f t="shared" ref="P25" si="42">IF(H26-H25=0,1,H26-H25)</f>
        <v>1</v>
      </c>
      <c r="Q25" s="83">
        <f t="shared" ref="Q25" si="43">IF(J26-J25=0,1,J26-J25)</f>
        <v>1</v>
      </c>
    </row>
    <row r="26" spans="1:17" ht="30" customHeight="1">
      <c r="A26" s="85"/>
      <c r="B26" s="87"/>
      <c r="C26" s="87"/>
      <c r="D26" s="99"/>
      <c r="E26" s="100"/>
      <c r="F26" s="101"/>
      <c r="G26" s="1" t="s">
        <v>15</v>
      </c>
      <c r="H26" s="49">
        <v>44532</v>
      </c>
      <c r="I26" s="55" t="s">
        <v>35</v>
      </c>
      <c r="J26" s="2">
        <v>44532</v>
      </c>
      <c r="K26" s="54" t="s">
        <v>1835</v>
      </c>
      <c r="L26" s="93"/>
      <c r="M26" s="95"/>
      <c r="N26" s="95"/>
      <c r="O26" s="97"/>
      <c r="P26" s="82"/>
      <c r="Q26" s="83"/>
    </row>
    <row r="27" spans="1:17" ht="30" customHeight="1">
      <c r="A27" s="84">
        <v>12</v>
      </c>
      <c r="B27" s="86">
        <v>12</v>
      </c>
      <c r="C27" s="86" t="s">
        <v>33</v>
      </c>
      <c r="D27" s="98" t="s">
        <v>1836</v>
      </c>
      <c r="E27" s="100" t="s">
        <v>1837</v>
      </c>
      <c r="F27" s="101" t="s">
        <v>44</v>
      </c>
      <c r="G27" s="1" t="s">
        <v>14</v>
      </c>
      <c r="H27" s="49">
        <v>44532</v>
      </c>
      <c r="I27" s="55" t="s">
        <v>38</v>
      </c>
      <c r="J27" s="49">
        <v>44532</v>
      </c>
      <c r="K27" s="54" t="s">
        <v>673</v>
      </c>
      <c r="L27" s="92">
        <f t="shared" si="5"/>
        <v>0.37500000000000011</v>
      </c>
      <c r="M27" s="94">
        <f t="shared" ref="M27" si="44">IF(O27=$P$3,0,IF(J27=J28,Q27-K27-(1-K28),Q27-K27-(1-K28)+1))</f>
        <v>4.1666666666666741E-2</v>
      </c>
      <c r="N27" s="94">
        <f t="shared" ref="N27" si="45">IF(L27&gt;M27,L27-M27,M27-L27)</f>
        <v>0.33333333333333337</v>
      </c>
      <c r="O27" s="96"/>
      <c r="P27" s="82">
        <f t="shared" ref="P27" si="46">IF(H28-H27=0,1,H28-H27)</f>
        <v>1</v>
      </c>
      <c r="Q27" s="83">
        <f t="shared" ref="Q27" si="47">IF(J28-J27=0,1,J28-J27)</f>
        <v>1</v>
      </c>
    </row>
    <row r="28" spans="1:17" ht="30" customHeight="1">
      <c r="A28" s="85"/>
      <c r="B28" s="87"/>
      <c r="C28" s="87"/>
      <c r="D28" s="99"/>
      <c r="E28" s="100"/>
      <c r="F28" s="101"/>
      <c r="G28" s="1" t="s">
        <v>15</v>
      </c>
      <c r="H28" s="49">
        <v>44532</v>
      </c>
      <c r="I28" s="55" t="s">
        <v>35</v>
      </c>
      <c r="J28" s="49">
        <v>44532</v>
      </c>
      <c r="K28" s="54" t="s">
        <v>825</v>
      </c>
      <c r="L28" s="93"/>
      <c r="M28" s="95"/>
      <c r="N28" s="95"/>
      <c r="O28" s="97"/>
      <c r="P28" s="82"/>
      <c r="Q28" s="83"/>
    </row>
    <row r="29" spans="1:17" ht="30" customHeight="1">
      <c r="A29" s="84">
        <v>13</v>
      </c>
      <c r="B29" s="86">
        <v>13</v>
      </c>
      <c r="C29" s="86" t="s">
        <v>33</v>
      </c>
      <c r="D29" s="98" t="s">
        <v>1838</v>
      </c>
      <c r="E29" s="100" t="s">
        <v>1839</v>
      </c>
      <c r="F29" s="101" t="s">
        <v>44</v>
      </c>
      <c r="G29" s="1" t="s">
        <v>14</v>
      </c>
      <c r="H29" s="49">
        <v>44533</v>
      </c>
      <c r="I29" s="55" t="s">
        <v>45</v>
      </c>
      <c r="J29" s="49"/>
      <c r="K29" s="51"/>
      <c r="L29" s="92">
        <f t="shared" si="5"/>
        <v>0</v>
      </c>
      <c r="M29" s="94">
        <f t="shared" ref="M29" si="48">IF(O29=$P$3,0,IF(J29=J30,Q29-K29-(1-K30),Q29-K29-(1-K30)+1))</f>
        <v>0</v>
      </c>
      <c r="N29" s="94">
        <f t="shared" si="2"/>
        <v>0</v>
      </c>
      <c r="O29" s="104" t="s">
        <v>16</v>
      </c>
      <c r="P29" s="82">
        <f t="shared" ref="P29" si="49">IF(H30-H29=0,1,H30-H29)</f>
        <v>1</v>
      </c>
      <c r="Q29" s="83">
        <f t="shared" ref="Q29" si="50">IF(J30-J29=0,1,J30-J29)</f>
        <v>1</v>
      </c>
    </row>
    <row r="30" spans="1:17" ht="30" customHeight="1">
      <c r="A30" s="85"/>
      <c r="B30" s="87"/>
      <c r="C30" s="87"/>
      <c r="D30" s="99"/>
      <c r="E30" s="100"/>
      <c r="F30" s="101"/>
      <c r="G30" s="1" t="s">
        <v>15</v>
      </c>
      <c r="H30" s="49">
        <v>44533</v>
      </c>
      <c r="I30" s="55" t="s">
        <v>46</v>
      </c>
      <c r="J30" s="49"/>
      <c r="K30" s="51"/>
      <c r="L30" s="93"/>
      <c r="M30" s="95"/>
      <c r="N30" s="95"/>
      <c r="O30" s="105"/>
      <c r="P30" s="82"/>
      <c r="Q30" s="83"/>
    </row>
    <row r="31" spans="1:17" ht="32.25" customHeight="1">
      <c r="A31" s="84">
        <v>14</v>
      </c>
      <c r="B31" s="86">
        <v>14</v>
      </c>
      <c r="C31" s="86" t="s">
        <v>63</v>
      </c>
      <c r="D31" s="98" t="s">
        <v>601</v>
      </c>
      <c r="E31" s="100" t="s">
        <v>1852</v>
      </c>
      <c r="F31" s="101" t="s">
        <v>34</v>
      </c>
      <c r="G31" s="1" t="s">
        <v>14</v>
      </c>
      <c r="H31" s="49">
        <v>44533</v>
      </c>
      <c r="I31" s="55" t="s">
        <v>47</v>
      </c>
      <c r="J31" s="49">
        <v>44533</v>
      </c>
      <c r="K31" s="54" t="s">
        <v>269</v>
      </c>
      <c r="L31" s="92">
        <f t="shared" si="5"/>
        <v>0.33333333333333337</v>
      </c>
      <c r="M31" s="94">
        <f t="shared" ref="M31" si="51">IF(O31=$P$3,0,IF(J31=J32,Q31-K31-(1-K32),Q31-K31-(1-K32)+1))</f>
        <v>5.208333333333337E-2</v>
      </c>
      <c r="N31" s="94">
        <f t="shared" si="7"/>
        <v>0.28125</v>
      </c>
      <c r="O31" s="96"/>
      <c r="P31" s="82">
        <f t="shared" ref="P31" si="52">IF(H32-H31=0,1,H32-H31)</f>
        <v>1</v>
      </c>
      <c r="Q31" s="83">
        <f t="shared" ref="Q31" si="53">IF(J32-J31=0,1,J32-J31)</f>
        <v>1</v>
      </c>
    </row>
    <row r="32" spans="1:17" ht="30" customHeight="1">
      <c r="A32" s="85"/>
      <c r="B32" s="87"/>
      <c r="C32" s="87"/>
      <c r="D32" s="99"/>
      <c r="E32" s="100"/>
      <c r="F32" s="101"/>
      <c r="G32" s="1" t="s">
        <v>15</v>
      </c>
      <c r="H32" s="49">
        <v>44533</v>
      </c>
      <c r="I32" s="55" t="s">
        <v>35</v>
      </c>
      <c r="J32" s="49">
        <v>44533</v>
      </c>
      <c r="K32" s="54" t="s">
        <v>614</v>
      </c>
      <c r="L32" s="93"/>
      <c r="M32" s="95"/>
      <c r="N32" s="95"/>
      <c r="O32" s="97"/>
      <c r="P32" s="82"/>
      <c r="Q32" s="83"/>
    </row>
    <row r="33" spans="1:17" ht="30" customHeight="1">
      <c r="A33" s="84">
        <v>15</v>
      </c>
      <c r="B33" s="86">
        <v>15</v>
      </c>
      <c r="C33" s="86" t="s">
        <v>63</v>
      </c>
      <c r="D33" s="98" t="s">
        <v>1575</v>
      </c>
      <c r="E33" s="100" t="s">
        <v>1853</v>
      </c>
      <c r="F33" s="101" t="s">
        <v>34</v>
      </c>
      <c r="G33" s="1" t="s">
        <v>14</v>
      </c>
      <c r="H33" s="49">
        <v>44533</v>
      </c>
      <c r="I33" s="55" t="s">
        <v>47</v>
      </c>
      <c r="J33" s="49">
        <v>44533</v>
      </c>
      <c r="K33" s="54" t="s">
        <v>692</v>
      </c>
      <c r="L33" s="92">
        <f t="shared" si="15"/>
        <v>0.33333333333333337</v>
      </c>
      <c r="M33" s="94">
        <f t="shared" ref="M33" si="54">IF(O33=$P$3,0,IF(J33=J34,Q33-K33-(1-K34),Q33-K33-(1-K34)+1))</f>
        <v>2.1527777777777812E-2</v>
      </c>
      <c r="N33" s="94">
        <f t="shared" si="12"/>
        <v>0.31180555555555556</v>
      </c>
      <c r="O33" s="96"/>
      <c r="P33" s="82">
        <f t="shared" ref="P33" si="55">IF(H34-H33=0,1,H34-H33)</f>
        <v>1</v>
      </c>
      <c r="Q33" s="83">
        <f t="shared" ref="Q33" si="56">IF(J34-J33=0,1,J34-J33)</f>
        <v>1</v>
      </c>
    </row>
    <row r="34" spans="1:17" ht="30" customHeight="1">
      <c r="A34" s="85"/>
      <c r="B34" s="87"/>
      <c r="C34" s="87"/>
      <c r="D34" s="99"/>
      <c r="E34" s="100"/>
      <c r="F34" s="101"/>
      <c r="G34" s="1" t="s">
        <v>15</v>
      </c>
      <c r="H34" s="49">
        <v>44533</v>
      </c>
      <c r="I34" s="55" t="s">
        <v>35</v>
      </c>
      <c r="J34" s="49">
        <v>44533</v>
      </c>
      <c r="K34" s="54" t="s">
        <v>969</v>
      </c>
      <c r="L34" s="93"/>
      <c r="M34" s="95"/>
      <c r="N34" s="95"/>
      <c r="O34" s="97"/>
      <c r="P34" s="82"/>
      <c r="Q34" s="83"/>
    </row>
    <row r="35" spans="1:17" ht="37.5" customHeight="1">
      <c r="A35" s="84">
        <v>16</v>
      </c>
      <c r="B35" s="86">
        <v>16</v>
      </c>
      <c r="C35" s="86" t="s">
        <v>33</v>
      </c>
      <c r="D35" s="98" t="s">
        <v>2013</v>
      </c>
      <c r="E35" s="100" t="s">
        <v>1854</v>
      </c>
      <c r="F35" s="101" t="s">
        <v>34</v>
      </c>
      <c r="G35" s="1" t="s">
        <v>14</v>
      </c>
      <c r="H35" s="49">
        <v>44533</v>
      </c>
      <c r="I35" s="55" t="s">
        <v>58</v>
      </c>
      <c r="J35" s="2">
        <v>44533</v>
      </c>
      <c r="K35" s="54" t="s">
        <v>1855</v>
      </c>
      <c r="L35" s="92">
        <f t="shared" si="0"/>
        <v>0.125</v>
      </c>
      <c r="M35" s="94">
        <f t="shared" ref="M35" si="57">IF(O35=$P$3,0,IF(J35=J36,Q35-K35-(1-K36),Q35-K35-(1-K36)+1))</f>
        <v>2.0138888888888928E-2</v>
      </c>
      <c r="N35" s="94">
        <f t="shared" ref="N35" si="58">IF(L35&gt;M35,L35-M35,M35-L35)</f>
        <v>0.10486111111111107</v>
      </c>
      <c r="O35" s="96"/>
      <c r="P35" s="82">
        <f t="shared" ref="P35" si="59">IF(H36-H35=0,1,H36-H35)</f>
        <v>1</v>
      </c>
      <c r="Q35" s="83">
        <f t="shared" ref="Q35" si="60">IF(J36-J35=0,1,J36-J35)</f>
        <v>1</v>
      </c>
    </row>
    <row r="36" spans="1:17" ht="40.5" customHeight="1">
      <c r="A36" s="85"/>
      <c r="B36" s="87"/>
      <c r="C36" s="87"/>
      <c r="D36" s="99"/>
      <c r="E36" s="100"/>
      <c r="F36" s="101"/>
      <c r="G36" s="1" t="s">
        <v>15</v>
      </c>
      <c r="H36" s="49">
        <v>44533</v>
      </c>
      <c r="I36" s="55" t="s">
        <v>35</v>
      </c>
      <c r="J36" s="2">
        <v>44533</v>
      </c>
      <c r="K36" s="54" t="s">
        <v>107</v>
      </c>
      <c r="L36" s="93"/>
      <c r="M36" s="95"/>
      <c r="N36" s="95"/>
      <c r="O36" s="97"/>
      <c r="P36" s="82"/>
      <c r="Q36" s="83"/>
    </row>
    <row r="37" spans="1:17" ht="49.5" customHeight="1">
      <c r="A37" s="84">
        <v>17</v>
      </c>
      <c r="B37" s="86">
        <v>17</v>
      </c>
      <c r="C37" s="86" t="s">
        <v>33</v>
      </c>
      <c r="D37" s="98" t="s">
        <v>1840</v>
      </c>
      <c r="E37" s="100" t="s">
        <v>1841</v>
      </c>
      <c r="F37" s="101" t="s">
        <v>34</v>
      </c>
      <c r="G37" s="1" t="s">
        <v>14</v>
      </c>
      <c r="H37" s="49">
        <v>44531</v>
      </c>
      <c r="I37" s="55" t="s">
        <v>38</v>
      </c>
      <c r="J37" s="2"/>
      <c r="K37" s="51"/>
      <c r="L37" s="92">
        <f t="shared" si="5"/>
        <v>0</v>
      </c>
      <c r="M37" s="94">
        <f t="shared" ref="M37" si="61">IF(O37=$P$3,0,IF(J37=J38,Q37-K37-(1-K38),Q37-K37-(1-K38)+1))</f>
        <v>0</v>
      </c>
      <c r="N37" s="94">
        <f t="shared" si="2"/>
        <v>0</v>
      </c>
      <c r="O37" s="102" t="s">
        <v>16</v>
      </c>
      <c r="P37" s="82">
        <f t="shared" ref="P37" si="62">IF(H38-H37=0,1,H38-H37)</f>
        <v>1</v>
      </c>
      <c r="Q37" s="83">
        <f t="shared" ref="Q37" si="63">IF(J38-J37=0,1,J38-J37)</f>
        <v>1</v>
      </c>
    </row>
    <row r="38" spans="1:17" ht="43.5" customHeight="1">
      <c r="A38" s="85"/>
      <c r="B38" s="87"/>
      <c r="C38" s="87"/>
      <c r="D38" s="99"/>
      <c r="E38" s="100"/>
      <c r="F38" s="101"/>
      <c r="G38" s="1" t="s">
        <v>15</v>
      </c>
      <c r="H38" s="49">
        <v>44531</v>
      </c>
      <c r="I38" s="55" t="s">
        <v>60</v>
      </c>
      <c r="J38" s="2"/>
      <c r="K38" s="51"/>
      <c r="L38" s="93"/>
      <c r="M38" s="95"/>
      <c r="N38" s="95"/>
      <c r="O38" s="103"/>
      <c r="P38" s="82"/>
      <c r="Q38" s="83"/>
    </row>
    <row r="39" spans="1:17" ht="45.75" customHeight="1">
      <c r="A39" s="84">
        <v>18</v>
      </c>
      <c r="B39" s="86">
        <v>18</v>
      </c>
      <c r="C39" s="86" t="s">
        <v>33</v>
      </c>
      <c r="D39" s="98" t="s">
        <v>1840</v>
      </c>
      <c r="E39" s="100" t="s">
        <v>1842</v>
      </c>
      <c r="F39" s="101" t="s">
        <v>34</v>
      </c>
      <c r="G39" s="1" t="s">
        <v>14</v>
      </c>
      <c r="H39" s="53">
        <v>44532</v>
      </c>
      <c r="I39" s="55" t="s">
        <v>38</v>
      </c>
      <c r="J39" s="2">
        <v>44532</v>
      </c>
      <c r="K39" s="54" t="s">
        <v>1022</v>
      </c>
      <c r="L39" s="92">
        <f t="shared" ref="L39" si="64">IF(O39=$P$3,0,IF(H39=H40,P39-I39-(1-I40),P39-I39-(1-I40)+1))</f>
        <v>0.41666666666666674</v>
      </c>
      <c r="M39" s="94">
        <f t="shared" ref="M39" si="65">IF(O39=$P$3,0,IF(J39=J40,Q39-K39-(1-K40),Q39-K39-(1-K40)+1))</f>
        <v>0.24999999999999989</v>
      </c>
      <c r="N39" s="94">
        <f t="shared" si="7"/>
        <v>0.16666666666666685</v>
      </c>
      <c r="O39" s="96"/>
      <c r="P39" s="82">
        <f t="shared" ref="P39" si="66">IF(H40-H39=0,1,H40-H39)</f>
        <v>1</v>
      </c>
      <c r="Q39" s="83">
        <f t="shared" ref="Q39" si="67">IF(J40-J39=0,1,J40-J39)</f>
        <v>1</v>
      </c>
    </row>
    <row r="40" spans="1:17" ht="47.25" customHeight="1">
      <c r="A40" s="85"/>
      <c r="B40" s="87"/>
      <c r="C40" s="87"/>
      <c r="D40" s="99"/>
      <c r="E40" s="100"/>
      <c r="F40" s="101"/>
      <c r="G40" s="1" t="s">
        <v>15</v>
      </c>
      <c r="H40" s="49">
        <v>44532</v>
      </c>
      <c r="I40" s="55" t="s">
        <v>60</v>
      </c>
      <c r="J40" s="2">
        <v>44532</v>
      </c>
      <c r="K40" s="54" t="s">
        <v>1843</v>
      </c>
      <c r="L40" s="93"/>
      <c r="M40" s="95"/>
      <c r="N40" s="95"/>
      <c r="O40" s="97"/>
      <c r="P40" s="82"/>
      <c r="Q40" s="83"/>
    </row>
    <row r="41" spans="1:17" ht="36.75" customHeight="1">
      <c r="A41" s="84">
        <v>19</v>
      </c>
      <c r="B41" s="86">
        <v>19</v>
      </c>
      <c r="C41" s="86" t="s">
        <v>33</v>
      </c>
      <c r="D41" s="98" t="s">
        <v>1856</v>
      </c>
      <c r="E41" s="100" t="s">
        <v>1857</v>
      </c>
      <c r="F41" s="101" t="s">
        <v>34</v>
      </c>
      <c r="G41" s="1" t="s">
        <v>14</v>
      </c>
      <c r="H41" s="49">
        <v>44533</v>
      </c>
      <c r="I41" s="55" t="s">
        <v>186</v>
      </c>
      <c r="J41" s="2">
        <v>44533</v>
      </c>
      <c r="K41" s="54" t="s">
        <v>1858</v>
      </c>
      <c r="L41" s="92">
        <f t="shared" si="15"/>
        <v>0.22916666666666674</v>
      </c>
      <c r="M41" s="94">
        <f t="shared" ref="M41" si="68">IF(O41=$P$3,0,IF(J41=J42,Q41-K41-(1-K42),Q41-K41-(1-K42)+1))</f>
        <v>0.1479166666666667</v>
      </c>
      <c r="N41" s="94">
        <f t="shared" si="12"/>
        <v>8.1250000000000044E-2</v>
      </c>
      <c r="O41" s="96"/>
      <c r="P41" s="82">
        <f t="shared" ref="P41" si="69">IF(H42-H41=0,1,H42-H41)</f>
        <v>1</v>
      </c>
      <c r="Q41" s="83">
        <f t="shared" ref="Q41" si="70">IF(J42-J41=0,1,J42-J41)</f>
        <v>1</v>
      </c>
    </row>
    <row r="42" spans="1:17" ht="42.75" customHeight="1">
      <c r="A42" s="85"/>
      <c r="B42" s="87"/>
      <c r="C42" s="87"/>
      <c r="D42" s="99"/>
      <c r="E42" s="100"/>
      <c r="F42" s="101"/>
      <c r="G42" s="1" t="s">
        <v>15</v>
      </c>
      <c r="H42" s="49">
        <v>44533</v>
      </c>
      <c r="I42" s="55" t="s">
        <v>46</v>
      </c>
      <c r="J42" s="2">
        <v>44533</v>
      </c>
      <c r="K42" s="54" t="s">
        <v>1859</v>
      </c>
      <c r="L42" s="93"/>
      <c r="M42" s="95"/>
      <c r="N42" s="95"/>
      <c r="O42" s="97"/>
      <c r="P42" s="82"/>
      <c r="Q42" s="83"/>
    </row>
    <row r="43" spans="1:17" ht="30" customHeight="1">
      <c r="A43" s="84">
        <v>20</v>
      </c>
      <c r="B43" s="86">
        <v>20</v>
      </c>
      <c r="C43" s="86" t="s">
        <v>33</v>
      </c>
      <c r="D43" s="98" t="s">
        <v>1540</v>
      </c>
      <c r="E43" s="100" t="s">
        <v>1865</v>
      </c>
      <c r="F43" s="101" t="s">
        <v>44</v>
      </c>
      <c r="G43" s="1" t="s">
        <v>14</v>
      </c>
      <c r="H43" s="49">
        <v>44536</v>
      </c>
      <c r="I43" s="55" t="s">
        <v>38</v>
      </c>
      <c r="J43" s="55" t="s">
        <v>1866</v>
      </c>
      <c r="K43" s="22" t="s">
        <v>948</v>
      </c>
      <c r="L43" s="92">
        <f t="shared" ref="L43" si="71">IF(O43=$P$3,0,IF(H43=H44,P43-I43-(1-I44),P43-I43-(1-I44)+1))</f>
        <v>0.37500000000000011</v>
      </c>
      <c r="M43" s="94">
        <f t="shared" ref="M43" si="72">IF(O43=$P$3,0,IF(J43=J44,Q43-K43-(1-K44),Q43-K43-(1-K44)+1))</f>
        <v>0.30833333333333335</v>
      </c>
      <c r="N43" s="94">
        <f t="shared" ref="N43" si="73">IF(L43&gt;M43,L43-M43,M43-L43)</f>
        <v>6.6666666666666763E-2</v>
      </c>
      <c r="O43" s="96"/>
      <c r="P43" s="82">
        <f t="shared" ref="P43" si="74">IF(H44-H43=0,1,H44-H43)</f>
        <v>1</v>
      </c>
      <c r="Q43" s="83">
        <f t="shared" ref="Q43" si="75">IF(J44-J43=0,1,J44-J43)</f>
        <v>1</v>
      </c>
    </row>
    <row r="44" spans="1:17" ht="30" customHeight="1">
      <c r="A44" s="85"/>
      <c r="B44" s="87"/>
      <c r="C44" s="87"/>
      <c r="D44" s="99"/>
      <c r="E44" s="100"/>
      <c r="F44" s="101"/>
      <c r="G44" s="1" t="s">
        <v>15</v>
      </c>
      <c r="H44" s="49">
        <v>44536</v>
      </c>
      <c r="I44" s="55" t="s">
        <v>35</v>
      </c>
      <c r="J44" s="22" t="s">
        <v>1866</v>
      </c>
      <c r="K44" s="55" t="s">
        <v>803</v>
      </c>
      <c r="L44" s="93"/>
      <c r="M44" s="95"/>
      <c r="N44" s="95"/>
      <c r="O44" s="97"/>
      <c r="P44" s="82"/>
      <c r="Q44" s="83"/>
    </row>
    <row r="45" spans="1:17" ht="30" customHeight="1">
      <c r="A45" s="84">
        <v>21</v>
      </c>
      <c r="B45" s="86">
        <v>21</v>
      </c>
      <c r="C45" s="86" t="s">
        <v>63</v>
      </c>
      <c r="D45" s="98" t="s">
        <v>1860</v>
      </c>
      <c r="E45" s="100" t="s">
        <v>1861</v>
      </c>
      <c r="F45" s="101" t="s">
        <v>34</v>
      </c>
      <c r="G45" s="1" t="s">
        <v>14</v>
      </c>
      <c r="H45" s="49">
        <v>44535</v>
      </c>
      <c r="I45" s="55" t="s">
        <v>485</v>
      </c>
      <c r="J45" s="2">
        <v>44535</v>
      </c>
      <c r="K45" s="54" t="s">
        <v>1862</v>
      </c>
      <c r="L45" s="92">
        <f t="shared" si="0"/>
        <v>0.14583333333333326</v>
      </c>
      <c r="M45" s="94">
        <f t="shared" ref="M45" si="76">IF(O45=$P$3,0,IF(J45=J46,Q45-K45-(1-K46),Q45-K45-(1-K46)+1))</f>
        <v>6.2500000000000888E-3</v>
      </c>
      <c r="N45" s="94">
        <f t="shared" si="2"/>
        <v>0.13958333333333317</v>
      </c>
      <c r="O45" s="174"/>
      <c r="P45" s="82">
        <f t="shared" ref="P45" si="77">IF(H46-H45=0,1,H46-H45)</f>
        <v>1</v>
      </c>
      <c r="Q45" s="83">
        <f t="shared" ref="Q45" si="78">IF(J46-J45=0,1,J46-J45)</f>
        <v>1</v>
      </c>
    </row>
    <row r="46" spans="1:17" ht="30" customHeight="1">
      <c r="A46" s="85"/>
      <c r="B46" s="87"/>
      <c r="C46" s="87"/>
      <c r="D46" s="99"/>
      <c r="E46" s="100"/>
      <c r="F46" s="101"/>
      <c r="G46" s="1" t="s">
        <v>15</v>
      </c>
      <c r="H46" s="49">
        <v>44535</v>
      </c>
      <c r="I46" s="55" t="s">
        <v>89</v>
      </c>
      <c r="J46" s="2">
        <v>44535</v>
      </c>
      <c r="K46" s="54" t="s">
        <v>1863</v>
      </c>
      <c r="L46" s="93"/>
      <c r="M46" s="95"/>
      <c r="N46" s="95"/>
      <c r="O46" s="175"/>
      <c r="P46" s="82"/>
      <c r="Q46" s="83"/>
    </row>
    <row r="47" spans="1:17" ht="31.5" customHeight="1">
      <c r="A47" s="84">
        <v>22</v>
      </c>
      <c r="B47" s="86">
        <v>22</v>
      </c>
      <c r="C47" s="86" t="s">
        <v>33</v>
      </c>
      <c r="D47" s="98" t="s">
        <v>1867</v>
      </c>
      <c r="E47" s="100" t="s">
        <v>1868</v>
      </c>
      <c r="F47" s="101" t="s">
        <v>34</v>
      </c>
      <c r="G47" s="1" t="s">
        <v>14</v>
      </c>
      <c r="H47" s="49">
        <v>44536</v>
      </c>
      <c r="I47" s="55" t="s">
        <v>56</v>
      </c>
      <c r="J47" s="55" t="s">
        <v>1866</v>
      </c>
      <c r="K47" s="55" t="s">
        <v>209</v>
      </c>
      <c r="L47" s="92">
        <f t="shared" si="5"/>
        <v>0.20833333333333337</v>
      </c>
      <c r="M47" s="94">
        <f t="shared" ref="M47" si="79">IF(O47=$P$3,0,IF(J47=J48,Q47-K47-(1-K48),Q47-K47-(1-K48)+1))</f>
        <v>0.17569444444444438</v>
      </c>
      <c r="N47" s="94">
        <f t="shared" si="7"/>
        <v>3.2638888888888995E-2</v>
      </c>
      <c r="O47" s="96"/>
      <c r="P47" s="82">
        <f t="shared" ref="P47" si="80">IF(H48-H47=0,1,H48-H47)</f>
        <v>1</v>
      </c>
      <c r="Q47" s="83">
        <f t="shared" ref="Q47" si="81">IF(J48-J47=0,1,J48-J47)</f>
        <v>1</v>
      </c>
    </row>
    <row r="48" spans="1:17" ht="33" customHeight="1">
      <c r="A48" s="85"/>
      <c r="B48" s="87"/>
      <c r="C48" s="87"/>
      <c r="D48" s="99"/>
      <c r="E48" s="100"/>
      <c r="F48" s="101"/>
      <c r="G48" s="1" t="s">
        <v>15</v>
      </c>
      <c r="H48" s="49">
        <v>44536</v>
      </c>
      <c r="I48" s="55" t="s">
        <v>35</v>
      </c>
      <c r="J48" s="55" t="s">
        <v>1866</v>
      </c>
      <c r="K48" s="55" t="s">
        <v>86</v>
      </c>
      <c r="L48" s="93"/>
      <c r="M48" s="95"/>
      <c r="N48" s="95"/>
      <c r="O48" s="97"/>
      <c r="P48" s="82"/>
      <c r="Q48" s="83"/>
    </row>
    <row r="49" spans="1:17" ht="45.75" customHeight="1">
      <c r="A49" s="84">
        <v>23</v>
      </c>
      <c r="B49" s="86">
        <v>23</v>
      </c>
      <c r="C49" s="86" t="s">
        <v>33</v>
      </c>
      <c r="D49" s="98" t="s">
        <v>1869</v>
      </c>
      <c r="E49" s="100" t="s">
        <v>1870</v>
      </c>
      <c r="F49" s="101" t="s">
        <v>34</v>
      </c>
      <c r="G49" s="1" t="s">
        <v>14</v>
      </c>
      <c r="H49" s="49">
        <v>44537</v>
      </c>
      <c r="I49" s="55" t="s">
        <v>47</v>
      </c>
      <c r="J49" s="2">
        <v>44537</v>
      </c>
      <c r="K49" s="54" t="s">
        <v>42</v>
      </c>
      <c r="L49" s="92">
        <f t="shared" si="5"/>
        <v>0.33333333333333337</v>
      </c>
      <c r="M49" s="94">
        <f t="shared" ref="M49:M53" si="82">IF(O49=$P$3,0,IF(J49=J50,Q49-K49-(1-K50),Q49-K49-(1-K50)+1))</f>
        <v>9.027777777777779E-2</v>
      </c>
      <c r="N49" s="94">
        <f t="shared" si="12"/>
        <v>0.24305555555555558</v>
      </c>
      <c r="O49" s="96"/>
      <c r="P49" s="82">
        <f t="shared" ref="P49" si="83">IF(H50-H49=0,1,H50-H49)</f>
        <v>1</v>
      </c>
      <c r="Q49" s="83">
        <f t="shared" ref="Q49" si="84">IF(J50-J49=0,1,J50-J49)</f>
        <v>1</v>
      </c>
    </row>
    <row r="50" spans="1:17" ht="48" customHeight="1">
      <c r="A50" s="85"/>
      <c r="B50" s="87"/>
      <c r="C50" s="87"/>
      <c r="D50" s="99"/>
      <c r="E50" s="100"/>
      <c r="F50" s="101"/>
      <c r="G50" s="1" t="s">
        <v>15</v>
      </c>
      <c r="H50" s="49">
        <v>44537</v>
      </c>
      <c r="I50" s="55" t="s">
        <v>35</v>
      </c>
      <c r="J50" s="2">
        <v>44537</v>
      </c>
      <c r="K50" s="54" t="s">
        <v>737</v>
      </c>
      <c r="L50" s="93"/>
      <c r="M50" s="95"/>
      <c r="N50" s="95"/>
      <c r="O50" s="97"/>
      <c r="P50" s="82"/>
      <c r="Q50" s="83"/>
    </row>
    <row r="51" spans="1:17" ht="30" customHeight="1">
      <c r="A51" s="84">
        <v>24</v>
      </c>
      <c r="B51" s="86">
        <v>24</v>
      </c>
      <c r="C51" s="86" t="s">
        <v>33</v>
      </c>
      <c r="D51" s="98" t="s">
        <v>299</v>
      </c>
      <c r="E51" s="100" t="s">
        <v>1871</v>
      </c>
      <c r="F51" s="101" t="s">
        <v>44</v>
      </c>
      <c r="G51" s="1" t="s">
        <v>14</v>
      </c>
      <c r="H51" s="49">
        <v>44537</v>
      </c>
      <c r="I51" s="55" t="s">
        <v>38</v>
      </c>
      <c r="J51" s="2">
        <v>44537</v>
      </c>
      <c r="K51" s="54" t="s">
        <v>36</v>
      </c>
      <c r="L51" s="92">
        <f t="shared" si="5"/>
        <v>0.41666666666666674</v>
      </c>
      <c r="M51" s="94">
        <f t="shared" si="82"/>
        <v>0.33194444444444449</v>
      </c>
      <c r="N51" s="94">
        <f t="shared" ref="N51" si="85">IF(L51&gt;M51,L51-M51,M51-L51)</f>
        <v>8.4722222222222254E-2</v>
      </c>
      <c r="O51" s="96"/>
      <c r="P51" s="82">
        <f t="shared" ref="P51" si="86">IF(H52-H51=0,1,H52-H51)</f>
        <v>1</v>
      </c>
      <c r="Q51" s="83">
        <f t="shared" ref="Q51" si="87">IF(J52-J51=0,1,J52-J51)</f>
        <v>1</v>
      </c>
    </row>
    <row r="52" spans="1:17" ht="30" customHeight="1">
      <c r="A52" s="85"/>
      <c r="B52" s="87"/>
      <c r="C52" s="87"/>
      <c r="D52" s="99"/>
      <c r="E52" s="100"/>
      <c r="F52" s="101"/>
      <c r="G52" s="1" t="s">
        <v>15</v>
      </c>
      <c r="H52" s="49">
        <v>44537</v>
      </c>
      <c r="I52" s="55" t="s">
        <v>60</v>
      </c>
      <c r="J52" s="2">
        <v>44537</v>
      </c>
      <c r="K52" s="54" t="s">
        <v>1778</v>
      </c>
      <c r="L52" s="93"/>
      <c r="M52" s="95"/>
      <c r="N52" s="95"/>
      <c r="O52" s="97"/>
      <c r="P52" s="82"/>
      <c r="Q52" s="83"/>
    </row>
    <row r="53" spans="1:17" ht="46.5" customHeight="1">
      <c r="A53" s="84">
        <v>25</v>
      </c>
      <c r="B53" s="86">
        <v>25</v>
      </c>
      <c r="C53" s="86" t="s">
        <v>33</v>
      </c>
      <c r="D53" s="98" t="s">
        <v>1872</v>
      </c>
      <c r="E53" s="100" t="s">
        <v>1873</v>
      </c>
      <c r="F53" s="101" t="s">
        <v>34</v>
      </c>
      <c r="G53" s="1" t="s">
        <v>14</v>
      </c>
      <c r="H53" s="49">
        <v>44537</v>
      </c>
      <c r="I53" s="55" t="s">
        <v>47</v>
      </c>
      <c r="J53" s="2">
        <v>44537</v>
      </c>
      <c r="K53" s="54" t="s">
        <v>344</v>
      </c>
      <c r="L53" s="92">
        <f t="shared" si="5"/>
        <v>0.33333333333333337</v>
      </c>
      <c r="M53" s="94">
        <f t="shared" si="82"/>
        <v>1.9444444444444597E-2</v>
      </c>
      <c r="N53" s="94">
        <f t="shared" si="2"/>
        <v>0.31388888888888877</v>
      </c>
      <c r="O53" s="172"/>
      <c r="P53" s="82">
        <f t="shared" ref="P53" si="88">IF(H54-H53=0,1,H54-H53)</f>
        <v>1</v>
      </c>
      <c r="Q53" s="83">
        <f t="shared" ref="Q53" si="89">IF(J54-J53=0,1,J54-J53)</f>
        <v>1</v>
      </c>
    </row>
    <row r="54" spans="1:17" ht="48" customHeight="1">
      <c r="A54" s="85"/>
      <c r="B54" s="87"/>
      <c r="C54" s="87"/>
      <c r="D54" s="99"/>
      <c r="E54" s="100"/>
      <c r="F54" s="101"/>
      <c r="G54" s="1" t="s">
        <v>15</v>
      </c>
      <c r="H54" s="49">
        <v>44537</v>
      </c>
      <c r="I54" s="55" t="s">
        <v>35</v>
      </c>
      <c r="J54" s="2">
        <v>44537</v>
      </c>
      <c r="K54" s="54" t="s">
        <v>67</v>
      </c>
      <c r="L54" s="93"/>
      <c r="M54" s="95"/>
      <c r="N54" s="95"/>
      <c r="O54" s="173"/>
      <c r="P54" s="82"/>
      <c r="Q54" s="83"/>
    </row>
    <row r="55" spans="1:17" ht="55.5" customHeight="1">
      <c r="A55" s="84">
        <v>26</v>
      </c>
      <c r="B55" s="86">
        <v>26</v>
      </c>
      <c r="C55" s="86" t="s">
        <v>33</v>
      </c>
      <c r="D55" s="98" t="s">
        <v>1874</v>
      </c>
      <c r="E55" s="100" t="s">
        <v>1875</v>
      </c>
      <c r="F55" s="101" t="s">
        <v>34</v>
      </c>
      <c r="G55" s="1" t="s">
        <v>14</v>
      </c>
      <c r="H55" s="49">
        <v>44537</v>
      </c>
      <c r="I55" s="55" t="s">
        <v>38</v>
      </c>
      <c r="J55" s="2">
        <v>44537</v>
      </c>
      <c r="K55" s="54" t="s">
        <v>344</v>
      </c>
      <c r="L55" s="92">
        <f t="shared" si="0"/>
        <v>0.41666666666666674</v>
      </c>
      <c r="M55" s="94">
        <f t="shared" ref="M55" si="90">IF(O55=$P$3,0,IF(J55=J56,Q55-K55-(1-K56),Q55-K55-(1-K56)+1))</f>
        <v>0.10277777777777786</v>
      </c>
      <c r="N55" s="94">
        <f t="shared" si="7"/>
        <v>0.31388888888888888</v>
      </c>
      <c r="O55" s="96"/>
      <c r="P55" s="82">
        <f t="shared" ref="P55" si="91">IF(H56-H55=0,1,H56-H55)</f>
        <v>1</v>
      </c>
      <c r="Q55" s="83">
        <f t="shared" ref="Q55" si="92">IF(J56-J55=0,1,J56-J55)</f>
        <v>1</v>
      </c>
    </row>
    <row r="56" spans="1:17" ht="54" customHeight="1">
      <c r="A56" s="85"/>
      <c r="B56" s="87"/>
      <c r="C56" s="87"/>
      <c r="D56" s="99"/>
      <c r="E56" s="100"/>
      <c r="F56" s="101"/>
      <c r="G56" s="1" t="s">
        <v>15</v>
      </c>
      <c r="H56" s="49">
        <v>44537</v>
      </c>
      <c r="I56" s="55" t="s">
        <v>60</v>
      </c>
      <c r="J56" s="2">
        <v>44537</v>
      </c>
      <c r="K56" s="54" t="s">
        <v>1876</v>
      </c>
      <c r="L56" s="93"/>
      <c r="M56" s="95"/>
      <c r="N56" s="95"/>
      <c r="O56" s="97"/>
      <c r="P56" s="82"/>
      <c r="Q56" s="83"/>
    </row>
    <row r="57" spans="1:17" ht="30" customHeight="1">
      <c r="A57" s="84">
        <v>27</v>
      </c>
      <c r="B57" s="86">
        <v>27</v>
      </c>
      <c r="C57" s="86" t="s">
        <v>63</v>
      </c>
      <c r="D57" s="98" t="s">
        <v>1877</v>
      </c>
      <c r="E57" s="100" t="s">
        <v>1878</v>
      </c>
      <c r="F57" s="101" t="s">
        <v>34</v>
      </c>
      <c r="G57" s="1" t="s">
        <v>14</v>
      </c>
      <c r="H57" s="49">
        <v>44538</v>
      </c>
      <c r="I57" s="55" t="s">
        <v>58</v>
      </c>
      <c r="J57" s="2">
        <v>44538</v>
      </c>
      <c r="K57" s="54" t="s">
        <v>1879</v>
      </c>
      <c r="L57" s="92">
        <f t="shared" si="5"/>
        <v>0.16666666666666663</v>
      </c>
      <c r="M57" s="94">
        <f t="shared" ref="M57" si="93">IF(O57=$P$3,0,IF(J57=J58,Q57-K57-(1-K58),Q57-K57-(1-K58)+1))</f>
        <v>3.7500000000000089E-2</v>
      </c>
      <c r="N57" s="94">
        <f t="shared" si="12"/>
        <v>0.12916666666666654</v>
      </c>
      <c r="O57" s="96"/>
      <c r="P57" s="82">
        <f t="shared" ref="P57" si="94">IF(H58-H57=0,1,H58-H57)</f>
        <v>1</v>
      </c>
      <c r="Q57" s="83">
        <f t="shared" ref="Q57" si="95">IF(J58-J57=0,1,J58-J57)</f>
        <v>1</v>
      </c>
    </row>
    <row r="58" spans="1:17" ht="30" customHeight="1">
      <c r="A58" s="85"/>
      <c r="B58" s="87"/>
      <c r="C58" s="87"/>
      <c r="D58" s="99"/>
      <c r="E58" s="100"/>
      <c r="F58" s="101"/>
      <c r="G58" s="1" t="s">
        <v>15</v>
      </c>
      <c r="H58" s="49">
        <v>44538</v>
      </c>
      <c r="I58" s="55" t="s">
        <v>60</v>
      </c>
      <c r="J58" s="2">
        <v>44538</v>
      </c>
      <c r="K58" s="54" t="s">
        <v>1628</v>
      </c>
      <c r="L58" s="93"/>
      <c r="M58" s="95"/>
      <c r="N58" s="95"/>
      <c r="O58" s="97"/>
      <c r="P58" s="82"/>
      <c r="Q58" s="83"/>
    </row>
    <row r="59" spans="1:17" ht="30" customHeight="1">
      <c r="A59" s="84">
        <v>28</v>
      </c>
      <c r="B59" s="86">
        <v>28</v>
      </c>
      <c r="C59" s="86" t="s">
        <v>33</v>
      </c>
      <c r="D59" s="98" t="s">
        <v>1782</v>
      </c>
      <c r="E59" s="100" t="s">
        <v>1781</v>
      </c>
      <c r="F59" s="101" t="s">
        <v>44</v>
      </c>
      <c r="G59" s="1" t="s">
        <v>14</v>
      </c>
      <c r="H59" s="49">
        <v>44538</v>
      </c>
      <c r="I59" s="55" t="s">
        <v>38</v>
      </c>
      <c r="J59" s="2">
        <v>44538</v>
      </c>
      <c r="K59" s="54" t="s">
        <v>1880</v>
      </c>
      <c r="L59" s="92">
        <f t="shared" ref="L59" si="96">IF(O59=$P$3,0,IF(H59=H60,P59-I59-(1-I60),P59-I59-(1-I60)+1))</f>
        <v>0.41666666666666674</v>
      </c>
      <c r="M59" s="94">
        <f t="shared" ref="M59" si="97">IF(O59=$P$3,0,IF(J59=J60,Q59-K59-(1-K60),Q59-K59-(1-K60)+1))</f>
        <v>0.31874999999999987</v>
      </c>
      <c r="N59" s="94">
        <f t="shared" ref="N59" si="98">IF(L59&gt;M59,L59-M59,M59-L59)</f>
        <v>9.7916666666666874E-2</v>
      </c>
      <c r="O59" s="96"/>
      <c r="P59" s="82">
        <f t="shared" ref="P59" si="99">IF(H60-H59=0,1,H60-H59)</f>
        <v>1</v>
      </c>
      <c r="Q59" s="83">
        <f t="shared" ref="Q59" si="100">IF(J60-J59=0,1,J60-J59)</f>
        <v>1</v>
      </c>
    </row>
    <row r="60" spans="1:17" ht="30" customHeight="1">
      <c r="A60" s="85"/>
      <c r="B60" s="87"/>
      <c r="C60" s="87"/>
      <c r="D60" s="99"/>
      <c r="E60" s="100"/>
      <c r="F60" s="101"/>
      <c r="G60" s="1" t="s">
        <v>15</v>
      </c>
      <c r="H60" s="49">
        <v>44538</v>
      </c>
      <c r="I60" s="55" t="s">
        <v>60</v>
      </c>
      <c r="J60" s="2">
        <v>44538</v>
      </c>
      <c r="K60" s="54" t="s">
        <v>1881</v>
      </c>
      <c r="L60" s="93"/>
      <c r="M60" s="95"/>
      <c r="N60" s="95"/>
      <c r="O60" s="97"/>
      <c r="P60" s="82"/>
      <c r="Q60" s="83"/>
    </row>
    <row r="61" spans="1:17" ht="30" customHeight="1">
      <c r="A61" s="84">
        <v>29</v>
      </c>
      <c r="B61" s="86">
        <v>29</v>
      </c>
      <c r="C61" s="86" t="s">
        <v>33</v>
      </c>
      <c r="D61" s="98" t="s">
        <v>1882</v>
      </c>
      <c r="E61" s="100" t="s">
        <v>1883</v>
      </c>
      <c r="F61" s="101" t="s">
        <v>34</v>
      </c>
      <c r="G61" s="1" t="s">
        <v>14</v>
      </c>
      <c r="H61" s="49">
        <v>44538</v>
      </c>
      <c r="I61" s="55" t="s">
        <v>47</v>
      </c>
      <c r="J61" s="2">
        <v>44538</v>
      </c>
      <c r="K61" s="54" t="s">
        <v>985</v>
      </c>
      <c r="L61" s="92">
        <f t="shared" si="15"/>
        <v>0.25</v>
      </c>
      <c r="M61" s="94">
        <f t="shared" ref="M61" si="101">IF(O61=$P$3,0,IF(J61=J62,Q61-K61-(1-K62),Q61-K61-(1-K62)+1))</f>
        <v>6.5972222222222099E-2</v>
      </c>
      <c r="N61" s="94">
        <f t="shared" si="2"/>
        <v>0.1840277777777779</v>
      </c>
      <c r="O61" s="174"/>
      <c r="P61" s="82">
        <f t="shared" ref="P61" si="102">IF(H62-H61=0,1,H62-H61)</f>
        <v>1</v>
      </c>
      <c r="Q61" s="83">
        <f t="shared" ref="Q61" si="103">IF(J62-J61=0,1,J62-J61)</f>
        <v>1</v>
      </c>
    </row>
    <row r="62" spans="1:17" ht="30" customHeight="1">
      <c r="A62" s="85"/>
      <c r="B62" s="87"/>
      <c r="C62" s="87"/>
      <c r="D62" s="99"/>
      <c r="E62" s="100"/>
      <c r="F62" s="101"/>
      <c r="G62" s="1" t="s">
        <v>15</v>
      </c>
      <c r="H62" s="49">
        <v>44538</v>
      </c>
      <c r="I62" s="55" t="s">
        <v>82</v>
      </c>
      <c r="J62" s="2">
        <v>44538</v>
      </c>
      <c r="K62" s="54" t="s">
        <v>1056</v>
      </c>
      <c r="L62" s="93"/>
      <c r="M62" s="95"/>
      <c r="N62" s="95"/>
      <c r="O62" s="175"/>
      <c r="P62" s="82"/>
      <c r="Q62" s="83"/>
    </row>
    <row r="63" spans="1:17" ht="30" customHeight="1">
      <c r="A63" s="84">
        <v>30</v>
      </c>
      <c r="B63" s="86">
        <v>30</v>
      </c>
      <c r="C63" s="86" t="s">
        <v>33</v>
      </c>
      <c r="D63" s="98" t="s">
        <v>1889</v>
      </c>
      <c r="E63" s="100" t="s">
        <v>1890</v>
      </c>
      <c r="F63" s="101" t="s">
        <v>34</v>
      </c>
      <c r="G63" s="1" t="s">
        <v>14</v>
      </c>
      <c r="H63" s="49">
        <v>44539</v>
      </c>
      <c r="I63" s="55" t="s">
        <v>47</v>
      </c>
      <c r="J63" s="2">
        <v>44539</v>
      </c>
      <c r="K63" s="54" t="s">
        <v>1441</v>
      </c>
      <c r="L63" s="92">
        <f t="shared" ref="L63" si="104">IF(O63=$P$3,0,IF(H63=H64,P63-I63-(1-I64),P63-I63-(1-I64)+1))</f>
        <v>0.25</v>
      </c>
      <c r="M63" s="94">
        <f t="shared" ref="M63" si="105">IF(O63=$P$3,0,IF(J63=J64,Q63-K63-(1-K64),Q63-K63-(1-K64)+1))</f>
        <v>9.2361111111111116E-2</v>
      </c>
      <c r="N63" s="94">
        <f t="shared" si="7"/>
        <v>0.15763888888888888</v>
      </c>
      <c r="O63" s="96"/>
      <c r="P63" s="82">
        <f t="shared" ref="P63" si="106">IF(H64-H63=0,1,H64-H63)</f>
        <v>1</v>
      </c>
      <c r="Q63" s="83">
        <f t="shared" ref="Q63" si="107">IF(J64-J63=0,1,J64-J63)</f>
        <v>1</v>
      </c>
    </row>
    <row r="64" spans="1:17" ht="30" customHeight="1">
      <c r="A64" s="85"/>
      <c r="B64" s="87"/>
      <c r="C64" s="87"/>
      <c r="D64" s="99"/>
      <c r="E64" s="100"/>
      <c r="F64" s="101"/>
      <c r="G64" s="1" t="s">
        <v>15</v>
      </c>
      <c r="H64" s="49">
        <v>44539</v>
      </c>
      <c r="I64" s="55" t="s">
        <v>82</v>
      </c>
      <c r="J64" s="2">
        <v>44539</v>
      </c>
      <c r="K64" s="54" t="s">
        <v>1891</v>
      </c>
      <c r="L64" s="93"/>
      <c r="M64" s="95"/>
      <c r="N64" s="95"/>
      <c r="O64" s="97"/>
      <c r="P64" s="82"/>
      <c r="Q64" s="83"/>
    </row>
    <row r="65" spans="1:17" ht="30" customHeight="1">
      <c r="A65" s="84">
        <v>31</v>
      </c>
      <c r="B65" s="86">
        <v>31</v>
      </c>
      <c r="C65" s="86" t="s">
        <v>33</v>
      </c>
      <c r="D65" s="98" t="s">
        <v>1892</v>
      </c>
      <c r="E65" s="100" t="s">
        <v>1893</v>
      </c>
      <c r="F65" s="101" t="s">
        <v>44</v>
      </c>
      <c r="G65" s="1" t="s">
        <v>14</v>
      </c>
      <c r="H65" s="49">
        <v>44539</v>
      </c>
      <c r="I65" s="55" t="s">
        <v>38</v>
      </c>
      <c r="J65" s="2">
        <v>44539</v>
      </c>
      <c r="K65" s="54" t="s">
        <v>36</v>
      </c>
      <c r="L65" s="92">
        <f t="shared" si="0"/>
        <v>0.95833333333333348</v>
      </c>
      <c r="M65" s="94">
        <f t="shared" ref="M65" si="108">IF(O65=$P$3,0,IF(J65=J66,Q65-K65-(1-K66),Q65-K65-(1-K66)+1))</f>
        <v>0.87291666666666679</v>
      </c>
      <c r="N65" s="94">
        <f t="shared" si="12"/>
        <v>8.5416666666666696E-2</v>
      </c>
      <c r="O65" s="96"/>
      <c r="P65" s="82">
        <f t="shared" ref="P65" si="109">IF(H66-H65=0,1,H66-H65)</f>
        <v>1</v>
      </c>
      <c r="Q65" s="83">
        <f t="shared" ref="Q65" si="110">IF(J66-J65=0,1,J66-J65)</f>
        <v>1</v>
      </c>
    </row>
    <row r="66" spans="1:17" ht="30" customHeight="1">
      <c r="A66" s="85"/>
      <c r="B66" s="87"/>
      <c r="C66" s="87"/>
      <c r="D66" s="99"/>
      <c r="E66" s="100"/>
      <c r="F66" s="101"/>
      <c r="G66" s="1" t="s">
        <v>15</v>
      </c>
      <c r="H66" s="49">
        <v>44540</v>
      </c>
      <c r="I66" s="55" t="s">
        <v>1894</v>
      </c>
      <c r="J66" s="2">
        <v>44540</v>
      </c>
      <c r="K66" s="54" t="s">
        <v>1895</v>
      </c>
      <c r="L66" s="93"/>
      <c r="M66" s="95"/>
      <c r="N66" s="95"/>
      <c r="O66" s="97"/>
      <c r="P66" s="82"/>
      <c r="Q66" s="83"/>
    </row>
    <row r="67" spans="1:17" ht="30" customHeight="1">
      <c r="A67" s="84">
        <v>32</v>
      </c>
      <c r="B67" s="86">
        <v>32</v>
      </c>
      <c r="C67" s="86" t="s">
        <v>33</v>
      </c>
      <c r="D67" s="98" t="s">
        <v>1909</v>
      </c>
      <c r="E67" s="100" t="s">
        <v>1910</v>
      </c>
      <c r="F67" s="101" t="s">
        <v>44</v>
      </c>
      <c r="G67" s="1" t="s">
        <v>14</v>
      </c>
      <c r="H67" s="53">
        <v>44540</v>
      </c>
      <c r="I67" s="55" t="s">
        <v>38</v>
      </c>
      <c r="J67" s="53">
        <v>44540</v>
      </c>
      <c r="K67" s="54" t="s">
        <v>104</v>
      </c>
      <c r="L67" s="92">
        <f t="shared" si="5"/>
        <v>0.70833333333333337</v>
      </c>
      <c r="M67" s="94">
        <f t="shared" ref="M67" si="111">IF(O67=$P$3,0,IF(J67=J68,Q67-K67-(1-K68),Q67-K67-(1-K68)+1))</f>
        <v>0.63888888888888895</v>
      </c>
      <c r="N67" s="94">
        <f t="shared" ref="N67" si="112">IF(L67&gt;M67,L67-M67,M67-L67)</f>
        <v>6.944444444444442E-2</v>
      </c>
      <c r="O67" s="96"/>
      <c r="P67" s="82">
        <f t="shared" ref="P67" si="113">IF(H68-H67=0,1,H68-H67)</f>
        <v>1</v>
      </c>
      <c r="Q67" s="83">
        <f t="shared" ref="Q67" si="114">IF(J68-J67=0,1,J68-J67)</f>
        <v>1</v>
      </c>
    </row>
    <row r="68" spans="1:17" ht="30" customHeight="1">
      <c r="A68" s="85"/>
      <c r="B68" s="87"/>
      <c r="C68" s="87"/>
      <c r="D68" s="99"/>
      <c r="E68" s="100"/>
      <c r="F68" s="101"/>
      <c r="G68" s="1" t="s">
        <v>15</v>
      </c>
      <c r="H68" s="53">
        <v>44541</v>
      </c>
      <c r="I68" s="55" t="s">
        <v>71</v>
      </c>
      <c r="J68" s="2">
        <v>44541</v>
      </c>
      <c r="K68" s="54" t="s">
        <v>135</v>
      </c>
      <c r="L68" s="93"/>
      <c r="M68" s="95"/>
      <c r="N68" s="95"/>
      <c r="O68" s="97"/>
      <c r="P68" s="82"/>
      <c r="Q68" s="83"/>
    </row>
    <row r="69" spans="1:17" ht="37.5" customHeight="1">
      <c r="A69" s="84">
        <v>33</v>
      </c>
      <c r="B69" s="86">
        <v>33</v>
      </c>
      <c r="C69" s="86" t="s">
        <v>33</v>
      </c>
      <c r="D69" s="98" t="s">
        <v>1826</v>
      </c>
      <c r="E69" s="100" t="s">
        <v>1825</v>
      </c>
      <c r="F69" s="101" t="s">
        <v>34</v>
      </c>
      <c r="G69" s="1" t="s">
        <v>14</v>
      </c>
      <c r="H69" s="49">
        <v>44539</v>
      </c>
      <c r="I69" s="55" t="s">
        <v>38</v>
      </c>
      <c r="J69" s="2">
        <v>44539</v>
      </c>
      <c r="K69" s="54" t="s">
        <v>51</v>
      </c>
      <c r="L69" s="92">
        <f t="shared" ref="L69:L73" si="115">IF(O69=$P$3,0,IF(H69=H70,P69-I69-(1-I70),P69-I69-(1-I70)+1))</f>
        <v>0.37500000000000011</v>
      </c>
      <c r="M69" s="94">
        <f t="shared" ref="M69" si="116">IF(O69=$P$3,0,IF(J69=J70,Q69-K69-(1-K70),Q69-K69-(1-K70)+1))</f>
        <v>2.7083333333333237E-2</v>
      </c>
      <c r="N69" s="94">
        <f t="shared" ref="N69:N125" si="117">IF(L69&gt;M69,L69-M69,M69-L69)</f>
        <v>0.34791666666666687</v>
      </c>
      <c r="O69" s="172"/>
      <c r="P69" s="82">
        <f t="shared" ref="P69" si="118">IF(H70-H69=0,1,H70-H69)</f>
        <v>1</v>
      </c>
      <c r="Q69" s="83">
        <f t="shared" ref="Q69" si="119">IF(J70-J69=0,1,J70-J69)</f>
        <v>1</v>
      </c>
    </row>
    <row r="70" spans="1:17" ht="42.75" customHeight="1">
      <c r="A70" s="85"/>
      <c r="B70" s="87"/>
      <c r="C70" s="87"/>
      <c r="D70" s="99"/>
      <c r="E70" s="100"/>
      <c r="F70" s="101"/>
      <c r="G70" s="1" t="s">
        <v>15</v>
      </c>
      <c r="H70" s="49">
        <v>44539</v>
      </c>
      <c r="I70" s="55" t="s">
        <v>35</v>
      </c>
      <c r="J70" s="2">
        <v>44539</v>
      </c>
      <c r="K70" s="54" t="s">
        <v>669</v>
      </c>
      <c r="L70" s="93"/>
      <c r="M70" s="95"/>
      <c r="N70" s="95"/>
      <c r="O70" s="173"/>
      <c r="P70" s="82"/>
      <c r="Q70" s="83"/>
    </row>
    <row r="71" spans="1:17" ht="44.25" customHeight="1">
      <c r="A71" s="84">
        <v>34</v>
      </c>
      <c r="B71" s="86">
        <v>34</v>
      </c>
      <c r="C71" s="86" t="s">
        <v>33</v>
      </c>
      <c r="D71" s="98" t="s">
        <v>1840</v>
      </c>
      <c r="E71" s="100" t="s">
        <v>1841</v>
      </c>
      <c r="F71" s="101" t="s">
        <v>34</v>
      </c>
      <c r="G71" s="1" t="s">
        <v>14</v>
      </c>
      <c r="H71" s="49">
        <v>44539</v>
      </c>
      <c r="I71" s="55" t="s">
        <v>38</v>
      </c>
      <c r="J71" s="2">
        <v>44539</v>
      </c>
      <c r="K71" s="54" t="s">
        <v>495</v>
      </c>
      <c r="L71" s="92">
        <f t="shared" si="115"/>
        <v>0.41666666666666674</v>
      </c>
      <c r="M71" s="94">
        <f t="shared" ref="M71" si="120">IF(O71=$P$3,0,IF(J71=J72,Q71-K71-(1-K72),Q71-K71-(1-K72)+1))</f>
        <v>6.4583333333333326E-2</v>
      </c>
      <c r="N71" s="94">
        <f t="shared" ref="N71:N127" si="121">IF(L71&gt;M71,L71-M71,M71-L71)</f>
        <v>0.35208333333333341</v>
      </c>
      <c r="O71" s="96"/>
      <c r="P71" s="82">
        <f t="shared" ref="P71" si="122">IF(H72-H71=0,1,H72-H71)</f>
        <v>1</v>
      </c>
      <c r="Q71" s="83">
        <f t="shared" ref="Q71" si="123">IF(J72-J71=0,1,J72-J71)</f>
        <v>1</v>
      </c>
    </row>
    <row r="72" spans="1:17" ht="50.25" customHeight="1">
      <c r="A72" s="85"/>
      <c r="B72" s="87"/>
      <c r="C72" s="87"/>
      <c r="D72" s="99"/>
      <c r="E72" s="100"/>
      <c r="F72" s="101"/>
      <c r="G72" s="1" t="s">
        <v>15</v>
      </c>
      <c r="H72" s="49">
        <v>44539</v>
      </c>
      <c r="I72" s="55" t="s">
        <v>60</v>
      </c>
      <c r="J72" s="2">
        <v>44539</v>
      </c>
      <c r="K72" s="54" t="s">
        <v>119</v>
      </c>
      <c r="L72" s="93"/>
      <c r="M72" s="95"/>
      <c r="N72" s="95"/>
      <c r="O72" s="97"/>
      <c r="P72" s="82"/>
      <c r="Q72" s="83"/>
    </row>
    <row r="73" spans="1:17" ht="63" customHeight="1">
      <c r="A73" s="84">
        <v>35</v>
      </c>
      <c r="B73" s="86">
        <v>35</v>
      </c>
      <c r="C73" s="86" t="s">
        <v>33</v>
      </c>
      <c r="D73" s="98" t="s">
        <v>1896</v>
      </c>
      <c r="E73" s="100" t="s">
        <v>1897</v>
      </c>
      <c r="F73" s="101" t="s">
        <v>34</v>
      </c>
      <c r="G73" s="1" t="s">
        <v>14</v>
      </c>
      <c r="H73" s="49">
        <v>44539</v>
      </c>
      <c r="I73" s="55" t="s">
        <v>47</v>
      </c>
      <c r="J73" s="2">
        <v>44539</v>
      </c>
      <c r="K73" s="54" t="s">
        <v>1177</v>
      </c>
      <c r="L73" s="92">
        <f t="shared" si="115"/>
        <v>0.125</v>
      </c>
      <c r="M73" s="94">
        <f t="shared" ref="M73" si="124">IF(O73=$P$3,0,IF(J73=J74,Q73-K73-(1-K74),Q73-K73-(1-K74)+1))</f>
        <v>3.4722222222222099E-2</v>
      </c>
      <c r="N73" s="94">
        <f t="shared" ref="N73:N129" si="125">IF(L73&gt;M73,L73-M73,M73-L73)</f>
        <v>9.0277777777777901E-2</v>
      </c>
      <c r="O73" s="96"/>
      <c r="P73" s="82">
        <f t="shared" ref="P73" si="126">IF(H74-H73=0,1,H74-H73)</f>
        <v>1</v>
      </c>
      <c r="Q73" s="83">
        <f t="shared" ref="Q73" si="127">IF(J74-J73=0,1,J74-J73)</f>
        <v>1</v>
      </c>
    </row>
    <row r="74" spans="1:17" ht="63" customHeight="1">
      <c r="A74" s="85"/>
      <c r="B74" s="87"/>
      <c r="C74" s="87"/>
      <c r="D74" s="99"/>
      <c r="E74" s="100"/>
      <c r="F74" s="101"/>
      <c r="G74" s="1" t="s">
        <v>15</v>
      </c>
      <c r="H74" s="49">
        <v>44539</v>
      </c>
      <c r="I74" s="55" t="s">
        <v>56</v>
      </c>
      <c r="J74" s="2">
        <v>44539</v>
      </c>
      <c r="K74" s="54" t="s">
        <v>122</v>
      </c>
      <c r="L74" s="93"/>
      <c r="M74" s="95"/>
      <c r="N74" s="95"/>
      <c r="O74" s="97"/>
      <c r="P74" s="82"/>
      <c r="Q74" s="83"/>
    </row>
    <row r="75" spans="1:17" ht="51" customHeight="1">
      <c r="A75" s="84">
        <v>36</v>
      </c>
      <c r="B75" s="86">
        <v>36</v>
      </c>
      <c r="C75" s="86" t="s">
        <v>33</v>
      </c>
      <c r="D75" s="98" t="s">
        <v>1898</v>
      </c>
      <c r="E75" s="100" t="s">
        <v>1899</v>
      </c>
      <c r="F75" s="101" t="s">
        <v>34</v>
      </c>
      <c r="G75" s="1" t="s">
        <v>14</v>
      </c>
      <c r="H75" s="49">
        <v>44539</v>
      </c>
      <c r="I75" s="55" t="s">
        <v>58</v>
      </c>
      <c r="J75" s="2">
        <v>44539</v>
      </c>
      <c r="K75" s="54" t="s">
        <v>61</v>
      </c>
      <c r="L75" s="92">
        <f t="shared" ref="L75:L115" si="128">IF(O75=$P$3,0,IF(H75=H76,P75-I75-(1-I76),P75-I75-(1-I76)+1))</f>
        <v>0.125</v>
      </c>
      <c r="M75" s="94">
        <f t="shared" ref="M75" si="129">IF(O75=$P$3,0,IF(J75=J76,Q75-K75-(1-K76),Q75-K75-(1-K76)+1))</f>
        <v>5.208333333333337E-2</v>
      </c>
      <c r="N75" s="94">
        <f t="shared" ref="N75" si="130">IF(L75&gt;M75,L75-M75,M75-L75)</f>
        <v>7.291666666666663E-2</v>
      </c>
      <c r="O75" s="96"/>
      <c r="P75" s="82">
        <f t="shared" ref="P75" si="131">IF(H76-H75=0,1,H76-H75)</f>
        <v>1</v>
      </c>
      <c r="Q75" s="83">
        <f t="shared" ref="Q75" si="132">IF(J76-J75=0,1,J76-J75)</f>
        <v>1</v>
      </c>
    </row>
    <row r="76" spans="1:17" ht="61.5" customHeight="1">
      <c r="A76" s="85"/>
      <c r="B76" s="87"/>
      <c r="C76" s="87"/>
      <c r="D76" s="99"/>
      <c r="E76" s="100"/>
      <c r="F76" s="101"/>
      <c r="G76" s="1" t="s">
        <v>15</v>
      </c>
      <c r="H76" s="49">
        <v>44539</v>
      </c>
      <c r="I76" s="55" t="s">
        <v>35</v>
      </c>
      <c r="J76" s="2">
        <v>44539</v>
      </c>
      <c r="K76" s="54" t="s">
        <v>217</v>
      </c>
      <c r="L76" s="93"/>
      <c r="M76" s="95"/>
      <c r="N76" s="95"/>
      <c r="O76" s="97"/>
      <c r="P76" s="82"/>
      <c r="Q76" s="83"/>
    </row>
    <row r="77" spans="1:17" ht="39" customHeight="1">
      <c r="A77" s="84">
        <v>37</v>
      </c>
      <c r="B77" s="86">
        <v>37</v>
      </c>
      <c r="C77" s="86" t="s">
        <v>33</v>
      </c>
      <c r="D77" s="98" t="s">
        <v>798</v>
      </c>
      <c r="E77" s="100" t="s">
        <v>1911</v>
      </c>
      <c r="F77" s="101" t="s">
        <v>34</v>
      </c>
      <c r="G77" s="1" t="s">
        <v>14</v>
      </c>
      <c r="H77" s="53">
        <v>44540</v>
      </c>
      <c r="I77" s="55" t="s">
        <v>47</v>
      </c>
      <c r="J77" s="53">
        <v>44540</v>
      </c>
      <c r="K77" s="54" t="s">
        <v>1442</v>
      </c>
      <c r="L77" s="92">
        <f t="shared" ref="L77:L117" si="133">IF(O77=$P$3,0,IF(H77=H78,P77-I77-(1-I78),P77-I77-(1-I78)+1))</f>
        <v>0.125</v>
      </c>
      <c r="M77" s="94">
        <f t="shared" ref="M77" si="134">IF(O77=$P$3,0,IF(J77=J78,Q77-K77-(1-K78),Q77-K77-(1-K78)+1))</f>
        <v>4.9305555555555491E-2</v>
      </c>
      <c r="N77" s="94">
        <f t="shared" si="117"/>
        <v>7.5694444444444509E-2</v>
      </c>
      <c r="O77" s="174"/>
      <c r="P77" s="82">
        <f t="shared" ref="P77" si="135">IF(H78-H77=0,1,H78-H77)</f>
        <v>1</v>
      </c>
      <c r="Q77" s="83">
        <f t="shared" ref="Q77" si="136">IF(J78-J77=0,1,J78-J77)</f>
        <v>1</v>
      </c>
    </row>
    <row r="78" spans="1:17" ht="39" customHeight="1">
      <c r="A78" s="85"/>
      <c r="B78" s="87"/>
      <c r="C78" s="87"/>
      <c r="D78" s="99"/>
      <c r="E78" s="100"/>
      <c r="F78" s="101"/>
      <c r="G78" s="1" t="s">
        <v>15</v>
      </c>
      <c r="H78" s="53">
        <v>44540</v>
      </c>
      <c r="I78" s="55" t="s">
        <v>56</v>
      </c>
      <c r="J78" s="53">
        <v>44540</v>
      </c>
      <c r="K78" s="54" t="s">
        <v>134</v>
      </c>
      <c r="L78" s="93"/>
      <c r="M78" s="95"/>
      <c r="N78" s="95"/>
      <c r="O78" s="175"/>
      <c r="P78" s="82"/>
      <c r="Q78" s="83"/>
    </row>
    <row r="79" spans="1:17" ht="40.5" customHeight="1">
      <c r="A79" s="84">
        <v>38</v>
      </c>
      <c r="B79" s="86">
        <v>38</v>
      </c>
      <c r="C79" s="86" t="s">
        <v>33</v>
      </c>
      <c r="D79" s="98" t="s">
        <v>779</v>
      </c>
      <c r="E79" s="100" t="s">
        <v>1912</v>
      </c>
      <c r="F79" s="101" t="s">
        <v>34</v>
      </c>
      <c r="G79" s="1" t="s">
        <v>14</v>
      </c>
      <c r="H79" s="53">
        <v>44540</v>
      </c>
      <c r="I79" s="55" t="s">
        <v>47</v>
      </c>
      <c r="J79" s="53">
        <v>44540</v>
      </c>
      <c r="K79" s="54" t="s">
        <v>1913</v>
      </c>
      <c r="L79" s="92">
        <f t="shared" ref="L79" si="137">IF(O79=$P$3,0,IF(H79=H80,P79-I79-(1-I80),P79-I79-(1-I80)+1))</f>
        <v>0.33333333333333337</v>
      </c>
      <c r="M79" s="94">
        <f t="shared" ref="M79" si="138">IF(O79=$P$3,0,IF(J79=J80,Q79-K79-(1-K80),Q79-K79-(1-K80)+1))</f>
        <v>3.2638888888888884E-2</v>
      </c>
      <c r="N79" s="94">
        <f t="shared" si="121"/>
        <v>0.30069444444444449</v>
      </c>
      <c r="O79" s="96"/>
      <c r="P79" s="82">
        <f t="shared" ref="P79" si="139">IF(H80-H79=0,1,H80-H79)</f>
        <v>1</v>
      </c>
      <c r="Q79" s="83">
        <f t="shared" ref="Q79" si="140">IF(J80-J79=0,1,J80-J79)</f>
        <v>1</v>
      </c>
    </row>
    <row r="80" spans="1:17" ht="39" customHeight="1">
      <c r="A80" s="85"/>
      <c r="B80" s="87"/>
      <c r="C80" s="87"/>
      <c r="D80" s="132"/>
      <c r="E80" s="133"/>
      <c r="F80" s="90"/>
      <c r="G80" s="1" t="s">
        <v>15</v>
      </c>
      <c r="H80" s="53">
        <v>44540</v>
      </c>
      <c r="I80" s="72" t="s">
        <v>35</v>
      </c>
      <c r="J80" s="53">
        <v>44540</v>
      </c>
      <c r="K80" s="54" t="s">
        <v>438</v>
      </c>
      <c r="L80" s="93"/>
      <c r="M80" s="95"/>
      <c r="N80" s="95"/>
      <c r="O80" s="97"/>
      <c r="P80" s="82"/>
      <c r="Q80" s="83"/>
    </row>
    <row r="81" spans="1:17" ht="30" customHeight="1">
      <c r="A81" s="84">
        <v>39</v>
      </c>
      <c r="B81" s="86">
        <v>39</v>
      </c>
      <c r="C81" s="86" t="s">
        <v>33</v>
      </c>
      <c r="D81" s="98" t="s">
        <v>1476</v>
      </c>
      <c r="E81" s="100" t="s">
        <v>1914</v>
      </c>
      <c r="F81" s="101" t="s">
        <v>34</v>
      </c>
      <c r="G81" s="1" t="s">
        <v>14</v>
      </c>
      <c r="H81" s="53">
        <v>44540</v>
      </c>
      <c r="I81" s="55" t="s">
        <v>47</v>
      </c>
      <c r="J81" s="53">
        <v>44540</v>
      </c>
      <c r="K81" s="54" t="s">
        <v>126</v>
      </c>
      <c r="L81" s="92">
        <f t="shared" ref="L81:L125" si="141">IF(O81=$P$3,0,IF(H81=H82,P81-I81-(1-I82),P81-I81-(1-I82)+1))</f>
        <v>0.33333333333333337</v>
      </c>
      <c r="M81" s="94">
        <f t="shared" ref="M81" si="142">IF(O81=$P$3,0,IF(J81=J82,Q81-K81-(1-K82),Q81-K81-(1-K82)+1))</f>
        <v>4.1666666666666741E-2</v>
      </c>
      <c r="N81" s="94">
        <f t="shared" si="125"/>
        <v>0.29166666666666663</v>
      </c>
      <c r="O81" s="96"/>
      <c r="P81" s="82">
        <f t="shared" ref="P81" si="143">IF(H82-H81=0,1,H82-H81)</f>
        <v>1</v>
      </c>
      <c r="Q81" s="83">
        <f t="shared" ref="Q81" si="144">IF(J82-J81=0,1,J82-J81)</f>
        <v>1</v>
      </c>
    </row>
    <row r="82" spans="1:17" ht="37.5" customHeight="1">
      <c r="A82" s="85"/>
      <c r="B82" s="87"/>
      <c r="C82" s="87"/>
      <c r="D82" s="99"/>
      <c r="E82" s="100"/>
      <c r="F82" s="101"/>
      <c r="G82" s="1" t="s">
        <v>15</v>
      </c>
      <c r="H82" s="53">
        <v>44540</v>
      </c>
      <c r="I82" s="55" t="s">
        <v>35</v>
      </c>
      <c r="J82" s="53">
        <v>44540</v>
      </c>
      <c r="K82" s="54" t="s">
        <v>438</v>
      </c>
      <c r="L82" s="93"/>
      <c r="M82" s="95"/>
      <c r="N82" s="95"/>
      <c r="O82" s="97"/>
      <c r="P82" s="82"/>
      <c r="Q82" s="83"/>
    </row>
    <row r="83" spans="1:17" ht="30" customHeight="1">
      <c r="A83" s="84">
        <v>40</v>
      </c>
      <c r="B83" s="86">
        <v>40</v>
      </c>
      <c r="C83" s="86" t="s">
        <v>63</v>
      </c>
      <c r="D83" s="98" t="s">
        <v>1884</v>
      </c>
      <c r="E83" s="100" t="s">
        <v>1885</v>
      </c>
      <c r="F83" s="101" t="s">
        <v>34</v>
      </c>
      <c r="G83" s="1" t="s">
        <v>14</v>
      </c>
      <c r="H83" s="49">
        <v>44538</v>
      </c>
      <c r="I83" s="55" t="s">
        <v>82</v>
      </c>
      <c r="J83" s="2">
        <v>44538</v>
      </c>
      <c r="K83" s="54" t="s">
        <v>435</v>
      </c>
      <c r="L83" s="92">
        <f t="shared" ref="L83" si="145">IF(O83=$P$3,0,IF(H83=H84,P83-I83-(1-I84),P83-I83-(1-I84)+1))</f>
        <v>0.20833333333333337</v>
      </c>
      <c r="M83" s="94">
        <f t="shared" ref="M83" si="146">IF(O83=$P$3,0,IF(J83=J84,Q83-K83-(1-K84),Q83-K83-(1-K84)+1))</f>
        <v>6.5972222222222099E-2</v>
      </c>
      <c r="N83" s="94">
        <f t="shared" ref="N83" si="147">IF(L83&gt;M83,L83-M83,M83-L83)</f>
        <v>0.14236111111111127</v>
      </c>
      <c r="O83" s="96"/>
      <c r="P83" s="82">
        <f t="shared" ref="P83" si="148">IF(H84-H83=0,1,H84-H83)</f>
        <v>1</v>
      </c>
      <c r="Q83" s="83">
        <f t="shared" ref="Q83" si="149">IF(J84-J83=0,1,J84-J83)</f>
        <v>1</v>
      </c>
    </row>
    <row r="84" spans="1:17" ht="30" customHeight="1">
      <c r="A84" s="85"/>
      <c r="B84" s="87"/>
      <c r="C84" s="87"/>
      <c r="D84" s="99"/>
      <c r="E84" s="100"/>
      <c r="F84" s="101"/>
      <c r="G84" s="1" t="s">
        <v>15</v>
      </c>
      <c r="H84" s="49">
        <v>44538</v>
      </c>
      <c r="I84" s="55" t="s">
        <v>414</v>
      </c>
      <c r="J84" s="2">
        <v>44538</v>
      </c>
      <c r="K84" s="54" t="s">
        <v>1858</v>
      </c>
      <c r="L84" s="93"/>
      <c r="M84" s="95"/>
      <c r="N84" s="95"/>
      <c r="O84" s="97"/>
      <c r="P84" s="82"/>
      <c r="Q84" s="83"/>
    </row>
    <row r="85" spans="1:17" ht="30" customHeight="1">
      <c r="A85" s="84">
        <v>41</v>
      </c>
      <c r="B85" s="86">
        <v>41</v>
      </c>
      <c r="C85" s="86" t="s">
        <v>63</v>
      </c>
      <c r="D85" s="98" t="s">
        <v>1886</v>
      </c>
      <c r="E85" s="100" t="s">
        <v>1887</v>
      </c>
      <c r="F85" s="101" t="s">
        <v>34</v>
      </c>
      <c r="G85" s="1" t="s">
        <v>14</v>
      </c>
      <c r="H85" s="49">
        <v>44538</v>
      </c>
      <c r="I85" s="55" t="s">
        <v>89</v>
      </c>
      <c r="J85" s="2">
        <v>44538</v>
      </c>
      <c r="K85" s="54" t="s">
        <v>844</v>
      </c>
      <c r="L85" s="92">
        <f t="shared" si="128"/>
        <v>0.125</v>
      </c>
      <c r="M85" s="94">
        <f t="shared" ref="M85" si="150">IF(O85=$P$3,0,IF(J85=J86,Q85-K85-(1-K86),Q85-K85-(1-K86)+1))</f>
        <v>3.9583333333333304E-2</v>
      </c>
      <c r="N85" s="94">
        <f t="shared" si="117"/>
        <v>8.5416666666666696E-2</v>
      </c>
      <c r="O85" s="172"/>
      <c r="P85" s="82">
        <f t="shared" ref="P85" si="151">IF(H86-H85=0,1,H86-H85)</f>
        <v>1</v>
      </c>
      <c r="Q85" s="83">
        <f t="shared" ref="Q85" si="152">IF(J86-J85=0,1,J86-J85)</f>
        <v>1</v>
      </c>
    </row>
    <row r="86" spans="1:17" ht="30" customHeight="1">
      <c r="A86" s="85"/>
      <c r="B86" s="87"/>
      <c r="C86" s="87"/>
      <c r="D86" s="99"/>
      <c r="E86" s="100"/>
      <c r="F86" s="101"/>
      <c r="G86" s="1" t="s">
        <v>15</v>
      </c>
      <c r="H86" s="49">
        <v>44539</v>
      </c>
      <c r="I86" s="55" t="s">
        <v>71</v>
      </c>
      <c r="J86" s="2">
        <v>44539</v>
      </c>
      <c r="K86" s="54" t="s">
        <v>1888</v>
      </c>
      <c r="L86" s="93"/>
      <c r="M86" s="95"/>
      <c r="N86" s="95"/>
      <c r="O86" s="173"/>
      <c r="P86" s="82"/>
      <c r="Q86" s="83"/>
    </row>
    <row r="87" spans="1:17" ht="30" customHeight="1">
      <c r="A87" s="84">
        <v>42</v>
      </c>
      <c r="B87" s="86">
        <v>42</v>
      </c>
      <c r="C87" s="86" t="s">
        <v>63</v>
      </c>
      <c r="D87" s="98" t="s">
        <v>1884</v>
      </c>
      <c r="E87" s="100" t="s">
        <v>1885</v>
      </c>
      <c r="F87" s="101" t="s">
        <v>34</v>
      </c>
      <c r="G87" s="1" t="s">
        <v>14</v>
      </c>
      <c r="H87" s="49">
        <v>44539</v>
      </c>
      <c r="I87" s="55" t="s">
        <v>80</v>
      </c>
      <c r="J87" s="2">
        <v>44539</v>
      </c>
      <c r="K87" s="54" t="s">
        <v>1900</v>
      </c>
      <c r="L87" s="92">
        <f t="shared" si="133"/>
        <v>0.29166666666666663</v>
      </c>
      <c r="M87" s="94">
        <f t="shared" ref="M87" si="153">IF(O87=$P$3,0,IF(J87=J88,Q87-K87-(1-K88),Q87-K87-(1-K88)+1))</f>
        <v>3.4722222222222321E-2</v>
      </c>
      <c r="N87" s="94">
        <f t="shared" si="121"/>
        <v>0.25694444444444431</v>
      </c>
      <c r="O87" s="96"/>
      <c r="P87" s="82">
        <f t="shared" ref="P87" si="154">IF(H88-H87=0,1,H88-H87)</f>
        <v>1</v>
      </c>
      <c r="Q87" s="83">
        <f t="shared" ref="Q87" si="155">IF(J88-J87=0,1,J88-J87)</f>
        <v>1</v>
      </c>
    </row>
    <row r="88" spans="1:17" ht="30" customHeight="1">
      <c r="A88" s="85"/>
      <c r="B88" s="87"/>
      <c r="C88" s="87"/>
      <c r="D88" s="99"/>
      <c r="E88" s="100"/>
      <c r="F88" s="101"/>
      <c r="G88" s="1" t="s">
        <v>15</v>
      </c>
      <c r="H88" s="49">
        <v>44539</v>
      </c>
      <c r="I88" s="55" t="s">
        <v>35</v>
      </c>
      <c r="J88" s="2">
        <v>44539</v>
      </c>
      <c r="K88" s="54" t="s">
        <v>1901</v>
      </c>
      <c r="L88" s="93"/>
      <c r="M88" s="95"/>
      <c r="N88" s="95"/>
      <c r="O88" s="97"/>
      <c r="P88" s="82"/>
      <c r="Q88" s="83"/>
    </row>
    <row r="89" spans="1:17" ht="30" customHeight="1">
      <c r="A89" s="84">
        <v>43</v>
      </c>
      <c r="B89" s="86">
        <v>43</v>
      </c>
      <c r="C89" s="86" t="s">
        <v>63</v>
      </c>
      <c r="D89" s="98" t="s">
        <v>1902</v>
      </c>
      <c r="E89" s="100" t="s">
        <v>1903</v>
      </c>
      <c r="F89" s="101" t="s">
        <v>34</v>
      </c>
      <c r="G89" s="1" t="s">
        <v>14</v>
      </c>
      <c r="H89" s="49">
        <v>44539</v>
      </c>
      <c r="I89" s="55" t="s">
        <v>80</v>
      </c>
      <c r="J89" s="2">
        <v>44539</v>
      </c>
      <c r="K89" s="54" t="s">
        <v>173</v>
      </c>
      <c r="L89" s="92">
        <f t="shared" ref="L89" si="156">IF(O89=$P$3,0,IF(H89=H90,P89-I89-(1-I90),P89-I89-(1-I90)+1))</f>
        <v>0.29166666666666663</v>
      </c>
      <c r="M89" s="94">
        <f t="shared" ref="M89" si="157">IF(O89=$P$3,0,IF(J89=J90,Q89-K89-(1-K90),Q89-K89-(1-K90)+1))</f>
        <v>2.1527777777777701E-2</v>
      </c>
      <c r="N89" s="94">
        <f t="shared" si="125"/>
        <v>0.27013888888888893</v>
      </c>
      <c r="O89" s="96"/>
      <c r="P89" s="82">
        <f t="shared" ref="P89" si="158">IF(H90-H89=0,1,H90-H89)</f>
        <v>1</v>
      </c>
      <c r="Q89" s="83">
        <f t="shared" ref="Q89" si="159">IF(J90-J89=0,1,J90-J89)</f>
        <v>1</v>
      </c>
    </row>
    <row r="90" spans="1:17" ht="30" customHeight="1">
      <c r="A90" s="85"/>
      <c r="B90" s="87"/>
      <c r="C90" s="87"/>
      <c r="D90" s="99"/>
      <c r="E90" s="100"/>
      <c r="F90" s="101"/>
      <c r="G90" s="1" t="s">
        <v>15</v>
      </c>
      <c r="H90" s="49">
        <v>44539</v>
      </c>
      <c r="I90" s="55" t="s">
        <v>35</v>
      </c>
      <c r="J90" s="2">
        <v>44539</v>
      </c>
      <c r="K90" s="54" t="s">
        <v>944</v>
      </c>
      <c r="L90" s="93"/>
      <c r="M90" s="95"/>
      <c r="N90" s="95"/>
      <c r="O90" s="97"/>
      <c r="P90" s="82"/>
      <c r="Q90" s="83"/>
    </row>
    <row r="91" spans="1:17" ht="30" customHeight="1">
      <c r="A91" s="84">
        <v>44</v>
      </c>
      <c r="B91" s="86">
        <v>44</v>
      </c>
      <c r="C91" s="86" t="s">
        <v>63</v>
      </c>
      <c r="D91" s="98" t="s">
        <v>1904</v>
      </c>
      <c r="E91" s="100" t="s">
        <v>1905</v>
      </c>
      <c r="F91" s="101" t="s">
        <v>34</v>
      </c>
      <c r="G91" s="1" t="s">
        <v>14</v>
      </c>
      <c r="H91" s="49">
        <v>44539</v>
      </c>
      <c r="I91" s="55" t="s">
        <v>54</v>
      </c>
      <c r="J91" s="2">
        <v>44539</v>
      </c>
      <c r="K91" s="54" t="s">
        <v>80</v>
      </c>
      <c r="L91" s="92">
        <f t="shared" si="141"/>
        <v>0.34722222222222232</v>
      </c>
      <c r="M91" s="94">
        <f t="shared" ref="M91" si="160">IF(O91=$P$3,0,IF(J91=J92,Q91-K91-(1-K92),Q91-K91-(1-K92)+1))</f>
        <v>0.13055555555555542</v>
      </c>
      <c r="N91" s="94">
        <f t="shared" ref="N91" si="161">IF(L91&gt;M91,L91-M91,M91-L91)</f>
        <v>0.2166666666666669</v>
      </c>
      <c r="O91" s="96"/>
      <c r="P91" s="82">
        <f t="shared" ref="P91" si="162">IF(H92-H91=0,1,H92-H91)</f>
        <v>1</v>
      </c>
      <c r="Q91" s="83">
        <f t="shared" ref="Q91" si="163">IF(J92-J91=0,1,J92-J91)</f>
        <v>1</v>
      </c>
    </row>
    <row r="92" spans="1:17" ht="30" customHeight="1">
      <c r="A92" s="85"/>
      <c r="B92" s="87"/>
      <c r="C92" s="87"/>
      <c r="D92" s="99"/>
      <c r="E92" s="100"/>
      <c r="F92" s="101"/>
      <c r="G92" s="1" t="s">
        <v>15</v>
      </c>
      <c r="H92" s="49">
        <v>44539</v>
      </c>
      <c r="I92" s="55" t="s">
        <v>60</v>
      </c>
      <c r="J92" s="2">
        <v>44539</v>
      </c>
      <c r="K92" s="54" t="s">
        <v>1906</v>
      </c>
      <c r="L92" s="93"/>
      <c r="M92" s="95"/>
      <c r="N92" s="95"/>
      <c r="O92" s="97"/>
      <c r="P92" s="82"/>
      <c r="Q92" s="83"/>
    </row>
    <row r="93" spans="1:17" ht="30" customHeight="1">
      <c r="A93" s="84">
        <v>45</v>
      </c>
      <c r="B93" s="86">
        <v>45</v>
      </c>
      <c r="C93" s="86" t="s">
        <v>63</v>
      </c>
      <c r="D93" s="98" t="s">
        <v>1767</v>
      </c>
      <c r="E93" s="100" t="s">
        <v>1907</v>
      </c>
      <c r="F93" s="101" t="s">
        <v>34</v>
      </c>
      <c r="G93" s="1" t="s">
        <v>14</v>
      </c>
      <c r="H93" s="49">
        <v>44539</v>
      </c>
      <c r="I93" s="55" t="s">
        <v>89</v>
      </c>
      <c r="J93" s="2">
        <v>44539</v>
      </c>
      <c r="K93" s="54" t="s">
        <v>1908</v>
      </c>
      <c r="L93" s="92">
        <f t="shared" ref="L93" si="164">IF(O93=$P$3,0,IF(H93=H94,P93-I93-(1-I94),P93-I93-(1-I94)+1))</f>
        <v>6.25E-2</v>
      </c>
      <c r="M93" s="94">
        <f t="shared" ref="M93" si="165">IF(O93=$P$3,0,IF(J93=J94,Q93-K93-(1-K94),Q93-K93-(1-K94)+1))</f>
        <v>3.819444444444442E-2</v>
      </c>
      <c r="N93" s="94">
        <f t="shared" si="117"/>
        <v>2.430555555555558E-2</v>
      </c>
      <c r="O93" s="174"/>
      <c r="P93" s="82">
        <f t="shared" ref="P93" si="166">IF(H94-H93=0,1,H94-H93)</f>
        <v>1</v>
      </c>
      <c r="Q93" s="83">
        <f t="shared" ref="Q93" si="167">IF(J94-J93=0,1,J94-J93)</f>
        <v>1</v>
      </c>
    </row>
    <row r="94" spans="1:17" ht="30" customHeight="1">
      <c r="A94" s="85"/>
      <c r="B94" s="87"/>
      <c r="C94" s="87"/>
      <c r="D94" s="99"/>
      <c r="E94" s="100"/>
      <c r="F94" s="101"/>
      <c r="G94" s="1" t="s">
        <v>15</v>
      </c>
      <c r="H94" s="49">
        <v>44539</v>
      </c>
      <c r="I94" s="55" t="s">
        <v>1758</v>
      </c>
      <c r="J94" s="2">
        <v>44539</v>
      </c>
      <c r="K94" s="54" t="s">
        <v>1758</v>
      </c>
      <c r="L94" s="93"/>
      <c r="M94" s="95"/>
      <c r="N94" s="95"/>
      <c r="O94" s="175"/>
      <c r="P94" s="82"/>
      <c r="Q94" s="83"/>
    </row>
    <row r="95" spans="1:17" ht="30" customHeight="1">
      <c r="A95" s="84">
        <v>46</v>
      </c>
      <c r="B95" s="86">
        <v>46</v>
      </c>
      <c r="C95" s="86" t="s">
        <v>63</v>
      </c>
      <c r="D95" s="98" t="s">
        <v>1915</v>
      </c>
      <c r="E95" s="100" t="s">
        <v>1916</v>
      </c>
      <c r="F95" s="101" t="s">
        <v>34</v>
      </c>
      <c r="G95" s="1" t="s">
        <v>14</v>
      </c>
      <c r="H95" s="53">
        <v>44541</v>
      </c>
      <c r="I95" s="55" t="s">
        <v>62</v>
      </c>
      <c r="J95" s="53">
        <v>44541</v>
      </c>
      <c r="K95" s="54" t="s">
        <v>1139</v>
      </c>
      <c r="L95" s="92">
        <f t="shared" si="128"/>
        <v>8.333333333333337E-2</v>
      </c>
      <c r="M95" s="94">
        <f t="shared" ref="M95" si="168">IF(O95=$P$3,0,IF(J95=J96,Q95-K95-(1-K96),Q95-K95-(1-K96)+1))</f>
        <v>5.208333333333337E-2</v>
      </c>
      <c r="N95" s="94">
        <f t="shared" si="121"/>
        <v>3.125E-2</v>
      </c>
      <c r="O95" s="96"/>
      <c r="P95" s="82">
        <f t="shared" ref="P95" si="169">IF(H96-H95=0,1,H96-H95)</f>
        <v>1</v>
      </c>
      <c r="Q95" s="83">
        <f t="shared" ref="Q95" si="170">IF(J96-J95=0,1,J96-J95)</f>
        <v>1</v>
      </c>
    </row>
    <row r="96" spans="1:17" ht="49.5" customHeight="1">
      <c r="A96" s="85"/>
      <c r="B96" s="87"/>
      <c r="C96" s="87"/>
      <c r="D96" s="99"/>
      <c r="E96" s="100"/>
      <c r="F96" s="101"/>
      <c r="G96" s="1" t="s">
        <v>15</v>
      </c>
      <c r="H96" s="53">
        <v>44541</v>
      </c>
      <c r="I96" s="55" t="s">
        <v>142</v>
      </c>
      <c r="J96" s="53">
        <v>44541</v>
      </c>
      <c r="K96" s="54" t="s">
        <v>48</v>
      </c>
      <c r="L96" s="93"/>
      <c r="M96" s="95"/>
      <c r="N96" s="95"/>
      <c r="O96" s="97"/>
      <c r="P96" s="82"/>
      <c r="Q96" s="83"/>
    </row>
    <row r="97" spans="1:17" ht="30" customHeight="1">
      <c r="A97" s="84">
        <v>47</v>
      </c>
      <c r="B97" s="86">
        <v>47</v>
      </c>
      <c r="C97" s="86" t="s">
        <v>33</v>
      </c>
      <c r="D97" s="98" t="s">
        <v>1838</v>
      </c>
      <c r="E97" s="100" t="s">
        <v>1839</v>
      </c>
      <c r="F97" s="101" t="s">
        <v>44</v>
      </c>
      <c r="G97" s="1" t="s">
        <v>14</v>
      </c>
      <c r="H97" s="53">
        <v>44543</v>
      </c>
      <c r="I97" s="55" t="s">
        <v>754</v>
      </c>
      <c r="J97" s="2"/>
      <c r="K97" s="51"/>
      <c r="L97" s="92">
        <f t="shared" si="128"/>
        <v>0</v>
      </c>
      <c r="M97" s="94">
        <f t="shared" ref="M97" si="171">IF(O97=$P$3,0,IF(J97=J98,Q97-K97-(1-K98),Q97-K97-(1-K98)+1))</f>
        <v>0</v>
      </c>
      <c r="N97" s="94">
        <f t="shared" si="125"/>
        <v>0</v>
      </c>
      <c r="O97" s="102" t="s">
        <v>16</v>
      </c>
      <c r="P97" s="82">
        <f t="shared" ref="P97" si="172">IF(H98-H97=0,1,H98-H97)</f>
        <v>1</v>
      </c>
      <c r="Q97" s="83">
        <f t="shared" ref="Q97" si="173">IF(J98-J97=0,1,J98-J97)</f>
        <v>1</v>
      </c>
    </row>
    <row r="98" spans="1:17" ht="30" customHeight="1">
      <c r="A98" s="85"/>
      <c r="B98" s="87"/>
      <c r="C98" s="87"/>
      <c r="D98" s="99"/>
      <c r="E98" s="100"/>
      <c r="F98" s="101"/>
      <c r="G98" s="1" t="s">
        <v>15</v>
      </c>
      <c r="H98" s="53">
        <v>44543</v>
      </c>
      <c r="I98" s="55" t="s">
        <v>46</v>
      </c>
      <c r="J98" s="2"/>
      <c r="K98" s="51"/>
      <c r="L98" s="93"/>
      <c r="M98" s="95"/>
      <c r="N98" s="95"/>
      <c r="O98" s="103"/>
      <c r="P98" s="82"/>
      <c r="Q98" s="83"/>
    </row>
    <row r="99" spans="1:17" ht="30" customHeight="1">
      <c r="A99" s="84">
        <v>48</v>
      </c>
      <c r="B99" s="86">
        <v>48</v>
      </c>
      <c r="C99" s="86" t="s">
        <v>63</v>
      </c>
      <c r="D99" s="88" t="s">
        <v>1917</v>
      </c>
      <c r="E99" s="88" t="s">
        <v>1918</v>
      </c>
      <c r="F99" s="90" t="s">
        <v>34</v>
      </c>
      <c r="G99" s="1" t="s">
        <v>14</v>
      </c>
      <c r="H99" s="53">
        <v>44540</v>
      </c>
      <c r="I99" s="35">
        <v>0.58333333333333337</v>
      </c>
      <c r="J99" s="27"/>
      <c r="K99" s="32"/>
      <c r="L99" s="92">
        <f t="shared" si="128"/>
        <v>0</v>
      </c>
      <c r="M99" s="94">
        <f t="shared" ref="M99" si="174">IF(O99=$P$3,0,IF(J99=J100,Q99-K99-(1-K100),Q99-K99-(1-K100)+1))</f>
        <v>0</v>
      </c>
      <c r="N99" s="94">
        <f t="shared" ref="N99" si="175">IF(L99&gt;M99,L99-M99,M99-L99)</f>
        <v>0</v>
      </c>
      <c r="O99" s="102" t="s">
        <v>16</v>
      </c>
      <c r="P99" s="82">
        <f t="shared" ref="P99" si="176">IF(H100-H99=0,1,H100-H99)</f>
        <v>1</v>
      </c>
      <c r="Q99" s="83">
        <f t="shared" ref="Q99" si="177">IF(J100-J99=0,1,J100-J99)</f>
        <v>1</v>
      </c>
    </row>
    <row r="100" spans="1:17" ht="30" customHeight="1">
      <c r="A100" s="85"/>
      <c r="B100" s="87"/>
      <c r="C100" s="87"/>
      <c r="D100" s="89"/>
      <c r="E100" s="89"/>
      <c r="F100" s="91"/>
      <c r="G100" s="1" t="s">
        <v>15</v>
      </c>
      <c r="H100" s="53">
        <v>44540</v>
      </c>
      <c r="I100" s="35">
        <v>0.70833333333333337</v>
      </c>
      <c r="J100" s="27"/>
      <c r="K100" s="32"/>
      <c r="L100" s="93"/>
      <c r="M100" s="95"/>
      <c r="N100" s="95"/>
      <c r="O100" s="103"/>
      <c r="P100" s="82"/>
      <c r="Q100" s="83"/>
    </row>
    <row r="101" spans="1:17" ht="30" customHeight="1">
      <c r="A101" s="84">
        <v>49</v>
      </c>
      <c r="B101" s="86">
        <v>49</v>
      </c>
      <c r="C101" s="86" t="s">
        <v>63</v>
      </c>
      <c r="D101" s="88" t="s">
        <v>1919</v>
      </c>
      <c r="E101" s="88" t="s">
        <v>1920</v>
      </c>
      <c r="F101" s="90" t="s">
        <v>34</v>
      </c>
      <c r="G101" s="1" t="s">
        <v>14</v>
      </c>
      <c r="H101" s="53">
        <v>44543</v>
      </c>
      <c r="I101" s="35">
        <v>0.58333333333333337</v>
      </c>
      <c r="J101" s="53">
        <v>44543</v>
      </c>
      <c r="K101" s="32">
        <v>0.65347222222222223</v>
      </c>
      <c r="L101" s="92">
        <f t="shared" si="141"/>
        <v>0.20833333333333326</v>
      </c>
      <c r="M101" s="94">
        <f t="shared" ref="M101" si="178">IF(O101=$P$3,0,IF(J101=J102,Q101-K101-(1-K102),Q101-K101-(1-K102)+1))</f>
        <v>0.1152777777777777</v>
      </c>
      <c r="N101" s="94">
        <f t="shared" si="117"/>
        <v>9.3055555555555558E-2</v>
      </c>
      <c r="O101" s="172"/>
      <c r="P101" s="82">
        <f t="shared" ref="P101" si="179">IF(H102-H101=0,1,H102-H101)</f>
        <v>1</v>
      </c>
      <c r="Q101" s="83">
        <f t="shared" ref="Q101" si="180">IF(J102-J101=0,1,J102-J101)</f>
        <v>1</v>
      </c>
    </row>
    <row r="102" spans="1:17" ht="36.75" customHeight="1">
      <c r="A102" s="85"/>
      <c r="B102" s="87"/>
      <c r="C102" s="87"/>
      <c r="D102" s="89"/>
      <c r="E102" s="89"/>
      <c r="F102" s="91"/>
      <c r="G102" s="1" t="s">
        <v>15</v>
      </c>
      <c r="H102" s="53">
        <v>44543</v>
      </c>
      <c r="I102" s="35">
        <v>0.79166666666666663</v>
      </c>
      <c r="J102" s="53">
        <v>44543</v>
      </c>
      <c r="K102" s="32">
        <v>0.76874999999999993</v>
      </c>
      <c r="L102" s="93"/>
      <c r="M102" s="95"/>
      <c r="N102" s="95"/>
      <c r="O102" s="173"/>
      <c r="P102" s="82"/>
      <c r="Q102" s="83"/>
    </row>
    <row r="103" spans="1:17" ht="30" customHeight="1">
      <c r="A103" s="84">
        <v>50</v>
      </c>
      <c r="B103" s="86">
        <v>50</v>
      </c>
      <c r="C103" s="86" t="s">
        <v>63</v>
      </c>
      <c r="D103" s="88" t="s">
        <v>1921</v>
      </c>
      <c r="E103" s="88" t="s">
        <v>1922</v>
      </c>
      <c r="F103" s="90" t="s">
        <v>34</v>
      </c>
      <c r="G103" s="1" t="s">
        <v>14</v>
      </c>
      <c r="H103" s="53">
        <v>44544</v>
      </c>
      <c r="I103" s="35">
        <v>0.58333333333333337</v>
      </c>
      <c r="J103" s="53">
        <v>44544</v>
      </c>
      <c r="K103" s="32">
        <v>0.625</v>
      </c>
      <c r="L103" s="92">
        <f t="shared" si="141"/>
        <v>0.125</v>
      </c>
      <c r="M103" s="94">
        <f t="shared" ref="M103" si="181">IF(O103=$P$3,0,IF(J103=J104,Q103-K103-(1-K104),Q103-K103-(1-K104)+1))</f>
        <v>3.8888888888888862E-2</v>
      </c>
      <c r="N103" s="94">
        <f t="shared" si="121"/>
        <v>8.6111111111111138E-2</v>
      </c>
      <c r="O103" s="96"/>
      <c r="P103" s="82">
        <f t="shared" ref="P103" si="182">IF(H104-H103=0,1,H104-H103)</f>
        <v>1</v>
      </c>
      <c r="Q103" s="83">
        <f t="shared" ref="Q103" si="183">IF(J104-J103=0,1,J104-J103)</f>
        <v>1</v>
      </c>
    </row>
    <row r="104" spans="1:17" ht="30" customHeight="1">
      <c r="A104" s="85"/>
      <c r="B104" s="87"/>
      <c r="C104" s="87"/>
      <c r="D104" s="89"/>
      <c r="E104" s="89"/>
      <c r="F104" s="91"/>
      <c r="G104" s="1" t="s">
        <v>15</v>
      </c>
      <c r="H104" s="53">
        <v>44544</v>
      </c>
      <c r="I104" s="35">
        <v>0.70833333333333337</v>
      </c>
      <c r="J104" s="53">
        <v>44544</v>
      </c>
      <c r="K104" s="32">
        <v>0.66388888888888886</v>
      </c>
      <c r="L104" s="93"/>
      <c r="M104" s="95"/>
      <c r="N104" s="95"/>
      <c r="O104" s="97"/>
      <c r="P104" s="82"/>
      <c r="Q104" s="83"/>
    </row>
    <row r="105" spans="1:17" ht="30" customHeight="1">
      <c r="A105" s="84">
        <v>51</v>
      </c>
      <c r="B105" s="86">
        <v>51</v>
      </c>
      <c r="C105" s="86" t="s">
        <v>33</v>
      </c>
      <c r="D105" s="88" t="s">
        <v>930</v>
      </c>
      <c r="E105" s="88" t="s">
        <v>1923</v>
      </c>
      <c r="F105" s="90" t="s">
        <v>291</v>
      </c>
      <c r="G105" s="1" t="s">
        <v>14</v>
      </c>
      <c r="H105" s="53">
        <v>44544</v>
      </c>
      <c r="I105" s="35">
        <v>0.33333333333333331</v>
      </c>
      <c r="J105" s="53">
        <v>44544</v>
      </c>
      <c r="K105" s="32">
        <v>0.40138888888888885</v>
      </c>
      <c r="L105" s="92">
        <f t="shared" si="128"/>
        <v>0.25000000000000011</v>
      </c>
      <c r="M105" s="94">
        <f t="shared" ref="M105" si="184">IF(O105=$P$3,0,IF(J105=J106,Q105-K105-(1-K106),Q105-K105-(1-K106)+1))</f>
        <v>0.10486111111111118</v>
      </c>
      <c r="N105" s="94">
        <f t="shared" si="125"/>
        <v>0.14513888888888893</v>
      </c>
      <c r="O105" s="96"/>
      <c r="P105" s="82">
        <f t="shared" ref="P105" si="185">IF(H106-H105=0,1,H106-H105)</f>
        <v>1</v>
      </c>
      <c r="Q105" s="83">
        <f t="shared" ref="Q105" si="186">IF(J106-J105=0,1,J106-J105)</f>
        <v>1</v>
      </c>
    </row>
    <row r="106" spans="1:17" ht="30" customHeight="1">
      <c r="A106" s="85"/>
      <c r="B106" s="87"/>
      <c r="C106" s="87"/>
      <c r="D106" s="89"/>
      <c r="E106" s="89"/>
      <c r="F106" s="91"/>
      <c r="G106" s="1" t="s">
        <v>15</v>
      </c>
      <c r="H106" s="53">
        <v>44544</v>
      </c>
      <c r="I106" s="35">
        <v>0.58333333333333337</v>
      </c>
      <c r="J106" s="53">
        <v>44544</v>
      </c>
      <c r="K106" s="32">
        <v>0.50624999999999998</v>
      </c>
      <c r="L106" s="93"/>
      <c r="M106" s="95"/>
      <c r="N106" s="95"/>
      <c r="O106" s="97"/>
      <c r="P106" s="82"/>
      <c r="Q106" s="83"/>
    </row>
    <row r="107" spans="1:17" ht="30" customHeight="1">
      <c r="A107" s="84">
        <v>52</v>
      </c>
      <c r="B107" s="86">
        <v>52</v>
      </c>
      <c r="C107" s="86" t="s">
        <v>33</v>
      </c>
      <c r="D107" s="88" t="s">
        <v>925</v>
      </c>
      <c r="E107" s="88" t="s">
        <v>1924</v>
      </c>
      <c r="F107" s="90" t="s">
        <v>291</v>
      </c>
      <c r="G107" s="1" t="s">
        <v>14</v>
      </c>
      <c r="H107" s="53">
        <v>44546</v>
      </c>
      <c r="I107" s="35">
        <v>0.58333333333333337</v>
      </c>
      <c r="J107" s="27"/>
      <c r="K107" s="32"/>
      <c r="L107" s="92">
        <f t="shared" si="128"/>
        <v>0</v>
      </c>
      <c r="M107" s="94">
        <f t="shared" ref="M107" si="187">IF(O107=$P$3,0,IF(J107=J108,Q107-K107-(1-K108),Q107-K107-(1-K108)+1))</f>
        <v>0</v>
      </c>
      <c r="N107" s="94">
        <f t="shared" ref="N107" si="188">IF(L107&gt;M107,L107-M107,M107-L107)</f>
        <v>0</v>
      </c>
      <c r="O107" s="102" t="s">
        <v>16</v>
      </c>
      <c r="P107" s="82">
        <f t="shared" ref="P107" si="189">IF(H108-H107=0,1,H108-H107)</f>
        <v>1</v>
      </c>
      <c r="Q107" s="83">
        <f t="shared" ref="Q107" si="190">IF(J108-J107=0,1,J108-J107)</f>
        <v>1</v>
      </c>
    </row>
    <row r="108" spans="1:17" ht="30" customHeight="1">
      <c r="A108" s="85"/>
      <c r="B108" s="87"/>
      <c r="C108" s="87"/>
      <c r="D108" s="89"/>
      <c r="E108" s="89"/>
      <c r="F108" s="91"/>
      <c r="G108" s="1" t="s">
        <v>15</v>
      </c>
      <c r="H108" s="53">
        <v>44546</v>
      </c>
      <c r="I108" s="35">
        <v>0.70833333333333337</v>
      </c>
      <c r="J108" s="27"/>
      <c r="K108" s="32"/>
      <c r="L108" s="93"/>
      <c r="M108" s="95"/>
      <c r="N108" s="95"/>
      <c r="O108" s="103"/>
      <c r="P108" s="82"/>
      <c r="Q108" s="83"/>
    </row>
    <row r="109" spans="1:17" ht="30" customHeight="1">
      <c r="A109" s="84">
        <v>53</v>
      </c>
      <c r="B109" s="86">
        <v>53</v>
      </c>
      <c r="C109" s="86" t="s">
        <v>63</v>
      </c>
      <c r="D109" s="88" t="s">
        <v>1925</v>
      </c>
      <c r="E109" s="88" t="s">
        <v>1926</v>
      </c>
      <c r="F109" s="90" t="s">
        <v>34</v>
      </c>
      <c r="G109" s="1" t="s">
        <v>14</v>
      </c>
      <c r="H109" s="49">
        <v>44543</v>
      </c>
      <c r="I109" s="35">
        <v>0.90625</v>
      </c>
      <c r="J109" s="53">
        <v>44543</v>
      </c>
      <c r="K109" s="71">
        <v>0.90625</v>
      </c>
      <c r="L109" s="92">
        <f t="shared" ref="L109" si="191">IF(O109=$P$3,0,IF(H109=H110,P109-I109-(1-I110),P109-I109-(1-I110)+1))</f>
        <v>1.84375</v>
      </c>
      <c r="M109" s="94">
        <f t="shared" ref="M109" si="192">IF(O109=$P$3,0,IF(J109=J110,Q109-K109-(1-K110),Q109-K109-(1-K110)+1))</f>
        <v>0.54583333333333339</v>
      </c>
      <c r="N109" s="94">
        <f t="shared" si="117"/>
        <v>1.2979166666666666</v>
      </c>
      <c r="O109" s="174"/>
      <c r="P109" s="82">
        <f t="shared" ref="P109:P111" si="193">IF(H110-H109=0,1,H110-H109)</f>
        <v>2</v>
      </c>
      <c r="Q109" s="83">
        <f t="shared" ref="Q109" si="194">IF(J110-J109=0,1,J110-J109)</f>
        <v>1</v>
      </c>
    </row>
    <row r="110" spans="1:17" ht="30" customHeight="1">
      <c r="A110" s="85"/>
      <c r="B110" s="87"/>
      <c r="C110" s="87"/>
      <c r="D110" s="89"/>
      <c r="E110" s="89"/>
      <c r="F110" s="91"/>
      <c r="G110" s="1" t="s">
        <v>15</v>
      </c>
      <c r="H110" s="49">
        <v>44545</v>
      </c>
      <c r="I110" s="35">
        <v>0.75</v>
      </c>
      <c r="J110" s="27">
        <v>44544</v>
      </c>
      <c r="K110" s="32">
        <v>0.45208333333333334</v>
      </c>
      <c r="L110" s="93"/>
      <c r="M110" s="95"/>
      <c r="N110" s="95"/>
      <c r="O110" s="175"/>
      <c r="P110" s="82"/>
      <c r="Q110" s="83"/>
    </row>
    <row r="111" spans="1:17" ht="48" customHeight="1">
      <c r="A111" s="84">
        <v>54</v>
      </c>
      <c r="B111" s="86">
        <v>54</v>
      </c>
      <c r="C111" s="86" t="s">
        <v>63</v>
      </c>
      <c r="D111" s="88" t="s">
        <v>508</v>
      </c>
      <c r="E111" s="88" t="s">
        <v>1927</v>
      </c>
      <c r="F111" s="90" t="s">
        <v>1928</v>
      </c>
      <c r="G111" s="1" t="s">
        <v>14</v>
      </c>
      <c r="H111" s="53">
        <v>44544</v>
      </c>
      <c r="I111" s="35">
        <v>0.83333333333333337</v>
      </c>
      <c r="J111" s="53">
        <v>44544</v>
      </c>
      <c r="K111" s="32">
        <v>0.88888888888888884</v>
      </c>
      <c r="L111" s="92">
        <f t="shared" si="141"/>
        <v>2.4166666666666665</v>
      </c>
      <c r="M111" s="94">
        <f t="shared" ref="M111" si="195">IF(O111=$P$3,0,IF(J111=J112,Q111-K111-(1-K112),Q111-K111-(1-K112)+1))</f>
        <v>1.6006944444444444</v>
      </c>
      <c r="N111" s="94">
        <f t="shared" si="121"/>
        <v>0.8159722222222221</v>
      </c>
      <c r="O111" s="96"/>
      <c r="P111" s="82">
        <f t="shared" si="193"/>
        <v>3</v>
      </c>
      <c r="Q111" s="83">
        <f t="shared" ref="Q111" si="196">IF(J112-J111=0,1,J112-J111)</f>
        <v>2</v>
      </c>
    </row>
    <row r="112" spans="1:17" ht="48.75" customHeight="1">
      <c r="A112" s="85"/>
      <c r="B112" s="87"/>
      <c r="C112" s="87"/>
      <c r="D112" s="89"/>
      <c r="E112" s="89"/>
      <c r="F112" s="91"/>
      <c r="G112" s="1" t="s">
        <v>15</v>
      </c>
      <c r="H112" s="53">
        <v>44547</v>
      </c>
      <c r="I112" s="35">
        <v>0.25</v>
      </c>
      <c r="J112" s="53">
        <v>44546</v>
      </c>
      <c r="K112" s="32">
        <v>0.48958333333333331</v>
      </c>
      <c r="L112" s="93"/>
      <c r="M112" s="95"/>
      <c r="N112" s="95"/>
      <c r="O112" s="97"/>
      <c r="P112" s="82"/>
      <c r="Q112" s="83"/>
    </row>
    <row r="113" spans="1:17" ht="30" customHeight="1">
      <c r="A113" s="84">
        <v>55</v>
      </c>
      <c r="B113" s="86">
        <v>55</v>
      </c>
      <c r="C113" s="86" t="s">
        <v>63</v>
      </c>
      <c r="D113" s="88" t="s">
        <v>1929</v>
      </c>
      <c r="E113" s="88" t="s">
        <v>1930</v>
      </c>
      <c r="F113" s="90" t="s">
        <v>34</v>
      </c>
      <c r="G113" s="1" t="s">
        <v>14</v>
      </c>
      <c r="H113" s="53">
        <v>44544</v>
      </c>
      <c r="I113" s="35">
        <v>0.70833333333333337</v>
      </c>
      <c r="J113" s="53">
        <v>44544</v>
      </c>
      <c r="K113" s="32">
        <v>0.72916666666666663</v>
      </c>
      <c r="L113" s="92">
        <f t="shared" ref="L113" si="197">IF(O113=$P$3,0,IF(H113=H114,P113-I113-(1-I114),P113-I113-(1-I114)+1))</f>
        <v>0.125</v>
      </c>
      <c r="M113" s="94">
        <f t="shared" ref="M113" si="198">IF(O113=$P$3,0,IF(J113=J114,Q113-K113-(1-K114),Q113-K113-(1-K114)+1))</f>
        <v>1.5277777777777835E-2</v>
      </c>
      <c r="N113" s="94">
        <f t="shared" si="125"/>
        <v>0.10972222222222217</v>
      </c>
      <c r="O113" s="96"/>
      <c r="P113" s="82">
        <f t="shared" ref="P113" si="199">IF(H114-H113=0,1,H114-H113)</f>
        <v>1</v>
      </c>
      <c r="Q113" s="83">
        <f t="shared" ref="Q113" si="200">IF(J114-J113=0,1,J114-J113)</f>
        <v>1</v>
      </c>
    </row>
    <row r="114" spans="1:17" ht="30" customHeight="1">
      <c r="A114" s="85"/>
      <c r="B114" s="87"/>
      <c r="C114" s="87"/>
      <c r="D114" s="89"/>
      <c r="E114" s="89"/>
      <c r="F114" s="91"/>
      <c r="G114" s="1" t="s">
        <v>15</v>
      </c>
      <c r="H114" s="53">
        <v>44544</v>
      </c>
      <c r="I114" s="35">
        <v>0.83333333333333337</v>
      </c>
      <c r="J114" s="53">
        <v>44544</v>
      </c>
      <c r="K114" s="32">
        <v>0.74444444444444446</v>
      </c>
      <c r="L114" s="93"/>
      <c r="M114" s="95"/>
      <c r="N114" s="95"/>
      <c r="O114" s="97"/>
      <c r="P114" s="82"/>
      <c r="Q114" s="83"/>
    </row>
    <row r="115" spans="1:17" ht="30" customHeight="1">
      <c r="A115" s="84">
        <v>56</v>
      </c>
      <c r="B115" s="86">
        <v>56</v>
      </c>
      <c r="C115" s="86" t="s">
        <v>33</v>
      </c>
      <c r="D115" s="88" t="s">
        <v>1933</v>
      </c>
      <c r="E115" s="88" t="s">
        <v>1934</v>
      </c>
      <c r="F115" s="90" t="s">
        <v>34</v>
      </c>
      <c r="G115" s="1" t="s">
        <v>14</v>
      </c>
      <c r="H115" s="53">
        <v>44545</v>
      </c>
      <c r="I115" s="35">
        <v>0.375</v>
      </c>
      <c r="J115" s="53">
        <v>44545</v>
      </c>
      <c r="K115" s="32">
        <v>0.63402777777777775</v>
      </c>
      <c r="L115" s="92">
        <f t="shared" si="128"/>
        <v>0.33333333333333337</v>
      </c>
      <c r="M115" s="94">
        <f t="shared" ref="M115" si="201">IF(O115=$P$3,0,IF(J115=J116,Q115-K115-(1-K116),Q115-K115-(1-K116)+1))</f>
        <v>4.3749999999999956E-2</v>
      </c>
      <c r="N115" s="94">
        <f t="shared" ref="N115" si="202">IF(L115&gt;M115,L115-M115,M115-L115)</f>
        <v>0.28958333333333341</v>
      </c>
      <c r="O115" s="96"/>
      <c r="P115" s="82">
        <f t="shared" ref="P115" si="203">IF(H116-H115=0,1,H116-H115)</f>
        <v>1</v>
      </c>
      <c r="Q115" s="83">
        <f t="shared" ref="Q115" si="204">IF(J116-J115=0,1,J116-J115)</f>
        <v>1</v>
      </c>
    </row>
    <row r="116" spans="1:17" ht="33.75" customHeight="1">
      <c r="A116" s="85"/>
      <c r="B116" s="87"/>
      <c r="C116" s="87"/>
      <c r="D116" s="89"/>
      <c r="E116" s="89"/>
      <c r="F116" s="91"/>
      <c r="G116" s="1" t="s">
        <v>15</v>
      </c>
      <c r="H116" s="53">
        <v>44545</v>
      </c>
      <c r="I116" s="35">
        <v>0.70833333333333337</v>
      </c>
      <c r="J116" s="53">
        <v>44545</v>
      </c>
      <c r="K116" s="32">
        <v>0.6777777777777777</v>
      </c>
      <c r="L116" s="93"/>
      <c r="M116" s="95"/>
      <c r="N116" s="95"/>
      <c r="O116" s="97"/>
      <c r="P116" s="82"/>
      <c r="Q116" s="83"/>
    </row>
    <row r="117" spans="1:17" ht="30" customHeight="1">
      <c r="A117" s="84">
        <v>57</v>
      </c>
      <c r="B117" s="86">
        <v>57</v>
      </c>
      <c r="C117" s="86" t="s">
        <v>33</v>
      </c>
      <c r="D117" s="88" t="s">
        <v>1931</v>
      </c>
      <c r="E117" s="88" t="s">
        <v>1932</v>
      </c>
      <c r="F117" s="90" t="s">
        <v>34</v>
      </c>
      <c r="G117" s="1" t="s">
        <v>14</v>
      </c>
      <c r="H117" s="53">
        <v>44545</v>
      </c>
      <c r="I117" s="35">
        <v>0.375</v>
      </c>
      <c r="J117" s="53">
        <v>44545</v>
      </c>
      <c r="K117" s="32">
        <v>0.41666666666666669</v>
      </c>
      <c r="L117" s="92">
        <f t="shared" si="133"/>
        <v>0.33333333333333337</v>
      </c>
      <c r="M117" s="94">
        <f t="shared" ref="M117" si="205">IF(O117=$P$3,0,IF(J117=J118,Q117-K117-(1-K118),Q117-K117-(1-K118)+1))</f>
        <v>3.6805555555555536E-2</v>
      </c>
      <c r="N117" s="94">
        <f t="shared" si="117"/>
        <v>0.29652777777777783</v>
      </c>
      <c r="O117" s="172"/>
      <c r="P117" s="82">
        <f t="shared" ref="P117" si="206">IF(H118-H117=0,1,H118-H117)</f>
        <v>1</v>
      </c>
      <c r="Q117" s="83">
        <f t="shared" ref="Q117" si="207">IF(J118-J117=0,1,J118-J117)</f>
        <v>1</v>
      </c>
    </row>
    <row r="118" spans="1:17" ht="33.75" customHeight="1">
      <c r="A118" s="85"/>
      <c r="B118" s="87"/>
      <c r="C118" s="87"/>
      <c r="D118" s="89"/>
      <c r="E118" s="89"/>
      <c r="F118" s="91"/>
      <c r="G118" s="1" t="s">
        <v>15</v>
      </c>
      <c r="H118" s="53">
        <v>44545</v>
      </c>
      <c r="I118" s="35">
        <v>0.70833333333333337</v>
      </c>
      <c r="J118" s="53">
        <v>44545</v>
      </c>
      <c r="K118" s="32">
        <v>0.45347222222222222</v>
      </c>
      <c r="L118" s="93"/>
      <c r="M118" s="95"/>
      <c r="N118" s="95"/>
      <c r="O118" s="173"/>
      <c r="P118" s="82"/>
      <c r="Q118" s="83"/>
    </row>
    <row r="119" spans="1:17" ht="30" customHeight="1">
      <c r="A119" s="84">
        <v>58</v>
      </c>
      <c r="B119" s="86">
        <v>58</v>
      </c>
      <c r="C119" s="86" t="s">
        <v>63</v>
      </c>
      <c r="D119" s="88" t="s">
        <v>2005</v>
      </c>
      <c r="E119" s="88" t="s">
        <v>2006</v>
      </c>
      <c r="F119" s="90" t="s">
        <v>34</v>
      </c>
      <c r="G119" s="1" t="s">
        <v>14</v>
      </c>
      <c r="H119" s="53">
        <v>44544</v>
      </c>
      <c r="I119" s="35">
        <v>0.33333333333333331</v>
      </c>
      <c r="J119" s="53">
        <v>44545</v>
      </c>
      <c r="K119" s="32">
        <v>0.4381944444444445</v>
      </c>
      <c r="L119" s="92">
        <f t="shared" ref="L119" si="208">IF(O119=$P$3,0,IF(H119=H120,P119-I119-(1-I120),P119-I119-(1-I120)+1))</f>
        <v>3.4166666666666665</v>
      </c>
      <c r="M119" s="94">
        <f t="shared" ref="M119" si="209">IF(O119=$P$3,0,IF(J119=J120,Q119-K119-(1-K120),Q119-K119-(1-K120)+1))</f>
        <v>2.2770833333333331</v>
      </c>
      <c r="N119" s="94">
        <f t="shared" si="121"/>
        <v>1.1395833333333334</v>
      </c>
      <c r="O119" s="96"/>
      <c r="P119" s="82">
        <f t="shared" ref="P119" si="210">IF(H120-H119=0,1,H120-H119)</f>
        <v>3</v>
      </c>
      <c r="Q119" s="83">
        <f t="shared" ref="Q119" si="211">IF(J120-J119=0,1,J120-J119)</f>
        <v>2</v>
      </c>
    </row>
    <row r="120" spans="1:17" ht="36.75" customHeight="1">
      <c r="A120" s="85"/>
      <c r="B120" s="87"/>
      <c r="C120" s="87"/>
      <c r="D120" s="89"/>
      <c r="E120" s="89"/>
      <c r="F120" s="91"/>
      <c r="G120" s="1" t="s">
        <v>15</v>
      </c>
      <c r="H120" s="53">
        <v>44547</v>
      </c>
      <c r="I120" s="35">
        <v>0.75</v>
      </c>
      <c r="J120" s="53">
        <v>44547</v>
      </c>
      <c r="K120" s="32">
        <v>0.71527777777777779</v>
      </c>
      <c r="L120" s="93"/>
      <c r="M120" s="95"/>
      <c r="N120" s="95"/>
      <c r="O120" s="97"/>
      <c r="P120" s="82"/>
      <c r="Q120" s="83"/>
    </row>
    <row r="121" spans="1:17" ht="52.5" customHeight="1">
      <c r="A121" s="84">
        <v>59</v>
      </c>
      <c r="B121" s="86">
        <v>59</v>
      </c>
      <c r="C121" s="86" t="s">
        <v>63</v>
      </c>
      <c r="D121" s="88" t="s">
        <v>1617</v>
      </c>
      <c r="E121" s="88" t="s">
        <v>1935</v>
      </c>
      <c r="F121" s="90" t="s">
        <v>34</v>
      </c>
      <c r="G121" s="1" t="s">
        <v>14</v>
      </c>
      <c r="H121" s="53">
        <v>44545</v>
      </c>
      <c r="I121" s="35">
        <v>0.58333333333333337</v>
      </c>
      <c r="J121" s="53">
        <v>44545</v>
      </c>
      <c r="K121" s="32">
        <v>0.69444444444444453</v>
      </c>
      <c r="L121" s="92">
        <f t="shared" si="141"/>
        <v>0.125</v>
      </c>
      <c r="M121" s="94">
        <f t="shared" ref="M121:M125" si="212">IF(O121=$P$3,0,IF(J121=J122,Q121-K121-(1-K122),Q121-K121-(1-K122)+1))</f>
        <v>1.388888888888884E-2</v>
      </c>
      <c r="N121" s="94">
        <f t="shared" si="125"/>
        <v>0.11111111111111116</v>
      </c>
      <c r="O121" s="96"/>
      <c r="P121" s="82">
        <f t="shared" ref="P121" si="213">IF(H122-H121=0,1,H122-H121)</f>
        <v>1</v>
      </c>
      <c r="Q121" s="83">
        <f t="shared" ref="Q121" si="214">IF(J122-J121=0,1,J122-J121)</f>
        <v>1</v>
      </c>
    </row>
    <row r="122" spans="1:17" ht="58.5" customHeight="1">
      <c r="A122" s="85"/>
      <c r="B122" s="87"/>
      <c r="C122" s="87"/>
      <c r="D122" s="89"/>
      <c r="E122" s="89"/>
      <c r="F122" s="91"/>
      <c r="G122" s="1" t="s">
        <v>15</v>
      </c>
      <c r="H122" s="53">
        <v>44545</v>
      </c>
      <c r="I122" s="35">
        <v>0.70833333333333337</v>
      </c>
      <c r="J122" s="53">
        <v>44545</v>
      </c>
      <c r="K122" s="32">
        <v>0.70833333333333337</v>
      </c>
      <c r="L122" s="93"/>
      <c r="M122" s="95"/>
      <c r="N122" s="95"/>
      <c r="O122" s="97"/>
      <c r="P122" s="82"/>
      <c r="Q122" s="83"/>
    </row>
    <row r="123" spans="1:17" ht="30" customHeight="1">
      <c r="A123" s="84">
        <v>60</v>
      </c>
      <c r="B123" s="86">
        <v>60</v>
      </c>
      <c r="C123" s="86" t="s">
        <v>63</v>
      </c>
      <c r="D123" s="88" t="s">
        <v>1936</v>
      </c>
      <c r="E123" s="88" t="s">
        <v>1937</v>
      </c>
      <c r="F123" s="90" t="s">
        <v>34</v>
      </c>
      <c r="G123" s="1" t="s">
        <v>14</v>
      </c>
      <c r="H123" s="53">
        <v>44545</v>
      </c>
      <c r="I123" s="35">
        <v>0.66666666666666663</v>
      </c>
      <c r="J123" s="53">
        <v>44545</v>
      </c>
      <c r="K123" s="32">
        <v>0.67569444444444438</v>
      </c>
      <c r="L123" s="92">
        <f t="shared" si="141"/>
        <v>4.1666666666666741E-2</v>
      </c>
      <c r="M123" s="94">
        <f t="shared" si="212"/>
        <v>2.5000000000000022E-2</v>
      </c>
      <c r="N123" s="94">
        <f t="shared" si="125"/>
        <v>1.6666666666666718E-2</v>
      </c>
      <c r="O123" s="96"/>
      <c r="P123" s="82">
        <f t="shared" ref="P123" si="215">IF(H124-H123=0,1,H124-H123)</f>
        <v>1</v>
      </c>
      <c r="Q123" s="83">
        <f t="shared" ref="Q123" si="216">IF(J124-J123=0,1,J124-J123)</f>
        <v>1</v>
      </c>
    </row>
    <row r="124" spans="1:17" ht="30" customHeight="1">
      <c r="A124" s="85"/>
      <c r="B124" s="87"/>
      <c r="C124" s="87"/>
      <c r="D124" s="89"/>
      <c r="E124" s="89"/>
      <c r="F124" s="91"/>
      <c r="G124" s="1" t="s">
        <v>15</v>
      </c>
      <c r="H124" s="53">
        <v>44545</v>
      </c>
      <c r="I124" s="35">
        <v>0.70833333333333337</v>
      </c>
      <c r="J124" s="53">
        <v>44545</v>
      </c>
      <c r="K124" s="32">
        <v>0.7006944444444444</v>
      </c>
      <c r="L124" s="93"/>
      <c r="M124" s="95"/>
      <c r="N124" s="95"/>
      <c r="O124" s="97"/>
      <c r="P124" s="82"/>
      <c r="Q124" s="83"/>
    </row>
    <row r="125" spans="1:17" ht="30" customHeight="1">
      <c r="A125" s="84">
        <v>61</v>
      </c>
      <c r="B125" s="86">
        <v>61</v>
      </c>
      <c r="C125" s="86" t="s">
        <v>33</v>
      </c>
      <c r="D125" s="88" t="s">
        <v>1938</v>
      </c>
      <c r="E125" s="88" t="s">
        <v>1939</v>
      </c>
      <c r="F125" s="90" t="s">
        <v>34</v>
      </c>
      <c r="G125" s="1" t="s">
        <v>14</v>
      </c>
      <c r="H125" s="53">
        <v>44546</v>
      </c>
      <c r="I125" s="35">
        <v>0</v>
      </c>
      <c r="J125" s="53">
        <v>44546</v>
      </c>
      <c r="K125" s="32">
        <v>0.37708333333333338</v>
      </c>
      <c r="L125" s="92">
        <f t="shared" si="141"/>
        <v>1.125</v>
      </c>
      <c r="M125" s="94">
        <f t="shared" si="212"/>
        <v>0.74097222222222214</v>
      </c>
      <c r="N125" s="94">
        <f t="shared" si="117"/>
        <v>0.38402777777777786</v>
      </c>
      <c r="O125" s="174"/>
      <c r="P125" s="82">
        <f t="shared" ref="P125" si="217">IF(H126-H125=0,1,H126-H125)</f>
        <v>1</v>
      </c>
      <c r="Q125" s="83">
        <f t="shared" ref="Q125" si="218">IF(J126-J125=0,1,J126-J125)</f>
        <v>1</v>
      </c>
    </row>
    <row r="126" spans="1:17" ht="30" customHeight="1">
      <c r="A126" s="85"/>
      <c r="B126" s="87"/>
      <c r="C126" s="87"/>
      <c r="D126" s="89"/>
      <c r="E126" s="89"/>
      <c r="F126" s="91"/>
      <c r="G126" s="1" t="s">
        <v>15</v>
      </c>
      <c r="H126" s="53">
        <v>44547</v>
      </c>
      <c r="I126" s="35">
        <v>0.125</v>
      </c>
      <c r="J126" s="53">
        <v>44547</v>
      </c>
      <c r="K126" s="32">
        <v>0.11805555555555557</v>
      </c>
      <c r="L126" s="93"/>
      <c r="M126" s="95"/>
      <c r="N126" s="95"/>
      <c r="O126" s="175"/>
      <c r="P126" s="82"/>
      <c r="Q126" s="83"/>
    </row>
    <row r="127" spans="1:17" ht="30" customHeight="1">
      <c r="A127" s="84">
        <v>62</v>
      </c>
      <c r="B127" s="86">
        <v>62</v>
      </c>
      <c r="C127" s="86" t="s">
        <v>33</v>
      </c>
      <c r="D127" s="88" t="s">
        <v>1940</v>
      </c>
      <c r="E127" s="88" t="s">
        <v>1941</v>
      </c>
      <c r="F127" s="90" t="s">
        <v>34</v>
      </c>
      <c r="G127" s="1" t="s">
        <v>14</v>
      </c>
      <c r="H127" s="53">
        <v>44546</v>
      </c>
      <c r="I127" s="35">
        <v>0.33333333333333331</v>
      </c>
      <c r="J127" s="49"/>
      <c r="K127" s="32"/>
      <c r="L127" s="92">
        <v>0</v>
      </c>
      <c r="M127" s="94">
        <v>0</v>
      </c>
      <c r="N127" s="94">
        <f t="shared" si="121"/>
        <v>0</v>
      </c>
      <c r="O127" s="102" t="s">
        <v>16</v>
      </c>
      <c r="P127" s="82">
        <f t="shared" ref="P127" si="219">IF(H128-H127=0,1,H128-H127)</f>
        <v>1</v>
      </c>
      <c r="Q127" s="83">
        <f t="shared" ref="Q127" si="220">IF(J128-J127=0,1,J128-J127)</f>
        <v>1</v>
      </c>
    </row>
    <row r="128" spans="1:17" ht="30" customHeight="1">
      <c r="A128" s="85"/>
      <c r="B128" s="87"/>
      <c r="C128" s="87"/>
      <c r="D128" s="89"/>
      <c r="E128" s="89"/>
      <c r="F128" s="91"/>
      <c r="G128" s="1" t="s">
        <v>15</v>
      </c>
      <c r="H128" s="53">
        <v>44546</v>
      </c>
      <c r="I128" s="35">
        <v>0.5</v>
      </c>
      <c r="J128" s="49"/>
      <c r="K128" s="32"/>
      <c r="L128" s="93"/>
      <c r="M128" s="95"/>
      <c r="N128" s="95"/>
      <c r="O128" s="103"/>
      <c r="P128" s="82"/>
      <c r="Q128" s="83"/>
    </row>
    <row r="129" spans="1:17" ht="30" customHeight="1">
      <c r="A129" s="84">
        <v>63</v>
      </c>
      <c r="B129" s="86">
        <v>63</v>
      </c>
      <c r="C129" s="86" t="s">
        <v>33</v>
      </c>
      <c r="D129" s="88" t="s">
        <v>1942</v>
      </c>
      <c r="E129" s="88" t="s">
        <v>1943</v>
      </c>
      <c r="F129" s="90" t="s">
        <v>34</v>
      </c>
      <c r="G129" s="1" t="s">
        <v>14</v>
      </c>
      <c r="H129" s="53">
        <v>44546</v>
      </c>
      <c r="I129" s="35">
        <v>0.5</v>
      </c>
      <c r="J129" s="49"/>
      <c r="K129" s="32"/>
      <c r="L129" s="92">
        <v>0</v>
      </c>
      <c r="M129" s="94">
        <v>0</v>
      </c>
      <c r="N129" s="94">
        <f t="shared" si="125"/>
        <v>0</v>
      </c>
      <c r="O129" s="102" t="s">
        <v>16</v>
      </c>
      <c r="P129" s="82">
        <f t="shared" ref="P129" si="221">IF(H130-H129=0,1,H130-H129)</f>
        <v>1</v>
      </c>
      <c r="Q129" s="83">
        <f t="shared" ref="Q129" si="222">IF(J130-J129=0,1,J130-J129)</f>
        <v>1</v>
      </c>
    </row>
    <row r="130" spans="1:17" ht="30" customHeight="1">
      <c r="A130" s="85"/>
      <c r="B130" s="87"/>
      <c r="C130" s="87"/>
      <c r="D130" s="89"/>
      <c r="E130" s="89"/>
      <c r="F130" s="91"/>
      <c r="G130" s="1" t="s">
        <v>15</v>
      </c>
      <c r="H130" s="53">
        <v>44546</v>
      </c>
      <c r="I130" s="35">
        <v>0.75</v>
      </c>
      <c r="J130" s="49"/>
      <c r="K130" s="32"/>
      <c r="L130" s="93"/>
      <c r="M130" s="95"/>
      <c r="N130" s="95"/>
      <c r="O130" s="103"/>
      <c r="P130" s="82"/>
      <c r="Q130" s="83"/>
    </row>
    <row r="131" spans="1:17" ht="44.25" customHeight="1">
      <c r="A131" s="84">
        <v>64</v>
      </c>
      <c r="B131" s="86">
        <v>64</v>
      </c>
      <c r="C131" s="86" t="s">
        <v>33</v>
      </c>
      <c r="D131" s="88" t="s">
        <v>1213</v>
      </c>
      <c r="E131" s="88" t="s">
        <v>1946</v>
      </c>
      <c r="F131" s="90" t="s">
        <v>34</v>
      </c>
      <c r="G131" s="1" t="s">
        <v>14</v>
      </c>
      <c r="H131" s="53">
        <v>44546</v>
      </c>
      <c r="I131" s="35">
        <v>0</v>
      </c>
      <c r="J131" s="53">
        <v>44546</v>
      </c>
      <c r="K131" s="32">
        <v>0.43402777777777773</v>
      </c>
      <c r="L131" s="92">
        <f t="shared" ref="L131" si="223">IF(O131=$P$3,0,IF(H131=H132,P131-I131-(1-I132),P131-I131-(1-I132)+1))</f>
        <v>1.125</v>
      </c>
      <c r="M131" s="94">
        <f t="shared" ref="M131" si="224">IF(O131=$P$3,0,IF(J131=J132,Q131-K131-(1-K132),Q131-K131-(1-K132)+1))</f>
        <v>0.64583333333333348</v>
      </c>
      <c r="N131" s="94">
        <f t="shared" ref="N131" si="225">IF(L131&gt;M131,L131-M131,M131-L131)</f>
        <v>0.47916666666666652</v>
      </c>
      <c r="O131" s="96"/>
      <c r="P131" s="82">
        <f t="shared" ref="P131" si="226">IF(H132-H131=0,1,H132-H131)</f>
        <v>1</v>
      </c>
      <c r="Q131" s="83">
        <f t="shared" ref="Q131" si="227">IF(J132-J131=0,1,J132-J131)</f>
        <v>1</v>
      </c>
    </row>
    <row r="132" spans="1:17" ht="50.25" customHeight="1">
      <c r="A132" s="85"/>
      <c r="B132" s="87"/>
      <c r="C132" s="87"/>
      <c r="D132" s="89"/>
      <c r="E132" s="89"/>
      <c r="F132" s="91"/>
      <c r="G132" s="1" t="s">
        <v>15</v>
      </c>
      <c r="H132" s="53">
        <v>44547</v>
      </c>
      <c r="I132" s="35">
        <v>0.125</v>
      </c>
      <c r="J132" s="53">
        <v>44547</v>
      </c>
      <c r="K132" s="32">
        <v>7.9861111111111105E-2</v>
      </c>
      <c r="L132" s="93"/>
      <c r="M132" s="95"/>
      <c r="N132" s="95"/>
      <c r="O132" s="97"/>
      <c r="P132" s="82"/>
      <c r="Q132" s="83"/>
    </row>
    <row r="133" spans="1:17" ht="30" customHeight="1">
      <c r="A133" s="84">
        <v>65</v>
      </c>
      <c r="B133" s="86">
        <v>65</v>
      </c>
      <c r="C133" s="86" t="s">
        <v>33</v>
      </c>
      <c r="D133" s="88" t="s">
        <v>1949</v>
      </c>
      <c r="E133" s="88" t="s">
        <v>1950</v>
      </c>
      <c r="F133" s="90" t="s">
        <v>34</v>
      </c>
      <c r="G133" s="1" t="s">
        <v>14</v>
      </c>
      <c r="H133" s="53">
        <v>44547</v>
      </c>
      <c r="I133" s="35">
        <v>0.58333333333333337</v>
      </c>
      <c r="J133" s="53">
        <v>44547</v>
      </c>
      <c r="K133" s="32">
        <v>0.625</v>
      </c>
      <c r="L133" s="92">
        <f t="shared" ref="L133" si="228">IF(O133=$P$3,0,IF(H133=H134,P133-I133-(1-I134),P133-I133-(1-I134)+1))</f>
        <v>0.16666666666666663</v>
      </c>
      <c r="M133" s="94">
        <f t="shared" ref="M133" si="229">IF(O133=$P$3,0,IF(J133=J134,Q133-K133-(1-K134),Q133-K133-(1-K134)+1))</f>
        <v>6.9444444444444198E-3</v>
      </c>
      <c r="N133" s="94">
        <f t="shared" ref="N133" si="230">IF(L133&gt;M133,L133-M133,M133-L133)</f>
        <v>0.15972222222222221</v>
      </c>
      <c r="O133" s="172"/>
      <c r="P133" s="82">
        <f t="shared" ref="P133" si="231">IF(H134-H133=0,1,H134-H133)</f>
        <v>1</v>
      </c>
      <c r="Q133" s="83">
        <f t="shared" ref="Q133" si="232">IF(J134-J133=0,1,J134-J133)</f>
        <v>1</v>
      </c>
    </row>
    <row r="134" spans="1:17" ht="36" customHeight="1">
      <c r="A134" s="85"/>
      <c r="B134" s="87"/>
      <c r="C134" s="87"/>
      <c r="D134" s="89"/>
      <c r="E134" s="89"/>
      <c r="F134" s="91"/>
      <c r="G134" s="1" t="s">
        <v>15</v>
      </c>
      <c r="H134" s="53">
        <v>44547</v>
      </c>
      <c r="I134" s="35">
        <v>0.75</v>
      </c>
      <c r="J134" s="53">
        <v>44547</v>
      </c>
      <c r="K134" s="32">
        <v>0.63194444444444442</v>
      </c>
      <c r="L134" s="93"/>
      <c r="M134" s="95"/>
      <c r="N134" s="95"/>
      <c r="O134" s="173"/>
      <c r="P134" s="82"/>
      <c r="Q134" s="83"/>
    </row>
    <row r="135" spans="1:17" ht="30" customHeight="1">
      <c r="A135" s="84">
        <v>66</v>
      </c>
      <c r="B135" s="86">
        <v>66</v>
      </c>
      <c r="C135" s="86" t="s">
        <v>33</v>
      </c>
      <c r="D135" s="88" t="s">
        <v>1947</v>
      </c>
      <c r="E135" s="88" t="s">
        <v>1948</v>
      </c>
      <c r="F135" s="128" t="s">
        <v>34</v>
      </c>
      <c r="G135" s="1" t="s">
        <v>14</v>
      </c>
      <c r="H135" s="53">
        <v>44545</v>
      </c>
      <c r="I135" s="35">
        <v>0.37708333333333338</v>
      </c>
      <c r="J135" s="53">
        <v>44545</v>
      </c>
      <c r="K135" s="32">
        <v>0.40486111111111112</v>
      </c>
      <c r="L135" s="92">
        <f t="shared" ref="L135" si="233">IF(O135=$P$3,0,IF(H135=H136,P135-I135-(1-I136),P135-I135-(1-I136)+1))</f>
        <v>0.12291666666666656</v>
      </c>
      <c r="M135" s="94">
        <f t="shared" ref="M135" si="234">IF(O135=$P$3,0,IF(J135=J136,Q135-K135-(1-K136),Q135-K135-(1-K136)+1))</f>
        <v>0.16597222222222219</v>
      </c>
      <c r="N135" s="94">
        <f t="shared" ref="N135" si="235">IF(L135&gt;M135,L135-M135,M135-L135)</f>
        <v>4.3055555555555625E-2</v>
      </c>
      <c r="O135" s="96"/>
      <c r="P135" s="82">
        <f t="shared" ref="P135" si="236">IF(H136-H135=0,1,H136-H135)</f>
        <v>1</v>
      </c>
      <c r="Q135" s="83">
        <f t="shared" ref="Q135" si="237">IF(J136-J135=0,1,J136-J135)</f>
        <v>1</v>
      </c>
    </row>
    <row r="136" spans="1:17" ht="33" customHeight="1">
      <c r="A136" s="85"/>
      <c r="B136" s="87"/>
      <c r="C136" s="87"/>
      <c r="D136" s="89"/>
      <c r="E136" s="89"/>
      <c r="F136" s="129"/>
      <c r="G136" s="1" t="s">
        <v>15</v>
      </c>
      <c r="H136" s="53">
        <v>44545</v>
      </c>
      <c r="I136" s="35">
        <v>0.5</v>
      </c>
      <c r="J136" s="53">
        <v>44545</v>
      </c>
      <c r="K136" s="32">
        <v>0.5708333333333333</v>
      </c>
      <c r="L136" s="93"/>
      <c r="M136" s="95"/>
      <c r="N136" s="95"/>
      <c r="O136" s="97"/>
      <c r="P136" s="82"/>
      <c r="Q136" s="83"/>
    </row>
    <row r="137" spans="1:17" ht="30" customHeight="1">
      <c r="A137" s="84">
        <v>67</v>
      </c>
      <c r="B137" s="86">
        <v>67</v>
      </c>
      <c r="C137" s="86" t="s">
        <v>33</v>
      </c>
      <c r="D137" s="88" t="s">
        <v>1838</v>
      </c>
      <c r="E137" s="88" t="s">
        <v>1839</v>
      </c>
      <c r="F137" s="128" t="s">
        <v>44</v>
      </c>
      <c r="G137" s="1" t="s">
        <v>14</v>
      </c>
      <c r="H137" s="53">
        <v>44547</v>
      </c>
      <c r="I137" s="35">
        <v>0</v>
      </c>
      <c r="J137" s="27"/>
      <c r="K137" s="32"/>
      <c r="L137" s="92">
        <f t="shared" ref="L137" si="238">IF(O137=$P$3,0,IF(H137=H138,P137-I137-(1-I138),P137-I137-(1-I138)+1))</f>
        <v>0</v>
      </c>
      <c r="M137" s="94">
        <f t="shared" ref="M137" si="239">IF(O137=$P$3,0,IF(J137=J138,Q137-K137-(1-K138),Q137-K137-(1-K138)+1))</f>
        <v>0</v>
      </c>
      <c r="N137" s="94">
        <f t="shared" ref="N137" si="240">IF(L137&gt;M137,L137-M137,M137-L137)</f>
        <v>0</v>
      </c>
      <c r="O137" s="102" t="s">
        <v>16</v>
      </c>
      <c r="P137" s="82">
        <f t="shared" ref="P137" si="241">IF(H138-H137=0,1,H138-H137)</f>
        <v>1</v>
      </c>
      <c r="Q137" s="83">
        <f t="shared" ref="Q137" si="242">IF(J138-J137=0,1,J138-J137)</f>
        <v>1</v>
      </c>
    </row>
    <row r="138" spans="1:17" ht="30" customHeight="1">
      <c r="A138" s="85"/>
      <c r="B138" s="87"/>
      <c r="C138" s="87"/>
      <c r="D138" s="89"/>
      <c r="E138" s="89"/>
      <c r="F138" s="129"/>
      <c r="G138" s="1" t="s">
        <v>15</v>
      </c>
      <c r="H138" s="53">
        <v>44547</v>
      </c>
      <c r="I138" s="35">
        <v>0.95833333333333337</v>
      </c>
      <c r="J138" s="27"/>
      <c r="K138" s="32"/>
      <c r="L138" s="93"/>
      <c r="M138" s="95"/>
      <c r="N138" s="95"/>
      <c r="O138" s="103"/>
      <c r="P138" s="82"/>
      <c r="Q138" s="83"/>
    </row>
    <row r="139" spans="1:17" ht="30" customHeight="1">
      <c r="A139" s="84">
        <v>68</v>
      </c>
      <c r="B139" s="86">
        <v>68</v>
      </c>
      <c r="C139" s="86" t="s">
        <v>33</v>
      </c>
      <c r="D139" s="88" t="s">
        <v>1969</v>
      </c>
      <c r="E139" s="88" t="s">
        <v>1970</v>
      </c>
      <c r="F139" s="90" t="s">
        <v>34</v>
      </c>
      <c r="G139" s="1" t="s">
        <v>14</v>
      </c>
      <c r="H139" s="53">
        <v>44547</v>
      </c>
      <c r="I139" s="35">
        <v>0.33333333333333331</v>
      </c>
      <c r="J139" s="53"/>
      <c r="K139" s="32"/>
      <c r="L139" s="92">
        <v>0</v>
      </c>
      <c r="M139" s="94">
        <v>0</v>
      </c>
      <c r="N139" s="94">
        <v>0</v>
      </c>
      <c r="O139" s="102" t="s">
        <v>16</v>
      </c>
      <c r="P139" s="82">
        <f t="shared" ref="P139" si="243">IF(H140-H139=0,1,H140-H139)</f>
        <v>1</v>
      </c>
      <c r="Q139" s="83">
        <f t="shared" ref="Q139" si="244">IF(J140-J139=0,1,J140-J139)</f>
        <v>1</v>
      </c>
    </row>
    <row r="140" spans="1:17" ht="30" customHeight="1">
      <c r="A140" s="85"/>
      <c r="B140" s="87"/>
      <c r="C140" s="87"/>
      <c r="D140" s="89"/>
      <c r="E140" s="89"/>
      <c r="F140" s="91"/>
      <c r="G140" s="1" t="s">
        <v>15</v>
      </c>
      <c r="H140" s="53">
        <v>44547</v>
      </c>
      <c r="I140" s="35">
        <v>0.5</v>
      </c>
      <c r="J140" s="53"/>
      <c r="K140" s="32"/>
      <c r="L140" s="93"/>
      <c r="M140" s="95"/>
      <c r="N140" s="95"/>
      <c r="O140" s="103"/>
      <c r="P140" s="82"/>
      <c r="Q140" s="83"/>
    </row>
    <row r="141" spans="1:17" ht="30" customHeight="1">
      <c r="A141" s="84">
        <v>69</v>
      </c>
      <c r="B141" s="86">
        <v>69</v>
      </c>
      <c r="C141" s="86" t="s">
        <v>33</v>
      </c>
      <c r="D141" s="88" t="s">
        <v>1971</v>
      </c>
      <c r="E141" s="88" t="s">
        <v>1972</v>
      </c>
      <c r="F141" s="90" t="s">
        <v>34</v>
      </c>
      <c r="G141" s="1" t="s">
        <v>14</v>
      </c>
      <c r="H141" s="53">
        <v>44547</v>
      </c>
      <c r="I141" s="35">
        <v>0.5</v>
      </c>
      <c r="J141" s="27"/>
      <c r="K141" s="32"/>
      <c r="L141" s="92">
        <f t="shared" ref="L141" si="245">IF(O141=$P$3,0,IF(H141=H142,P141-I141-(1-I142),P141-I141-(1-I142)+1))</f>
        <v>0</v>
      </c>
      <c r="M141" s="94">
        <f t="shared" ref="M141" si="246">IF(O141=$P$3,0,IF(J141=J142,Q141-K141-(1-K142),Q141-K141-(1-K142)+1))</f>
        <v>0</v>
      </c>
      <c r="N141" s="94">
        <f t="shared" ref="N141" si="247">IF(L141&gt;M141,L141-M141,M141-L141)</f>
        <v>0</v>
      </c>
      <c r="O141" s="104" t="s">
        <v>16</v>
      </c>
      <c r="P141" s="82">
        <f t="shared" ref="P141" si="248">IF(H142-H141=0,1,H142-H141)</f>
        <v>1</v>
      </c>
      <c r="Q141" s="83">
        <f t="shared" ref="Q141" si="249">IF(J142-J141=0,1,J142-J141)</f>
        <v>1</v>
      </c>
    </row>
    <row r="142" spans="1:17" ht="30" customHeight="1">
      <c r="A142" s="85"/>
      <c r="B142" s="87"/>
      <c r="C142" s="87"/>
      <c r="D142" s="89"/>
      <c r="E142" s="89"/>
      <c r="F142" s="91"/>
      <c r="G142" s="1" t="s">
        <v>15</v>
      </c>
      <c r="H142" s="53">
        <v>44547</v>
      </c>
      <c r="I142" s="35">
        <v>0.75</v>
      </c>
      <c r="J142" s="27"/>
      <c r="K142" s="32"/>
      <c r="L142" s="93"/>
      <c r="M142" s="95"/>
      <c r="N142" s="95"/>
      <c r="O142" s="105"/>
      <c r="P142" s="82"/>
      <c r="Q142" s="83"/>
    </row>
    <row r="143" spans="1:17" ht="30" customHeight="1">
      <c r="A143" s="84">
        <v>70</v>
      </c>
      <c r="B143" s="86">
        <v>70</v>
      </c>
      <c r="C143" s="86" t="s">
        <v>33</v>
      </c>
      <c r="D143" s="88" t="s">
        <v>1949</v>
      </c>
      <c r="E143" s="88" t="s">
        <v>1950</v>
      </c>
      <c r="F143" s="90" t="s">
        <v>34</v>
      </c>
      <c r="G143" s="1" t="s">
        <v>14</v>
      </c>
      <c r="H143" s="53">
        <v>44547</v>
      </c>
      <c r="I143" s="35">
        <v>0.58333333333333337</v>
      </c>
      <c r="J143" s="53">
        <v>44547</v>
      </c>
      <c r="K143" s="32">
        <v>0.625</v>
      </c>
      <c r="L143" s="92">
        <f t="shared" ref="L143" si="250">IF(O143=$P$3,0,IF(H143=H144,P143-I143-(1-I144),P143-I143-(1-I144)+1))</f>
        <v>0.16666666666666663</v>
      </c>
      <c r="M143" s="94">
        <f t="shared" ref="M143" si="251">IF(O143=$P$3,0,IF(J143=J144,Q143-K143-(1-K144),Q143-K143-(1-K144)+1))</f>
        <v>6.5277777777777768E-2</v>
      </c>
      <c r="N143" s="94">
        <f t="shared" ref="N143" si="252">IF(L143&gt;M143,L143-M143,M143-L143)</f>
        <v>0.10138888888888886</v>
      </c>
      <c r="O143" s="96"/>
      <c r="P143" s="82">
        <f t="shared" ref="P143" si="253">IF(H144-H143=0,1,H144-H143)</f>
        <v>1</v>
      </c>
      <c r="Q143" s="83">
        <f t="shared" ref="Q143" si="254">IF(J144-J143=0,1,J144-J143)</f>
        <v>1</v>
      </c>
    </row>
    <row r="144" spans="1:17" ht="38.25" customHeight="1">
      <c r="A144" s="85"/>
      <c r="B144" s="87"/>
      <c r="C144" s="87"/>
      <c r="D144" s="89"/>
      <c r="E144" s="89"/>
      <c r="F144" s="91"/>
      <c r="G144" s="1" t="s">
        <v>15</v>
      </c>
      <c r="H144" s="53">
        <v>44547</v>
      </c>
      <c r="I144" s="35">
        <v>0.75</v>
      </c>
      <c r="J144" s="53">
        <v>44547</v>
      </c>
      <c r="K144" s="32">
        <v>0.69027777777777777</v>
      </c>
      <c r="L144" s="93"/>
      <c r="M144" s="95"/>
      <c r="N144" s="95"/>
      <c r="O144" s="97"/>
      <c r="P144" s="82"/>
      <c r="Q144" s="83"/>
    </row>
    <row r="145" spans="1:17" ht="30" customHeight="1">
      <c r="A145" s="84">
        <v>71</v>
      </c>
      <c r="B145" s="86">
        <v>71</v>
      </c>
      <c r="C145" s="86" t="s">
        <v>63</v>
      </c>
      <c r="D145" s="88" t="s">
        <v>543</v>
      </c>
      <c r="E145" s="88" t="s">
        <v>1953</v>
      </c>
      <c r="F145" s="90" t="s">
        <v>34</v>
      </c>
      <c r="G145" s="1" t="s">
        <v>14</v>
      </c>
      <c r="H145" s="53">
        <v>44546</v>
      </c>
      <c r="I145" s="35">
        <v>0.70833333333333337</v>
      </c>
      <c r="J145" s="53">
        <v>44546</v>
      </c>
      <c r="K145" s="32">
        <v>0.77777777777777779</v>
      </c>
      <c r="L145" s="92">
        <f t="shared" ref="L145:L147" si="255">IF(O145=$P$3,0,IF(H145=H146,P145-I145-(1-I146),P145-I145-(1-I146)+1))</f>
        <v>8.3333333333333259E-2</v>
      </c>
      <c r="M145" s="94">
        <f t="shared" ref="M145" si="256">IF(O145=$P$3,0,IF(J145=J146,Q145-K145-(1-K146),Q145-K145-(1-K146)+1))</f>
        <v>8.3333333333333037E-3</v>
      </c>
      <c r="N145" s="94">
        <f t="shared" ref="N145" si="257">IF(L145&gt;M145,L145-M145,M145-L145)</f>
        <v>7.4999999999999956E-2</v>
      </c>
      <c r="O145" s="96"/>
      <c r="P145" s="82">
        <f t="shared" ref="P145" si="258">IF(H146-H145=0,1,H146-H145)</f>
        <v>1</v>
      </c>
      <c r="Q145" s="83">
        <f t="shared" ref="Q145" si="259">IF(J146-J145=0,1,J146-J145)</f>
        <v>1</v>
      </c>
    </row>
    <row r="146" spans="1:17" ht="35.25" customHeight="1">
      <c r="A146" s="85"/>
      <c r="B146" s="87"/>
      <c r="C146" s="87"/>
      <c r="D146" s="89"/>
      <c r="E146" s="89"/>
      <c r="F146" s="91"/>
      <c r="G146" s="1" t="s">
        <v>15</v>
      </c>
      <c r="H146" s="53">
        <v>44546</v>
      </c>
      <c r="I146" s="35">
        <v>0.79166666666666663</v>
      </c>
      <c r="J146" s="53">
        <v>44546</v>
      </c>
      <c r="K146" s="32">
        <v>0.78611111111111109</v>
      </c>
      <c r="L146" s="93"/>
      <c r="M146" s="95"/>
      <c r="N146" s="95"/>
      <c r="O146" s="97"/>
      <c r="P146" s="82"/>
      <c r="Q146" s="83"/>
    </row>
    <row r="147" spans="1:17" ht="30" customHeight="1">
      <c r="A147" s="84">
        <v>72</v>
      </c>
      <c r="B147" s="86">
        <v>72</v>
      </c>
      <c r="C147" s="86" t="s">
        <v>63</v>
      </c>
      <c r="D147" s="88" t="s">
        <v>1951</v>
      </c>
      <c r="E147" s="88" t="s">
        <v>1952</v>
      </c>
      <c r="F147" s="90" t="s">
        <v>34</v>
      </c>
      <c r="G147" s="1" t="s">
        <v>14</v>
      </c>
      <c r="H147" s="53">
        <v>44546</v>
      </c>
      <c r="I147" s="35">
        <v>0.70833333333333337</v>
      </c>
      <c r="J147" s="53">
        <v>44546</v>
      </c>
      <c r="K147" s="32">
        <v>0.75208333333333333</v>
      </c>
      <c r="L147" s="92">
        <f t="shared" si="255"/>
        <v>8.3333333333333259E-2</v>
      </c>
      <c r="M147" s="94">
        <f t="shared" ref="M147" si="260">IF(O147=$P$3,0,IF(J147=J148,Q147-K147-(1-K148),Q147-K147-(1-K148)+1))</f>
        <v>2.083333333333337E-2</v>
      </c>
      <c r="N147" s="94">
        <f t="shared" ref="N147:N209" si="261">IF(L147&gt;M147,L147-M147,M147-L147)</f>
        <v>6.2499999999999889E-2</v>
      </c>
      <c r="O147" s="96"/>
      <c r="P147" s="82">
        <f t="shared" ref="P147" si="262">IF(H148-H147=0,1,H148-H147)</f>
        <v>1</v>
      </c>
      <c r="Q147" s="83">
        <f t="shared" ref="Q147" si="263">IF(J148-J147=0,1,J148-J147)</f>
        <v>1</v>
      </c>
    </row>
    <row r="148" spans="1:17" ht="30" customHeight="1">
      <c r="A148" s="85"/>
      <c r="B148" s="87"/>
      <c r="C148" s="87"/>
      <c r="D148" s="89"/>
      <c r="E148" s="89"/>
      <c r="F148" s="91"/>
      <c r="G148" s="1" t="s">
        <v>15</v>
      </c>
      <c r="H148" s="53">
        <v>44546</v>
      </c>
      <c r="I148" s="35">
        <v>0.79166666666666663</v>
      </c>
      <c r="J148" s="53">
        <v>44546</v>
      </c>
      <c r="K148" s="32">
        <v>0.7729166666666667</v>
      </c>
      <c r="L148" s="93"/>
      <c r="M148" s="95"/>
      <c r="N148" s="95"/>
      <c r="O148" s="97"/>
      <c r="P148" s="82"/>
      <c r="Q148" s="83"/>
    </row>
    <row r="149" spans="1:17" ht="45.75" customHeight="1">
      <c r="A149" s="84">
        <v>73</v>
      </c>
      <c r="B149" s="86">
        <v>73</v>
      </c>
      <c r="C149" s="86" t="s">
        <v>63</v>
      </c>
      <c r="D149" s="88" t="s">
        <v>1954</v>
      </c>
      <c r="E149" s="88" t="s">
        <v>1955</v>
      </c>
      <c r="F149" s="90" t="s">
        <v>34</v>
      </c>
      <c r="G149" s="1" t="s">
        <v>14</v>
      </c>
      <c r="H149" s="53">
        <v>44546</v>
      </c>
      <c r="I149" s="35">
        <v>0.83333333333333337</v>
      </c>
      <c r="J149" s="53">
        <v>44546</v>
      </c>
      <c r="K149" s="32">
        <v>0.89236111111111116</v>
      </c>
      <c r="L149" s="92">
        <f t="shared" ref="L149" si="264">IF(O149=$P$3,0,IF(H149=H150,P149-I149-(1-I150),P149-I149-(1-I150)+1))</f>
        <v>0.41666666666666663</v>
      </c>
      <c r="M149" s="94">
        <f t="shared" ref="M149" si="265">IF(O149=$P$3,0,IF(J149=J150,Q149-K149-(1-K150),Q149-K149-(1-K150)+1))</f>
        <v>0.41111111111111098</v>
      </c>
      <c r="N149" s="94">
        <f t="shared" ref="N149:N189" si="266">IF(L149&gt;M149,L149-M149,M149-L149)</f>
        <v>5.5555555555556468E-3</v>
      </c>
      <c r="O149" s="172"/>
      <c r="P149" s="82">
        <f t="shared" ref="P149" si="267">IF(H150-H149=0,1,H150-H149)</f>
        <v>1</v>
      </c>
      <c r="Q149" s="83">
        <f t="shared" ref="Q149" si="268">IF(J150-J149=0,1,J150-J149)</f>
        <v>1</v>
      </c>
    </row>
    <row r="150" spans="1:17" ht="48.75" customHeight="1">
      <c r="A150" s="85"/>
      <c r="B150" s="87"/>
      <c r="C150" s="87"/>
      <c r="D150" s="89"/>
      <c r="E150" s="89"/>
      <c r="F150" s="91"/>
      <c r="G150" s="1" t="s">
        <v>15</v>
      </c>
      <c r="H150" s="53">
        <v>44547</v>
      </c>
      <c r="I150" s="35">
        <v>0.25</v>
      </c>
      <c r="J150" s="53">
        <v>44547</v>
      </c>
      <c r="K150" s="32">
        <v>0.3034722222222222</v>
      </c>
      <c r="L150" s="93"/>
      <c r="M150" s="95"/>
      <c r="N150" s="95"/>
      <c r="O150" s="173"/>
      <c r="P150" s="82"/>
      <c r="Q150" s="83"/>
    </row>
    <row r="151" spans="1:17" ht="30" customHeight="1">
      <c r="A151" s="84">
        <v>74</v>
      </c>
      <c r="B151" s="86">
        <v>74</v>
      </c>
      <c r="C151" s="86" t="s">
        <v>63</v>
      </c>
      <c r="D151" s="88" t="s">
        <v>1956</v>
      </c>
      <c r="E151" s="88" t="s">
        <v>1957</v>
      </c>
      <c r="F151" s="90" t="s">
        <v>34</v>
      </c>
      <c r="G151" s="1" t="s">
        <v>14</v>
      </c>
      <c r="H151" s="53">
        <v>44547</v>
      </c>
      <c r="I151" s="35">
        <v>0.41666666666666669</v>
      </c>
      <c r="J151" s="53">
        <v>44547</v>
      </c>
      <c r="K151" s="32">
        <v>0.44791666666666669</v>
      </c>
      <c r="L151" s="92">
        <f t="shared" ref="L151" si="269">IF(O151=$P$3,0,IF(H151=H152,P151-I151-(1-I152),P151-I151-(1-I152)+1))</f>
        <v>0.29166666666666663</v>
      </c>
      <c r="M151" s="94">
        <f t="shared" ref="M151" si="270">IF(O151=$P$3,0,IF(J151=J152,Q151-K151-(1-K152),Q151-K151-(1-K152)+1))</f>
        <v>0.25624999999999987</v>
      </c>
      <c r="N151" s="94">
        <f t="shared" ref="N151:N191" si="271">IF(L151&gt;M151,L151-M151,M151-L151)</f>
        <v>3.5416666666666763E-2</v>
      </c>
      <c r="O151" s="96"/>
      <c r="P151" s="82">
        <f t="shared" ref="P151" si="272">IF(H152-H151=0,1,H152-H151)</f>
        <v>1</v>
      </c>
      <c r="Q151" s="83">
        <f t="shared" ref="Q151" si="273">IF(J152-J151=0,1,J152-J151)</f>
        <v>1</v>
      </c>
    </row>
    <row r="152" spans="1:17" ht="36" customHeight="1">
      <c r="A152" s="85"/>
      <c r="B152" s="87"/>
      <c r="C152" s="87"/>
      <c r="D152" s="89"/>
      <c r="E152" s="89"/>
      <c r="F152" s="91"/>
      <c r="G152" s="1" t="s">
        <v>15</v>
      </c>
      <c r="H152" s="53">
        <v>44547</v>
      </c>
      <c r="I152" s="35">
        <v>0.70833333333333337</v>
      </c>
      <c r="J152" s="53">
        <v>44547</v>
      </c>
      <c r="K152" s="32">
        <v>0.70416666666666661</v>
      </c>
      <c r="L152" s="93"/>
      <c r="M152" s="95"/>
      <c r="N152" s="95"/>
      <c r="O152" s="97"/>
      <c r="P152" s="82"/>
      <c r="Q152" s="83"/>
    </row>
    <row r="153" spans="1:17" ht="30" customHeight="1">
      <c r="A153" s="84">
        <v>75</v>
      </c>
      <c r="B153" s="86">
        <v>75</v>
      </c>
      <c r="C153" s="86" t="s">
        <v>63</v>
      </c>
      <c r="D153" s="88" t="s">
        <v>1973</v>
      </c>
      <c r="E153" s="88" t="s">
        <v>1974</v>
      </c>
      <c r="F153" s="90" t="s">
        <v>34</v>
      </c>
      <c r="G153" s="1" t="s">
        <v>14</v>
      </c>
      <c r="H153" s="53">
        <v>44547</v>
      </c>
      <c r="I153" s="35">
        <v>0.58333333333333337</v>
      </c>
      <c r="J153" s="49"/>
      <c r="K153" s="32"/>
      <c r="L153" s="92">
        <f t="shared" ref="L153" si="274">IF(O153=$P$3,0,IF(H153=H154,P153-I153-(1-I154),P153-I153-(1-I154)+1))</f>
        <v>0</v>
      </c>
      <c r="M153" s="94">
        <f t="shared" ref="M153" si="275">IF(O153=$P$3,0,IF(J153=J154,Q153-K153-(1-K154),Q153-K153-(1-K154)+1))</f>
        <v>0</v>
      </c>
      <c r="N153" s="94">
        <f t="shared" ref="N153" si="276">IF(L153&gt;M153,L153-M153,M153-L153)</f>
        <v>0</v>
      </c>
      <c r="O153" s="102" t="s">
        <v>16</v>
      </c>
      <c r="P153" s="82">
        <f t="shared" ref="P153" si="277">IF(H154-H153=0,1,H154-H153)</f>
        <v>1</v>
      </c>
      <c r="Q153" s="83">
        <f t="shared" ref="Q153" si="278">IF(J154-J153=0,1,J154-J153)</f>
        <v>1</v>
      </c>
    </row>
    <row r="154" spans="1:17" ht="34.5" customHeight="1">
      <c r="A154" s="85"/>
      <c r="B154" s="87"/>
      <c r="C154" s="87"/>
      <c r="D154" s="89"/>
      <c r="E154" s="89"/>
      <c r="F154" s="91"/>
      <c r="G154" s="1" t="s">
        <v>15</v>
      </c>
      <c r="H154" s="53">
        <v>44547</v>
      </c>
      <c r="I154" s="35">
        <v>0.70833333333333337</v>
      </c>
      <c r="J154" s="49"/>
      <c r="K154" s="32"/>
      <c r="L154" s="93"/>
      <c r="M154" s="95"/>
      <c r="N154" s="95"/>
      <c r="O154" s="103"/>
      <c r="P154" s="82"/>
      <c r="Q154" s="83"/>
    </row>
    <row r="155" spans="1:17" ht="30" customHeight="1">
      <c r="A155" s="84">
        <v>76</v>
      </c>
      <c r="B155" s="86">
        <v>76</v>
      </c>
      <c r="C155" s="86" t="s">
        <v>33</v>
      </c>
      <c r="D155" s="88" t="s">
        <v>1958</v>
      </c>
      <c r="E155" s="88" t="s">
        <v>1959</v>
      </c>
      <c r="F155" s="90" t="s">
        <v>34</v>
      </c>
      <c r="G155" s="1" t="s">
        <v>14</v>
      </c>
      <c r="H155" s="53">
        <v>44546</v>
      </c>
      <c r="I155" s="55" t="s">
        <v>119</v>
      </c>
      <c r="J155" s="53">
        <v>44546</v>
      </c>
      <c r="K155" s="54" t="s">
        <v>60</v>
      </c>
      <c r="L155" s="92">
        <f t="shared" ref="L155" si="279">IF(O155=$P$3,0,IF(H155=H156,P155-I155-(1-I156),P155-I155-(1-I156)+1))</f>
        <v>0.125</v>
      </c>
      <c r="M155" s="94">
        <f t="shared" ref="M155" si="280">IF(O155=$P$3,0,IF(J155=J156,Q155-K155-(1-K156),Q155-K155-(1-K156)+1))</f>
        <v>5.208333333333337E-2</v>
      </c>
      <c r="N155" s="94">
        <f t="shared" si="261"/>
        <v>7.291666666666663E-2</v>
      </c>
      <c r="O155" s="96"/>
      <c r="P155" s="82">
        <f t="shared" ref="P155" si="281">IF(H156-H155=0,1,H156-H155)</f>
        <v>1</v>
      </c>
      <c r="Q155" s="83">
        <f t="shared" ref="Q155" si="282">IF(J156-J155=0,1,J156-J155)</f>
        <v>1</v>
      </c>
    </row>
    <row r="156" spans="1:17" ht="30" customHeight="1">
      <c r="A156" s="85"/>
      <c r="B156" s="87"/>
      <c r="C156" s="87"/>
      <c r="D156" s="89"/>
      <c r="E156" s="89"/>
      <c r="F156" s="91"/>
      <c r="G156" s="1" t="s">
        <v>15</v>
      </c>
      <c r="H156" s="53">
        <v>44546</v>
      </c>
      <c r="I156" s="35">
        <v>0.8125</v>
      </c>
      <c r="J156" s="53">
        <v>44546</v>
      </c>
      <c r="K156" s="54" t="s">
        <v>1960</v>
      </c>
      <c r="L156" s="93"/>
      <c r="M156" s="95"/>
      <c r="N156" s="95"/>
      <c r="O156" s="97"/>
      <c r="P156" s="82"/>
      <c r="Q156" s="83"/>
    </row>
    <row r="157" spans="1:17" ht="47.25" customHeight="1">
      <c r="A157" s="84">
        <v>77</v>
      </c>
      <c r="B157" s="86">
        <v>77</v>
      </c>
      <c r="C157" s="86" t="s">
        <v>33</v>
      </c>
      <c r="D157" s="88" t="s">
        <v>1944</v>
      </c>
      <c r="E157" s="88" t="s">
        <v>1945</v>
      </c>
      <c r="F157" s="90" t="s">
        <v>34</v>
      </c>
      <c r="G157" s="1" t="s">
        <v>14</v>
      </c>
      <c r="H157" s="53">
        <v>44550</v>
      </c>
      <c r="I157" s="35">
        <v>0</v>
      </c>
      <c r="J157" s="27"/>
      <c r="K157" s="32"/>
      <c r="L157" s="92">
        <f t="shared" ref="L157" si="283">IF(O157=$P$3,0,IF(H157=H158,P157-I157-(1-I158),P157-I157-(1-I158)+1))</f>
        <v>0</v>
      </c>
      <c r="M157" s="94">
        <f t="shared" ref="M157" si="284">IF(O157=$P$3,0,IF(J157=J158,Q157-K157-(1-K158),Q157-K157-(1-K158)+1))</f>
        <v>0</v>
      </c>
      <c r="N157" s="94">
        <f t="shared" si="266"/>
        <v>0</v>
      </c>
      <c r="O157" s="90" t="s">
        <v>16</v>
      </c>
      <c r="P157" s="82">
        <f t="shared" ref="P157" si="285">IF(H158-H157=0,1,H158-H157)</f>
        <v>3</v>
      </c>
      <c r="Q157" s="83">
        <f t="shared" ref="Q157" si="286">IF(J158-J157=0,1,J158-J157)</f>
        <v>1</v>
      </c>
    </row>
    <row r="158" spans="1:17" ht="48" customHeight="1">
      <c r="A158" s="85"/>
      <c r="B158" s="87"/>
      <c r="C158" s="87"/>
      <c r="D158" s="89"/>
      <c r="E158" s="89"/>
      <c r="F158" s="91"/>
      <c r="G158" s="1" t="s">
        <v>15</v>
      </c>
      <c r="H158" s="53">
        <v>44553</v>
      </c>
      <c r="I158" s="35">
        <v>0.125</v>
      </c>
      <c r="J158" s="27"/>
      <c r="K158" s="32"/>
      <c r="L158" s="93"/>
      <c r="M158" s="95"/>
      <c r="N158" s="95"/>
      <c r="O158" s="91"/>
      <c r="P158" s="82"/>
      <c r="Q158" s="83"/>
    </row>
    <row r="159" spans="1:17" ht="30" customHeight="1">
      <c r="A159" s="84">
        <v>78</v>
      </c>
      <c r="B159" s="86">
        <v>78</v>
      </c>
      <c r="C159" s="86" t="s">
        <v>33</v>
      </c>
      <c r="D159" s="88" t="s">
        <v>1961</v>
      </c>
      <c r="E159" s="88" t="s">
        <v>1962</v>
      </c>
      <c r="F159" s="90" t="s">
        <v>34</v>
      </c>
      <c r="G159" s="1" t="s">
        <v>14</v>
      </c>
      <c r="H159" s="53">
        <v>44550</v>
      </c>
      <c r="I159" s="35">
        <v>0.33333333333333331</v>
      </c>
      <c r="J159" s="49"/>
      <c r="K159" s="32"/>
      <c r="L159" s="92">
        <f t="shared" ref="L159" si="287">IF(O159=$P$3,0,IF(H159=H160,P159-I159-(1-I160),P159-I159-(1-I160)+1))</f>
        <v>0</v>
      </c>
      <c r="M159" s="94">
        <f t="shared" ref="M159" si="288">IF(O159=$P$3,0,IF(J159=J160,Q159-K159-(1-K160),Q159-K159-(1-K160)+1))</f>
        <v>0</v>
      </c>
      <c r="N159" s="94">
        <f t="shared" si="271"/>
        <v>0</v>
      </c>
      <c r="O159" s="90" t="s">
        <v>16</v>
      </c>
      <c r="P159" s="82">
        <f t="shared" ref="P159" si="289">IF(H160-H159=0,1,H160-H159)</f>
        <v>1</v>
      </c>
      <c r="Q159" s="83">
        <f t="shared" ref="Q159" si="290">IF(J160-J159=0,1,J160-J159)</f>
        <v>1</v>
      </c>
    </row>
    <row r="160" spans="1:17" ht="30" customHeight="1">
      <c r="A160" s="85"/>
      <c r="B160" s="87"/>
      <c r="C160" s="87"/>
      <c r="D160" s="89"/>
      <c r="E160" s="89"/>
      <c r="F160" s="91"/>
      <c r="G160" s="1" t="s">
        <v>15</v>
      </c>
      <c r="H160" s="53">
        <v>44550</v>
      </c>
      <c r="I160" s="35">
        <v>0.5</v>
      </c>
      <c r="J160" s="49"/>
      <c r="K160" s="32"/>
      <c r="L160" s="93"/>
      <c r="M160" s="95"/>
      <c r="N160" s="95"/>
      <c r="O160" s="91"/>
      <c r="P160" s="82"/>
      <c r="Q160" s="83"/>
    </row>
    <row r="161" spans="1:17" ht="30" customHeight="1">
      <c r="A161" s="84">
        <v>79</v>
      </c>
      <c r="B161" s="86">
        <v>79</v>
      </c>
      <c r="C161" s="86" t="s">
        <v>33</v>
      </c>
      <c r="D161" s="88" t="s">
        <v>1963</v>
      </c>
      <c r="E161" s="88" t="s">
        <v>1964</v>
      </c>
      <c r="F161" s="90" t="s">
        <v>34</v>
      </c>
      <c r="G161" s="1" t="s">
        <v>14</v>
      </c>
      <c r="H161" s="53">
        <v>44550</v>
      </c>
      <c r="I161" s="35">
        <v>0.5</v>
      </c>
      <c r="J161" s="27"/>
      <c r="K161" s="32"/>
      <c r="L161" s="92">
        <f t="shared" ref="L161" si="291">IF(O161=$P$3,0,IF(H161=H162,P161-I161-(1-I162),P161-I161-(1-I162)+1))</f>
        <v>0</v>
      </c>
      <c r="M161" s="94">
        <f t="shared" ref="M161" si="292">IF(O161=$P$3,0,IF(J161=J162,Q161-K161-(1-K162),Q161-K161-(1-K162)+1))</f>
        <v>0</v>
      </c>
      <c r="N161" s="94">
        <f t="shared" ref="N161" si="293">IF(L161&gt;M161,L161-M161,M161-L161)</f>
        <v>0</v>
      </c>
      <c r="O161" s="102" t="s">
        <v>16</v>
      </c>
      <c r="P161" s="82">
        <f t="shared" ref="P161" si="294">IF(H162-H161=0,1,H162-H161)</f>
        <v>1</v>
      </c>
      <c r="Q161" s="83">
        <f t="shared" ref="Q161" si="295">IF(J162-J161=0,1,J162-J161)</f>
        <v>1</v>
      </c>
    </row>
    <row r="162" spans="1:17" ht="30" customHeight="1">
      <c r="A162" s="85"/>
      <c r="B162" s="87"/>
      <c r="C162" s="87"/>
      <c r="D162" s="89"/>
      <c r="E162" s="89"/>
      <c r="F162" s="91"/>
      <c r="G162" s="1" t="s">
        <v>15</v>
      </c>
      <c r="H162" s="53">
        <v>44550</v>
      </c>
      <c r="I162" s="35">
        <v>0.75</v>
      </c>
      <c r="J162" s="27"/>
      <c r="K162" s="32"/>
      <c r="L162" s="93"/>
      <c r="M162" s="95"/>
      <c r="N162" s="95"/>
      <c r="O162" s="103"/>
      <c r="P162" s="82"/>
      <c r="Q162" s="83"/>
    </row>
    <row r="163" spans="1:17" ht="30" customHeight="1">
      <c r="A163" s="84">
        <v>80</v>
      </c>
      <c r="B163" s="86">
        <v>80</v>
      </c>
      <c r="C163" s="86" t="s">
        <v>63</v>
      </c>
      <c r="D163" s="88" t="s">
        <v>1965</v>
      </c>
      <c r="E163" s="88" t="s">
        <v>1966</v>
      </c>
      <c r="F163" s="90" t="s">
        <v>34</v>
      </c>
      <c r="G163" s="1" t="s">
        <v>14</v>
      </c>
      <c r="H163" s="53">
        <v>44547</v>
      </c>
      <c r="I163" s="35">
        <v>0.58333333333333337</v>
      </c>
      <c r="J163" s="53">
        <v>44547</v>
      </c>
      <c r="K163" s="32">
        <v>0.61944444444444446</v>
      </c>
      <c r="L163" s="92">
        <f t="shared" ref="L163" si="296">IF(O163=$P$3,0,IF(H163=H164,P163-I163-(1-I164),P163-I163-(1-I164)+1))</f>
        <v>0.14583333333333326</v>
      </c>
      <c r="M163" s="94">
        <f t="shared" ref="M163" si="297">IF(O163=$P$3,0,IF(J163=J164,Q163-K163-(1-K164),Q163-K163-(1-K164)+1))</f>
        <v>2.8472222222222232E-2</v>
      </c>
      <c r="N163" s="94">
        <f t="shared" si="261"/>
        <v>0.11736111111111103</v>
      </c>
      <c r="O163" s="172"/>
      <c r="P163" s="82">
        <f t="shared" ref="P163" si="298">IF(H164-H163=0,1,H164-H163)</f>
        <v>1</v>
      </c>
      <c r="Q163" s="83">
        <f t="shared" ref="Q163" si="299">IF(J164-J163=0,1,J164-J163)</f>
        <v>1</v>
      </c>
    </row>
    <row r="164" spans="1:17" ht="30" customHeight="1">
      <c r="A164" s="85"/>
      <c r="B164" s="87"/>
      <c r="C164" s="87"/>
      <c r="D164" s="89"/>
      <c r="E164" s="89"/>
      <c r="F164" s="91"/>
      <c r="G164" s="1" t="s">
        <v>15</v>
      </c>
      <c r="H164" s="53">
        <v>44547</v>
      </c>
      <c r="I164" s="35">
        <v>0.72916666666666663</v>
      </c>
      <c r="J164" s="53">
        <v>44547</v>
      </c>
      <c r="K164" s="32">
        <v>0.6479166666666667</v>
      </c>
      <c r="L164" s="93"/>
      <c r="M164" s="95"/>
      <c r="N164" s="95"/>
      <c r="O164" s="173"/>
      <c r="P164" s="82"/>
      <c r="Q164" s="83"/>
    </row>
    <row r="165" spans="1:17" ht="30" customHeight="1">
      <c r="A165" s="84">
        <v>81</v>
      </c>
      <c r="B165" s="86">
        <v>81</v>
      </c>
      <c r="C165" s="86" t="s">
        <v>63</v>
      </c>
      <c r="D165" s="88" t="s">
        <v>1967</v>
      </c>
      <c r="E165" s="88" t="s">
        <v>1968</v>
      </c>
      <c r="F165" s="90" t="s">
        <v>34</v>
      </c>
      <c r="G165" s="1" t="s">
        <v>14</v>
      </c>
      <c r="H165" s="53">
        <v>44546</v>
      </c>
      <c r="I165" s="35">
        <v>0.75</v>
      </c>
      <c r="J165" s="53">
        <v>44546</v>
      </c>
      <c r="K165" s="32">
        <v>0.83888888888888891</v>
      </c>
      <c r="L165" s="92">
        <f t="shared" ref="L165" si="300">IF(O165=$P$3,0,IF(H165=H166,P165-I165-(1-I166),P165-I165-(1-I166)+1))</f>
        <v>0.16666666666666663</v>
      </c>
      <c r="M165" s="94">
        <f t="shared" ref="M165:M171" si="301">IF(O165=$P$3,0,IF(J165=J166,Q165-K165-(1-K166),Q165-K165-(1-K166)+1))</f>
        <v>9.0277777777778567E-3</v>
      </c>
      <c r="N165" s="94">
        <f t="shared" si="266"/>
        <v>0.15763888888888877</v>
      </c>
      <c r="O165" s="172"/>
      <c r="P165" s="82">
        <f t="shared" ref="P165" si="302">IF(H166-H165=0,1,H166-H165)</f>
        <v>1</v>
      </c>
      <c r="Q165" s="83">
        <f t="shared" ref="Q165" si="303">IF(J166-J165=0,1,J166-J165)</f>
        <v>1</v>
      </c>
    </row>
    <row r="166" spans="1:17" ht="33.75" customHeight="1">
      <c r="A166" s="85"/>
      <c r="B166" s="87"/>
      <c r="C166" s="87"/>
      <c r="D166" s="89"/>
      <c r="E166" s="89"/>
      <c r="F166" s="91"/>
      <c r="G166" s="1" t="s">
        <v>15</v>
      </c>
      <c r="H166" s="53">
        <v>44546</v>
      </c>
      <c r="I166" s="35">
        <v>0.91666666666666663</v>
      </c>
      <c r="J166" s="53">
        <v>44546</v>
      </c>
      <c r="K166" s="32">
        <v>0.84791666666666676</v>
      </c>
      <c r="L166" s="93"/>
      <c r="M166" s="95"/>
      <c r="N166" s="95"/>
      <c r="O166" s="173"/>
      <c r="P166" s="82"/>
      <c r="Q166" s="83"/>
    </row>
    <row r="167" spans="1:17" ht="30" customHeight="1">
      <c r="A167" s="84">
        <v>82</v>
      </c>
      <c r="B167" s="86">
        <v>82</v>
      </c>
      <c r="C167" s="86" t="s">
        <v>33</v>
      </c>
      <c r="D167" s="88" t="s">
        <v>2003</v>
      </c>
      <c r="E167" s="88" t="s">
        <v>2004</v>
      </c>
      <c r="F167" s="90" t="s">
        <v>34</v>
      </c>
      <c r="G167" s="1" t="s">
        <v>14</v>
      </c>
      <c r="H167" s="53">
        <v>44551</v>
      </c>
      <c r="I167" s="35">
        <v>0.33333333333333331</v>
      </c>
      <c r="J167" s="53">
        <v>44551</v>
      </c>
      <c r="K167" s="32"/>
      <c r="L167" s="92">
        <f t="shared" ref="L167" si="304">IF(O167=$P$3,0,IF(H167=H168,P167-I167-(1-I168),P167-I167-(1-I168)+1))</f>
        <v>0</v>
      </c>
      <c r="M167" s="94">
        <f t="shared" si="301"/>
        <v>0</v>
      </c>
      <c r="N167" s="94">
        <f t="shared" si="271"/>
        <v>0</v>
      </c>
      <c r="O167" s="102" t="s">
        <v>16</v>
      </c>
      <c r="P167" s="82">
        <f t="shared" ref="P167" si="305">IF(H168-H167=0,1,H168-H167)</f>
        <v>1</v>
      </c>
      <c r="Q167" s="83">
        <f t="shared" ref="Q167" si="306">IF(J168-J167=0,1,J168-J167)</f>
        <v>1</v>
      </c>
    </row>
    <row r="168" spans="1:17" ht="30" customHeight="1">
      <c r="A168" s="85"/>
      <c r="B168" s="87"/>
      <c r="C168" s="87"/>
      <c r="D168" s="89"/>
      <c r="E168" s="89"/>
      <c r="F168" s="91"/>
      <c r="G168" s="1" t="s">
        <v>15</v>
      </c>
      <c r="H168" s="53">
        <v>44551</v>
      </c>
      <c r="I168" s="35">
        <v>0.5</v>
      </c>
      <c r="J168" s="53">
        <v>44551</v>
      </c>
      <c r="K168" s="32"/>
      <c r="L168" s="93"/>
      <c r="M168" s="95"/>
      <c r="N168" s="95"/>
      <c r="O168" s="103"/>
      <c r="P168" s="82"/>
      <c r="Q168" s="83"/>
    </row>
    <row r="169" spans="1:17" ht="41.25" customHeight="1">
      <c r="A169" s="84">
        <v>83</v>
      </c>
      <c r="B169" s="86">
        <v>83</v>
      </c>
      <c r="C169" s="86" t="s">
        <v>63</v>
      </c>
      <c r="D169" s="88" t="s">
        <v>2001</v>
      </c>
      <c r="E169" s="88" t="s">
        <v>2002</v>
      </c>
      <c r="F169" s="90" t="s">
        <v>34</v>
      </c>
      <c r="G169" s="1" t="s">
        <v>14</v>
      </c>
      <c r="H169" s="53">
        <v>44551</v>
      </c>
      <c r="I169" s="35">
        <v>0.625</v>
      </c>
      <c r="J169" s="53">
        <v>44551</v>
      </c>
      <c r="K169" s="32">
        <v>0.62777777777777777</v>
      </c>
      <c r="L169" s="92">
        <f t="shared" ref="L169" si="307">IF(O169=$P$3,0,IF(H169=H170,P169-I169-(1-I170),P169-I169-(1-I170)+1))</f>
        <v>8.333333333333337E-2</v>
      </c>
      <c r="M169" s="94">
        <f t="shared" si="301"/>
        <v>2.5000000000000022E-2</v>
      </c>
      <c r="N169" s="94">
        <f t="shared" ref="N169" si="308">IF(L169&gt;M169,L169-M169,M169-L169)</f>
        <v>5.8333333333333348E-2</v>
      </c>
      <c r="O169" s="96"/>
      <c r="P169" s="82">
        <f t="shared" ref="P169" si="309">IF(H170-H169=0,1,H170-H169)</f>
        <v>1</v>
      </c>
      <c r="Q169" s="83">
        <f t="shared" ref="Q169" si="310">IF(J170-J169=0,1,J170-J169)</f>
        <v>1</v>
      </c>
    </row>
    <row r="170" spans="1:17" ht="36.75" customHeight="1">
      <c r="A170" s="85"/>
      <c r="B170" s="87"/>
      <c r="C170" s="87"/>
      <c r="D170" s="89"/>
      <c r="E170" s="89"/>
      <c r="F170" s="91"/>
      <c r="G170" s="1" t="s">
        <v>15</v>
      </c>
      <c r="H170" s="53">
        <v>44551</v>
      </c>
      <c r="I170" s="35">
        <v>0.70833333333333337</v>
      </c>
      <c r="J170" s="53">
        <v>44551</v>
      </c>
      <c r="K170" s="32">
        <v>0.65277777777777779</v>
      </c>
      <c r="L170" s="93"/>
      <c r="M170" s="95"/>
      <c r="N170" s="95"/>
      <c r="O170" s="97"/>
      <c r="P170" s="82"/>
      <c r="Q170" s="83"/>
    </row>
    <row r="171" spans="1:17" ht="30" customHeight="1">
      <c r="A171" s="84">
        <v>84</v>
      </c>
      <c r="B171" s="86">
        <v>84</v>
      </c>
      <c r="C171" s="86" t="s">
        <v>33</v>
      </c>
      <c r="D171" s="88" t="s">
        <v>1995</v>
      </c>
      <c r="E171" s="88" t="s">
        <v>1996</v>
      </c>
      <c r="F171" s="90" t="s">
        <v>34</v>
      </c>
      <c r="G171" s="1" t="s">
        <v>14</v>
      </c>
      <c r="H171" s="53">
        <v>44552</v>
      </c>
      <c r="I171" s="35">
        <v>0.375</v>
      </c>
      <c r="J171" s="53">
        <v>44552</v>
      </c>
      <c r="K171" s="32">
        <v>0.41111111111111115</v>
      </c>
      <c r="L171" s="92">
        <f t="shared" ref="L171" si="311">IF(O171=$P$3,0,IF(H171=H172,P171-I171-(1-I172),P171-I171-(1-I172)+1))</f>
        <v>0.33333333333333337</v>
      </c>
      <c r="M171" s="94">
        <f t="shared" si="301"/>
        <v>6.944444444444442E-2</v>
      </c>
      <c r="N171" s="94">
        <f t="shared" si="261"/>
        <v>0.26388888888888895</v>
      </c>
      <c r="O171" s="96"/>
      <c r="P171" s="82">
        <f t="shared" ref="P171" si="312">IF(H172-H171=0,1,H172-H171)</f>
        <v>1</v>
      </c>
      <c r="Q171" s="83">
        <f t="shared" ref="Q171" si="313">IF(J172-J171=0,1,J172-J171)</f>
        <v>1</v>
      </c>
    </row>
    <row r="172" spans="1:17" ht="30" customHeight="1">
      <c r="A172" s="85"/>
      <c r="B172" s="87"/>
      <c r="C172" s="87"/>
      <c r="D172" s="89"/>
      <c r="E172" s="89"/>
      <c r="F172" s="91"/>
      <c r="G172" s="1" t="s">
        <v>15</v>
      </c>
      <c r="H172" s="53">
        <v>44552</v>
      </c>
      <c r="I172" s="35">
        <v>0.70833333333333337</v>
      </c>
      <c r="J172" s="53">
        <v>44552</v>
      </c>
      <c r="K172" s="32">
        <v>0.48055555555555557</v>
      </c>
      <c r="L172" s="93"/>
      <c r="M172" s="95"/>
      <c r="N172" s="95"/>
      <c r="O172" s="97"/>
      <c r="P172" s="82"/>
      <c r="Q172" s="83"/>
    </row>
    <row r="173" spans="1:17" ht="30" customHeight="1">
      <c r="A173" s="84">
        <v>85</v>
      </c>
      <c r="B173" s="86">
        <v>85</v>
      </c>
      <c r="C173" s="86" t="s">
        <v>63</v>
      </c>
      <c r="D173" s="88" t="s">
        <v>1997</v>
      </c>
      <c r="E173" s="88" t="s">
        <v>1998</v>
      </c>
      <c r="F173" s="90" t="s">
        <v>34</v>
      </c>
      <c r="G173" s="1" t="s">
        <v>14</v>
      </c>
      <c r="H173" s="53">
        <v>44552</v>
      </c>
      <c r="I173" s="35">
        <v>0.39583333333333331</v>
      </c>
      <c r="J173" s="53">
        <v>44552</v>
      </c>
      <c r="K173" s="32">
        <v>0.44097222222222227</v>
      </c>
      <c r="L173" s="92">
        <f t="shared" ref="L173" si="314">IF(O173=$P$3,0,IF(H173=H174,P173-I173-(1-I174),P173-I173-(1-I174)+1))</f>
        <v>0.18750000000000011</v>
      </c>
      <c r="M173" s="94">
        <f t="shared" ref="M173" si="315">IF(O173=$P$3,0,IF(J173=J174,Q173-K173-(1-K174),Q173-K173-(1-K174)+1))</f>
        <v>3.125E-2</v>
      </c>
      <c r="N173" s="94">
        <f t="shared" si="266"/>
        <v>0.15625000000000011</v>
      </c>
      <c r="O173" s="174"/>
      <c r="P173" s="82">
        <f t="shared" ref="P173" si="316">IF(H174-H173=0,1,H174-H173)</f>
        <v>1</v>
      </c>
      <c r="Q173" s="83">
        <f t="shared" ref="Q173" si="317">IF(J174-J173=0,1,J174-J173)</f>
        <v>1</v>
      </c>
    </row>
    <row r="174" spans="1:17" ht="30" customHeight="1">
      <c r="A174" s="85"/>
      <c r="B174" s="87"/>
      <c r="C174" s="87"/>
      <c r="D174" s="89"/>
      <c r="E174" s="89"/>
      <c r="F174" s="91"/>
      <c r="G174" s="1" t="s">
        <v>15</v>
      </c>
      <c r="H174" s="53">
        <v>44552</v>
      </c>
      <c r="I174" s="35">
        <v>0.58333333333333337</v>
      </c>
      <c r="J174" s="53">
        <v>44552</v>
      </c>
      <c r="K174" s="32">
        <v>0.47222222222222227</v>
      </c>
      <c r="L174" s="93"/>
      <c r="M174" s="95"/>
      <c r="N174" s="95"/>
      <c r="O174" s="175"/>
      <c r="P174" s="82"/>
      <c r="Q174" s="83"/>
    </row>
    <row r="175" spans="1:17" ht="30" customHeight="1">
      <c r="A175" s="84">
        <v>86</v>
      </c>
      <c r="B175" s="86">
        <v>86</v>
      </c>
      <c r="C175" s="86" t="s">
        <v>33</v>
      </c>
      <c r="D175" s="88" t="s">
        <v>1987</v>
      </c>
      <c r="E175" s="88" t="s">
        <v>1988</v>
      </c>
      <c r="F175" s="90" t="s">
        <v>34</v>
      </c>
      <c r="G175" s="1" t="s">
        <v>14</v>
      </c>
      <c r="H175" s="53">
        <v>44553</v>
      </c>
      <c r="I175" s="35">
        <v>0</v>
      </c>
      <c r="J175" s="53">
        <v>44553</v>
      </c>
      <c r="K175" s="32">
        <v>0.37986111111111115</v>
      </c>
      <c r="L175" s="92">
        <f t="shared" ref="L175" si="318">IF(O175=$P$3,0,IF(H175=H176,P175-I175-(1-I176),P175-I175-(1-I176)+1))</f>
        <v>0.75</v>
      </c>
      <c r="M175" s="94">
        <f t="shared" ref="M175" si="319">IF(O175=$P$3,0,IF(J175=J176,Q175-K175-(1-K176),Q175-K175-(1-K176)+1))</f>
        <v>0.33124999999999993</v>
      </c>
      <c r="N175" s="94">
        <f t="shared" si="271"/>
        <v>0.41875000000000007</v>
      </c>
      <c r="O175" s="96"/>
      <c r="P175" s="82">
        <f t="shared" ref="P175" si="320">IF(H176-H175=0,1,H176-H175)</f>
        <v>1</v>
      </c>
      <c r="Q175" s="83">
        <f t="shared" ref="Q175" si="321">IF(J176-J175=0,1,J176-J175)</f>
        <v>1</v>
      </c>
    </row>
    <row r="176" spans="1:17" ht="30" customHeight="1">
      <c r="A176" s="85"/>
      <c r="B176" s="87"/>
      <c r="C176" s="87"/>
      <c r="D176" s="89"/>
      <c r="E176" s="89"/>
      <c r="F176" s="91"/>
      <c r="G176" s="1" t="s">
        <v>15</v>
      </c>
      <c r="H176" s="53">
        <v>44553</v>
      </c>
      <c r="I176" s="35">
        <v>0.75</v>
      </c>
      <c r="J176" s="53">
        <v>44553</v>
      </c>
      <c r="K176" s="32">
        <v>0.71111111111111114</v>
      </c>
      <c r="L176" s="93"/>
      <c r="M176" s="95"/>
      <c r="N176" s="95"/>
      <c r="O176" s="97"/>
      <c r="P176" s="82"/>
      <c r="Q176" s="83"/>
    </row>
    <row r="177" spans="1:17" ht="30" customHeight="1">
      <c r="A177" s="84">
        <v>87</v>
      </c>
      <c r="B177" s="86">
        <v>87</v>
      </c>
      <c r="C177" s="86" t="s">
        <v>33</v>
      </c>
      <c r="D177" s="88" t="s">
        <v>1973</v>
      </c>
      <c r="E177" s="88" t="s">
        <v>1989</v>
      </c>
      <c r="F177" s="90" t="s">
        <v>34</v>
      </c>
      <c r="G177" s="1" t="s">
        <v>14</v>
      </c>
      <c r="H177" s="53">
        <v>44553</v>
      </c>
      <c r="I177" s="35">
        <v>0.375</v>
      </c>
      <c r="J177" s="53">
        <v>44553</v>
      </c>
      <c r="K177" s="32">
        <v>0.4284722222222222</v>
      </c>
      <c r="L177" s="92">
        <f t="shared" ref="L177:L181" si="322">IF(O177=$P$3,0,IF(H177=H178,P177-I177-(1-I178),P177-I177-(1-I178)+1))</f>
        <v>1.3333333333333335</v>
      </c>
      <c r="M177" s="94">
        <f t="shared" ref="M177:M181" si="323">IF(O177=$P$3,0,IF(J177=J178,Q177-K177-(1-K178),Q177-K177-(1-K178)+1))</f>
        <v>0.29236111111111118</v>
      </c>
      <c r="N177" s="94">
        <f t="shared" ref="N177:N181" si="324">IF(L177&gt;M177,L177-M177,M177-L177)</f>
        <v>1.0409722222222224</v>
      </c>
      <c r="O177" s="172"/>
      <c r="P177" s="82">
        <f t="shared" ref="P177" si="325">IF(H178-H177=0,1,H178-H177)</f>
        <v>1</v>
      </c>
      <c r="Q177" s="83">
        <f t="shared" ref="Q177" si="326">IF(J178-J177=0,1,J178-J177)</f>
        <v>1</v>
      </c>
    </row>
    <row r="178" spans="1:17" ht="36.75" customHeight="1">
      <c r="A178" s="85"/>
      <c r="B178" s="87"/>
      <c r="C178" s="87"/>
      <c r="D178" s="89"/>
      <c r="E178" s="89"/>
      <c r="F178" s="91"/>
      <c r="G178" s="1" t="s">
        <v>15</v>
      </c>
      <c r="H178" s="53">
        <v>44554</v>
      </c>
      <c r="I178" s="35">
        <v>0.70833333333333337</v>
      </c>
      <c r="J178" s="53">
        <v>44553</v>
      </c>
      <c r="K178" s="32">
        <v>0.72083333333333333</v>
      </c>
      <c r="L178" s="93"/>
      <c r="M178" s="95"/>
      <c r="N178" s="95"/>
      <c r="O178" s="173"/>
      <c r="P178" s="82"/>
      <c r="Q178" s="83"/>
    </row>
    <row r="179" spans="1:17" ht="30" customHeight="1">
      <c r="A179" s="84">
        <v>88</v>
      </c>
      <c r="B179" s="86">
        <v>88</v>
      </c>
      <c r="C179" s="86" t="s">
        <v>33</v>
      </c>
      <c r="D179" s="88" t="s">
        <v>416</v>
      </c>
      <c r="E179" s="88" t="s">
        <v>1999</v>
      </c>
      <c r="F179" s="90" t="s">
        <v>34</v>
      </c>
      <c r="G179" s="1" t="s">
        <v>14</v>
      </c>
      <c r="H179" s="53">
        <v>44553</v>
      </c>
      <c r="I179" s="73" t="s">
        <v>2000</v>
      </c>
      <c r="J179" s="53"/>
      <c r="K179" s="32"/>
      <c r="L179" s="92">
        <f t="shared" si="322"/>
        <v>0</v>
      </c>
      <c r="M179" s="94">
        <f t="shared" si="323"/>
        <v>0</v>
      </c>
      <c r="N179" s="94">
        <f t="shared" si="324"/>
        <v>0</v>
      </c>
      <c r="O179" s="102" t="s">
        <v>16</v>
      </c>
      <c r="P179" s="82">
        <f t="shared" ref="P179" si="327">IF(H180-H179=0,1,H180-H179)</f>
        <v>1</v>
      </c>
      <c r="Q179" s="83">
        <f t="shared" ref="Q179" si="328">IF(J180-J179=0,1,J180-J179)</f>
        <v>1</v>
      </c>
    </row>
    <row r="180" spans="1:17" ht="30" customHeight="1">
      <c r="A180" s="85"/>
      <c r="B180" s="87"/>
      <c r="C180" s="87"/>
      <c r="D180" s="89"/>
      <c r="E180" s="89"/>
      <c r="F180" s="91"/>
      <c r="G180" s="1" t="s">
        <v>15</v>
      </c>
      <c r="H180" s="53">
        <v>44553</v>
      </c>
      <c r="I180" s="35">
        <v>0.64583333333333337</v>
      </c>
      <c r="J180" s="53"/>
      <c r="K180" s="32"/>
      <c r="L180" s="93"/>
      <c r="M180" s="95"/>
      <c r="N180" s="95"/>
      <c r="O180" s="103"/>
      <c r="P180" s="82"/>
      <c r="Q180" s="83"/>
    </row>
    <row r="181" spans="1:17" ht="30" customHeight="1">
      <c r="A181" s="84">
        <v>89</v>
      </c>
      <c r="B181" s="86">
        <v>89</v>
      </c>
      <c r="C181" s="86" t="s">
        <v>63</v>
      </c>
      <c r="D181" s="88" t="s">
        <v>1990</v>
      </c>
      <c r="E181" s="88" t="s">
        <v>1991</v>
      </c>
      <c r="F181" s="90" t="s">
        <v>34</v>
      </c>
      <c r="G181" s="1" t="s">
        <v>14</v>
      </c>
      <c r="H181" s="53">
        <v>44553</v>
      </c>
      <c r="I181" s="35">
        <v>0.625</v>
      </c>
      <c r="J181" s="53">
        <v>44553</v>
      </c>
      <c r="K181" s="32">
        <v>0.62916666666666665</v>
      </c>
      <c r="L181" s="92">
        <f t="shared" si="322"/>
        <v>8.333333333333337E-2</v>
      </c>
      <c r="M181" s="94">
        <f t="shared" si="323"/>
        <v>4.7916666666666718E-2</v>
      </c>
      <c r="N181" s="94">
        <f t="shared" si="324"/>
        <v>3.5416666666666652E-2</v>
      </c>
      <c r="O181" s="96"/>
      <c r="P181" s="82">
        <f t="shared" ref="P181" si="329">IF(H182-H181=0,1,H182-H181)</f>
        <v>1</v>
      </c>
      <c r="Q181" s="83">
        <f t="shared" ref="Q181" si="330">IF(J182-J181=0,1,J182-J181)</f>
        <v>1</v>
      </c>
    </row>
    <row r="182" spans="1:17" ht="33" customHeight="1">
      <c r="A182" s="85"/>
      <c r="B182" s="87"/>
      <c r="C182" s="87"/>
      <c r="D182" s="89"/>
      <c r="E182" s="89"/>
      <c r="F182" s="91"/>
      <c r="G182" s="1" t="s">
        <v>15</v>
      </c>
      <c r="H182" s="53">
        <v>44553</v>
      </c>
      <c r="I182" s="35">
        <v>0.70833333333333337</v>
      </c>
      <c r="J182" s="53">
        <v>44553</v>
      </c>
      <c r="K182" s="32">
        <v>0.67708333333333337</v>
      </c>
      <c r="L182" s="93"/>
      <c r="M182" s="95"/>
      <c r="N182" s="95"/>
      <c r="O182" s="97"/>
      <c r="P182" s="82"/>
      <c r="Q182" s="83"/>
    </row>
    <row r="183" spans="1:17" ht="30" customHeight="1">
      <c r="A183" s="84">
        <v>90</v>
      </c>
      <c r="B183" s="86">
        <v>90</v>
      </c>
      <c r="C183" s="86" t="s">
        <v>33</v>
      </c>
      <c r="D183" s="88" t="s">
        <v>1976</v>
      </c>
      <c r="E183" s="88" t="s">
        <v>1975</v>
      </c>
      <c r="F183" s="90" t="s">
        <v>34</v>
      </c>
      <c r="G183" s="1" t="s">
        <v>14</v>
      </c>
      <c r="H183" s="53">
        <v>44554</v>
      </c>
      <c r="I183" s="35">
        <v>0.33333333333333331</v>
      </c>
      <c r="J183" s="53">
        <v>44554</v>
      </c>
      <c r="K183" s="32">
        <v>0.40972222222222227</v>
      </c>
      <c r="L183" s="92">
        <f t="shared" ref="L183" si="331">IF(O183=$P$3,0,IF(H183=H184,P183-I183-(1-I184),P183-I183-(1-I184)+1))</f>
        <v>0.41666666666666674</v>
      </c>
      <c r="M183" s="94">
        <f t="shared" ref="M183" si="332">IF(O183=$P$3,0,IF(J183=J184,Q183-K183-(1-K184),Q183-K183-(1-K184)+1))</f>
        <v>0.13888888888888873</v>
      </c>
      <c r="N183" s="94">
        <f t="shared" si="271"/>
        <v>0.27777777777777801</v>
      </c>
      <c r="O183" s="172"/>
      <c r="P183" s="82">
        <f t="shared" ref="P183" si="333">IF(H184-H183=0,1,H184-H183)</f>
        <v>1</v>
      </c>
      <c r="Q183" s="83">
        <f t="shared" ref="Q183" si="334">IF(J184-J183=0,1,J184-J183)</f>
        <v>1</v>
      </c>
    </row>
    <row r="184" spans="1:17" ht="30" customHeight="1">
      <c r="A184" s="85"/>
      <c r="B184" s="87"/>
      <c r="C184" s="87"/>
      <c r="D184" s="89"/>
      <c r="E184" s="89"/>
      <c r="F184" s="91"/>
      <c r="G184" s="1" t="s">
        <v>15</v>
      </c>
      <c r="H184" s="53">
        <v>44554</v>
      </c>
      <c r="I184" s="35">
        <v>0.75</v>
      </c>
      <c r="J184" s="53">
        <v>44554</v>
      </c>
      <c r="K184" s="32">
        <v>0.54861111111111105</v>
      </c>
      <c r="L184" s="93"/>
      <c r="M184" s="95"/>
      <c r="N184" s="95"/>
      <c r="O184" s="173"/>
      <c r="P184" s="82"/>
      <c r="Q184" s="83"/>
    </row>
    <row r="185" spans="1:17" ht="30" customHeight="1">
      <c r="A185" s="84">
        <v>91</v>
      </c>
      <c r="B185" s="86">
        <v>91</v>
      </c>
      <c r="C185" s="86" t="s">
        <v>33</v>
      </c>
      <c r="D185" s="88" t="s">
        <v>1947</v>
      </c>
      <c r="E185" s="88" t="s">
        <v>1984</v>
      </c>
      <c r="F185" s="90" t="s">
        <v>34</v>
      </c>
      <c r="G185" s="1" t="s">
        <v>14</v>
      </c>
      <c r="H185" s="53">
        <v>44554</v>
      </c>
      <c r="I185" s="35">
        <v>0.33333333333333331</v>
      </c>
      <c r="J185" s="53">
        <v>44554</v>
      </c>
      <c r="K185" s="32">
        <v>0.38958333333333334</v>
      </c>
      <c r="L185" s="92">
        <f t="shared" ref="L185" si="335">IF(O185=$P$3,0,IF(H185=H186,P185-I185-(1-I186),P185-I185-(1-I186)+1))</f>
        <v>0.20833333333333337</v>
      </c>
      <c r="M185" s="94">
        <f t="shared" ref="M185" si="336">IF(O185=$P$3,0,IF(J185=J186,Q185-K185-(1-K186),Q185-K185-(1-K186)+1))</f>
        <v>4.4444444444444287E-2</v>
      </c>
      <c r="N185" s="94">
        <f t="shared" ref="N185" si="337">IF(L185&gt;M185,L185-M185,M185-L185)</f>
        <v>0.16388888888888908</v>
      </c>
      <c r="O185" s="96"/>
      <c r="P185" s="82">
        <f t="shared" ref="P185" si="338">IF(H186-H185=0,1,H186-H185)</f>
        <v>1</v>
      </c>
      <c r="Q185" s="83">
        <f t="shared" ref="Q185" si="339">IF(J186-J185=0,1,J186-J185)</f>
        <v>1</v>
      </c>
    </row>
    <row r="186" spans="1:17" ht="30" customHeight="1">
      <c r="A186" s="85"/>
      <c r="B186" s="87"/>
      <c r="C186" s="87"/>
      <c r="D186" s="89"/>
      <c r="E186" s="89"/>
      <c r="F186" s="91"/>
      <c r="G186" s="1" t="s">
        <v>15</v>
      </c>
      <c r="H186" s="53">
        <v>44554</v>
      </c>
      <c r="I186" s="35">
        <v>0.54166666666666663</v>
      </c>
      <c r="J186" s="53">
        <v>44554</v>
      </c>
      <c r="K186" s="32">
        <v>0.43402777777777773</v>
      </c>
      <c r="L186" s="93"/>
      <c r="M186" s="95"/>
      <c r="N186" s="95"/>
      <c r="O186" s="97"/>
      <c r="P186" s="82"/>
      <c r="Q186" s="83"/>
    </row>
    <row r="187" spans="1:17" ht="39.75" customHeight="1">
      <c r="A187" s="84">
        <v>92</v>
      </c>
      <c r="B187" s="86">
        <v>92</v>
      </c>
      <c r="C187" s="86" t="s">
        <v>33</v>
      </c>
      <c r="D187" s="88" t="s">
        <v>1742</v>
      </c>
      <c r="E187" s="88" t="s">
        <v>1977</v>
      </c>
      <c r="F187" s="90" t="s">
        <v>34</v>
      </c>
      <c r="G187" s="1" t="s">
        <v>14</v>
      </c>
      <c r="H187" s="53">
        <v>44554</v>
      </c>
      <c r="I187" s="35">
        <v>0.33333333333333331</v>
      </c>
      <c r="J187" s="53">
        <v>44554</v>
      </c>
      <c r="K187" s="32">
        <v>0.43402777777777773</v>
      </c>
      <c r="L187" s="92">
        <f t="shared" ref="L187" si="340">IF(O187=$P$3,0,IF(H187=H188,P187-I187-(1-I188),P187-I187-(1-I188)+1))</f>
        <v>0.20833333333333337</v>
      </c>
      <c r="M187" s="94">
        <f t="shared" ref="M187" si="341">IF(O187=$P$3,0,IF(J187=J188,Q187-K187-(1-K188),Q187-K187-(1-K188)+1))</f>
        <v>0.10763888888888895</v>
      </c>
      <c r="N187" s="94">
        <f t="shared" si="261"/>
        <v>0.10069444444444442</v>
      </c>
      <c r="O187" s="172"/>
      <c r="P187" s="82">
        <f t="shared" ref="P187" si="342">IF(H188-H187=0,1,H188-H187)</f>
        <v>1</v>
      </c>
      <c r="Q187" s="83">
        <f t="shared" ref="Q187" si="343">IF(J188-J187=0,1,J188-J187)</f>
        <v>1</v>
      </c>
    </row>
    <row r="188" spans="1:17" ht="40.5" customHeight="1">
      <c r="A188" s="85"/>
      <c r="B188" s="87"/>
      <c r="C188" s="87"/>
      <c r="D188" s="89"/>
      <c r="E188" s="89"/>
      <c r="F188" s="91"/>
      <c r="G188" s="1" t="s">
        <v>15</v>
      </c>
      <c r="H188" s="53">
        <v>44554</v>
      </c>
      <c r="I188" s="35">
        <v>0.54166666666666663</v>
      </c>
      <c r="J188" s="53">
        <v>44554</v>
      </c>
      <c r="K188" s="32">
        <v>0.54166666666666663</v>
      </c>
      <c r="L188" s="93"/>
      <c r="M188" s="95"/>
      <c r="N188" s="95"/>
      <c r="O188" s="173"/>
      <c r="P188" s="82"/>
      <c r="Q188" s="83"/>
    </row>
    <row r="189" spans="1:17" ht="30" customHeight="1">
      <c r="A189" s="84">
        <v>93</v>
      </c>
      <c r="B189" s="86">
        <v>93</v>
      </c>
      <c r="C189" s="86" t="s">
        <v>33</v>
      </c>
      <c r="D189" s="88" t="s">
        <v>1978</v>
      </c>
      <c r="E189" s="88" t="s">
        <v>1979</v>
      </c>
      <c r="F189" s="90" t="s">
        <v>34</v>
      </c>
      <c r="G189" s="1" t="s">
        <v>14</v>
      </c>
      <c r="H189" s="53">
        <v>44554</v>
      </c>
      <c r="I189" s="35">
        <v>0.375</v>
      </c>
      <c r="J189" s="53">
        <v>44554</v>
      </c>
      <c r="K189" s="32">
        <v>0.41666666666666669</v>
      </c>
      <c r="L189" s="92">
        <f t="shared" ref="L189" si="344">IF(O189=$P$3,0,IF(H189=H190,P189-I189-(1-I190),P189-I189-(1-I190)+1))</f>
        <v>0.33333333333333337</v>
      </c>
      <c r="M189" s="94">
        <f t="shared" ref="M189" si="345">IF(O189=$P$3,0,IF(J189=J190,Q189-K189-(1-K190),Q189-K189-(1-K190)+1))</f>
        <v>0.17361111111111105</v>
      </c>
      <c r="N189" s="94">
        <f t="shared" si="266"/>
        <v>0.15972222222222232</v>
      </c>
      <c r="O189" s="96"/>
      <c r="P189" s="82">
        <f t="shared" ref="P189" si="346">IF(H190-H189=0,1,H190-H189)</f>
        <v>1</v>
      </c>
      <c r="Q189" s="83">
        <f t="shared" ref="Q189" si="347">IF(J190-J189=0,1,J190-J189)</f>
        <v>1</v>
      </c>
    </row>
    <row r="190" spans="1:17" ht="33" customHeight="1">
      <c r="A190" s="85"/>
      <c r="B190" s="87"/>
      <c r="C190" s="87"/>
      <c r="D190" s="89"/>
      <c r="E190" s="89"/>
      <c r="F190" s="91"/>
      <c r="G190" s="1" t="s">
        <v>15</v>
      </c>
      <c r="H190" s="53">
        <v>44554</v>
      </c>
      <c r="I190" s="35">
        <v>0.70833333333333337</v>
      </c>
      <c r="J190" s="53">
        <v>44554</v>
      </c>
      <c r="K190" s="32">
        <v>0.59027777777777779</v>
      </c>
      <c r="L190" s="93"/>
      <c r="M190" s="95"/>
      <c r="N190" s="95"/>
      <c r="O190" s="97"/>
      <c r="P190" s="82"/>
      <c r="Q190" s="83"/>
    </row>
    <row r="191" spans="1:17" ht="30" customHeight="1">
      <c r="A191" s="84">
        <v>94</v>
      </c>
      <c r="B191" s="86">
        <v>94</v>
      </c>
      <c r="C191" s="86" t="s">
        <v>33</v>
      </c>
      <c r="D191" s="88" t="s">
        <v>1980</v>
      </c>
      <c r="E191" s="88" t="s">
        <v>1981</v>
      </c>
      <c r="F191" s="90" t="s">
        <v>34</v>
      </c>
      <c r="G191" s="1" t="s">
        <v>14</v>
      </c>
      <c r="H191" s="53">
        <v>44554</v>
      </c>
      <c r="I191" s="35">
        <v>0.33333333333333331</v>
      </c>
      <c r="J191" s="53">
        <v>44554</v>
      </c>
      <c r="K191" s="32">
        <v>0.51041666666666663</v>
      </c>
      <c r="L191" s="92">
        <f t="shared" ref="L191" si="348">IF(O191=$P$3,0,IF(H191=H192,P191-I191-(1-I192),P191-I191-(1-I192)+1))</f>
        <v>0.22916666666666674</v>
      </c>
      <c r="M191" s="94">
        <f t="shared" ref="M191" si="349">IF(O191=$P$3,0,IF(J191=J192,Q191-K191-(1-K192),Q191-K191-(1-K192)+1))</f>
        <v>5.0000000000000044E-2</v>
      </c>
      <c r="N191" s="94">
        <f t="shared" si="271"/>
        <v>0.1791666666666667</v>
      </c>
      <c r="O191" s="96"/>
      <c r="P191" s="82">
        <f t="shared" ref="P191" si="350">IF(H192-H191=0,1,H192-H191)</f>
        <v>1</v>
      </c>
      <c r="Q191" s="83">
        <f t="shared" ref="Q191" si="351">IF(J192-J191=0,1,J192-J191)</f>
        <v>1</v>
      </c>
    </row>
    <row r="192" spans="1:17" ht="50.25" customHeight="1">
      <c r="A192" s="85"/>
      <c r="B192" s="87"/>
      <c r="C192" s="87"/>
      <c r="D192" s="89"/>
      <c r="E192" s="89"/>
      <c r="F192" s="91"/>
      <c r="G192" s="1" t="s">
        <v>15</v>
      </c>
      <c r="H192" s="53">
        <v>44554</v>
      </c>
      <c r="I192" s="35">
        <v>0.5625</v>
      </c>
      <c r="J192" s="53">
        <v>44554</v>
      </c>
      <c r="K192" s="32">
        <v>0.56041666666666667</v>
      </c>
      <c r="L192" s="93"/>
      <c r="M192" s="95"/>
      <c r="N192" s="95"/>
      <c r="O192" s="97"/>
      <c r="P192" s="82"/>
      <c r="Q192" s="83"/>
    </row>
    <row r="193" spans="1:17" ht="42.75" customHeight="1">
      <c r="A193" s="84">
        <v>95</v>
      </c>
      <c r="B193" s="86">
        <v>95</v>
      </c>
      <c r="C193" s="86" t="s">
        <v>33</v>
      </c>
      <c r="D193" s="88" t="s">
        <v>1982</v>
      </c>
      <c r="E193" s="88" t="s">
        <v>1983</v>
      </c>
      <c r="F193" s="90" t="s">
        <v>34</v>
      </c>
      <c r="G193" s="1" t="s">
        <v>14</v>
      </c>
      <c r="H193" s="53">
        <v>44554</v>
      </c>
      <c r="I193" s="35">
        <v>0.58333333333333337</v>
      </c>
      <c r="J193" s="53">
        <v>44554</v>
      </c>
      <c r="K193" s="32">
        <v>0.65972222222222221</v>
      </c>
      <c r="L193" s="92">
        <f t="shared" ref="L193" si="352">IF(O193=$P$3,0,IF(H193=H194,P193-I193-(1-I194),P193-I193-(1-I194)+1))</f>
        <v>0.125</v>
      </c>
      <c r="M193" s="94">
        <f t="shared" ref="M193" si="353">IF(O193=$P$3,0,IF(J193=J194,Q193-K193-(1-K194),Q193-K193-(1-K194)+1))</f>
        <v>6.9444444444444198E-3</v>
      </c>
      <c r="N193" s="94">
        <f t="shared" ref="N193" si="354">IF(L193&gt;M193,L193-M193,M193-L193)</f>
        <v>0.11805555555555558</v>
      </c>
      <c r="O193" s="96"/>
      <c r="P193" s="82">
        <f t="shared" ref="P193" si="355">IF(H194-H193=0,1,H194-H193)</f>
        <v>1</v>
      </c>
      <c r="Q193" s="83">
        <f t="shared" ref="Q193" si="356">IF(J194-J193=0,1,J194-J193)</f>
        <v>1</v>
      </c>
    </row>
    <row r="194" spans="1:17" ht="40.5" customHeight="1">
      <c r="A194" s="85"/>
      <c r="B194" s="87"/>
      <c r="C194" s="87"/>
      <c r="D194" s="89"/>
      <c r="E194" s="89"/>
      <c r="F194" s="91"/>
      <c r="G194" s="1" t="s">
        <v>15</v>
      </c>
      <c r="H194" s="53">
        <v>44554</v>
      </c>
      <c r="I194" s="35">
        <v>0.70833333333333337</v>
      </c>
      <c r="J194" s="53">
        <v>44554</v>
      </c>
      <c r="K194" s="32">
        <v>0.66666666666666663</v>
      </c>
      <c r="L194" s="93"/>
      <c r="M194" s="95"/>
      <c r="N194" s="95"/>
      <c r="O194" s="97"/>
      <c r="P194" s="82"/>
      <c r="Q194" s="83"/>
    </row>
    <row r="195" spans="1:17" ht="30" customHeight="1">
      <c r="A195" s="84">
        <v>96</v>
      </c>
      <c r="B195" s="86">
        <v>96</v>
      </c>
      <c r="C195" s="86" t="s">
        <v>33</v>
      </c>
      <c r="D195" s="88" t="s">
        <v>1985</v>
      </c>
      <c r="E195" s="88" t="s">
        <v>1986</v>
      </c>
      <c r="F195" s="90" t="s">
        <v>34</v>
      </c>
      <c r="G195" s="1" t="s">
        <v>14</v>
      </c>
      <c r="H195" s="53">
        <v>44554</v>
      </c>
      <c r="I195" s="35">
        <v>0.58333333333333337</v>
      </c>
      <c r="J195" s="53"/>
      <c r="K195" s="32"/>
      <c r="L195" s="92">
        <f t="shared" ref="L195" si="357">IF(O195=$P$3,0,IF(H195=H196,P195-I195-(1-I196),P195-I195-(1-I196)+1))</f>
        <v>0</v>
      </c>
      <c r="M195" s="94">
        <f t="shared" ref="M195" si="358">IF(O195=$P$3,0,IF(J195=J196,Q195-K195-(1-K196),Q195-K195-(1-K196)+1))</f>
        <v>0</v>
      </c>
      <c r="N195" s="94">
        <f t="shared" si="261"/>
        <v>0</v>
      </c>
      <c r="O195" s="102" t="s">
        <v>16</v>
      </c>
      <c r="P195" s="82">
        <f t="shared" ref="P195" si="359">IF(H196-H195=0,1,H196-H195)</f>
        <v>1</v>
      </c>
      <c r="Q195" s="83">
        <f>IF(J196-J195=0,1,J196-J195)</f>
        <v>1</v>
      </c>
    </row>
    <row r="196" spans="1:17" ht="30" customHeight="1">
      <c r="A196" s="85"/>
      <c r="B196" s="87"/>
      <c r="C196" s="87"/>
      <c r="D196" s="89"/>
      <c r="E196" s="89"/>
      <c r="F196" s="91"/>
      <c r="G196" s="1" t="s">
        <v>15</v>
      </c>
      <c r="H196" s="53">
        <v>44554</v>
      </c>
      <c r="I196" s="35">
        <v>0.70833333333333337</v>
      </c>
      <c r="J196" s="53"/>
      <c r="K196" s="32"/>
      <c r="L196" s="93"/>
      <c r="M196" s="95"/>
      <c r="N196" s="95"/>
      <c r="O196" s="103"/>
      <c r="P196" s="82"/>
      <c r="Q196" s="83"/>
    </row>
    <row r="197" spans="1:17" ht="47.25" customHeight="1">
      <c r="A197" s="84">
        <v>97</v>
      </c>
      <c r="B197" s="86">
        <v>97</v>
      </c>
      <c r="C197" s="86" t="s">
        <v>33</v>
      </c>
      <c r="D197" s="88" t="s">
        <v>1944</v>
      </c>
      <c r="E197" s="88" t="s">
        <v>1945</v>
      </c>
      <c r="F197" s="90" t="s">
        <v>34</v>
      </c>
      <c r="G197" s="1" t="s">
        <v>14</v>
      </c>
      <c r="H197" s="53">
        <v>44557</v>
      </c>
      <c r="I197" s="35">
        <v>0</v>
      </c>
      <c r="J197" s="27"/>
      <c r="K197" s="32"/>
      <c r="L197" s="92">
        <f t="shared" ref="L197" si="360">IF(O197=$P$3,0,IF(H197=H198,P197-I197-(1-I198),P197-I197-(1-I198)+1))</f>
        <v>3</v>
      </c>
      <c r="M197" s="94">
        <f t="shared" ref="M197" si="361">IF(O197=$P$3,0,IF(J197=J198,Q197-K197-(1-K198),Q197-K197-(1-K198)+1))</f>
        <v>0</v>
      </c>
      <c r="N197" s="94">
        <v>0</v>
      </c>
      <c r="O197" s="147" t="s">
        <v>2012</v>
      </c>
      <c r="P197" s="82">
        <f t="shared" ref="P197" si="362">IF(H198-H197=0,1,H198-H197)</f>
        <v>3</v>
      </c>
      <c r="Q197" s="83">
        <f t="shared" ref="Q197" si="363">IF(J198-J197=0,1,J198-J197)</f>
        <v>1</v>
      </c>
    </row>
    <row r="198" spans="1:17" ht="47.25" customHeight="1">
      <c r="A198" s="85"/>
      <c r="B198" s="87"/>
      <c r="C198" s="87"/>
      <c r="D198" s="89"/>
      <c r="E198" s="89"/>
      <c r="F198" s="91"/>
      <c r="G198" s="1" t="s">
        <v>15</v>
      </c>
      <c r="H198" s="53">
        <v>44560</v>
      </c>
      <c r="I198" s="35">
        <v>0</v>
      </c>
      <c r="J198" s="27"/>
      <c r="K198" s="32"/>
      <c r="L198" s="93"/>
      <c r="M198" s="95"/>
      <c r="N198" s="95"/>
      <c r="O198" s="148"/>
      <c r="P198" s="82"/>
      <c r="Q198" s="83"/>
    </row>
    <row r="199" spans="1:17" ht="30" customHeight="1">
      <c r="A199" s="84">
        <v>98</v>
      </c>
      <c r="B199" s="86">
        <v>98</v>
      </c>
      <c r="C199" s="86" t="s">
        <v>33</v>
      </c>
      <c r="D199" s="88" t="s">
        <v>1985</v>
      </c>
      <c r="E199" s="88" t="s">
        <v>1986</v>
      </c>
      <c r="F199" s="90" t="s">
        <v>34</v>
      </c>
      <c r="G199" s="1" t="s">
        <v>14</v>
      </c>
      <c r="H199" s="53">
        <v>44558</v>
      </c>
      <c r="I199" s="35">
        <v>0.58333333333333337</v>
      </c>
      <c r="J199" s="27"/>
      <c r="K199" s="32"/>
      <c r="L199" s="92">
        <f t="shared" ref="L199:L223" si="364">IF(O199=$P$3,0,IF(H199=H200,P199-I199-(1-I200),P199-I199-(1-I200)+1))</f>
        <v>0.16666666666666663</v>
      </c>
      <c r="M199" s="94">
        <f t="shared" ref="M199" si="365">IF(O199=$P$3,0,IF(J199=J200,Q199-K199-(1-K200),Q199-K199-(1-K200)+1))</f>
        <v>0</v>
      </c>
      <c r="N199" s="94">
        <f t="shared" si="261"/>
        <v>0.16666666666666663</v>
      </c>
      <c r="O199" s="147" t="s">
        <v>2012</v>
      </c>
      <c r="P199" s="82">
        <f t="shared" ref="P199" si="366">IF(H200-H199=0,1,H200-H199)</f>
        <v>1</v>
      </c>
      <c r="Q199" s="83">
        <f t="shared" ref="Q199" si="367">IF(J200-J199=0,1,J200-J199)</f>
        <v>1</v>
      </c>
    </row>
    <row r="200" spans="1:17" ht="30" customHeight="1">
      <c r="A200" s="85"/>
      <c r="B200" s="87"/>
      <c r="C200" s="87"/>
      <c r="D200" s="89"/>
      <c r="E200" s="89"/>
      <c r="F200" s="91"/>
      <c r="G200" s="1" t="s">
        <v>15</v>
      </c>
      <c r="H200" s="53">
        <v>44558</v>
      </c>
      <c r="I200" s="35">
        <v>0.75</v>
      </c>
      <c r="J200" s="27"/>
      <c r="K200" s="32"/>
      <c r="L200" s="93"/>
      <c r="M200" s="95"/>
      <c r="N200" s="95"/>
      <c r="O200" s="148"/>
      <c r="P200" s="82"/>
      <c r="Q200" s="83"/>
    </row>
    <row r="201" spans="1:17" ht="30" customHeight="1">
      <c r="A201" s="84">
        <v>99</v>
      </c>
      <c r="B201" s="86">
        <v>99</v>
      </c>
      <c r="C201" s="86" t="s">
        <v>63</v>
      </c>
      <c r="D201" s="88" t="s">
        <v>2007</v>
      </c>
      <c r="E201" s="88" t="s">
        <v>2008</v>
      </c>
      <c r="F201" s="90" t="s">
        <v>34</v>
      </c>
      <c r="G201" s="1" t="s">
        <v>14</v>
      </c>
      <c r="H201" s="53">
        <v>44558</v>
      </c>
      <c r="I201" s="35">
        <v>0.375</v>
      </c>
      <c r="J201" s="53">
        <v>44558</v>
      </c>
      <c r="K201" s="32">
        <v>0.39374999999999999</v>
      </c>
      <c r="L201" s="92">
        <f t="shared" si="364"/>
        <v>0.125</v>
      </c>
      <c r="M201" s="94">
        <f t="shared" ref="M201" si="368">IF(O201=$P$3,0,IF(J201=J202,Q201-K201-(1-K202),Q201-K201-(1-K202)+1))</f>
        <v>4.4444444444444509E-2</v>
      </c>
      <c r="N201" s="94">
        <f t="shared" si="261"/>
        <v>8.0555555555555491E-2</v>
      </c>
      <c r="O201" s="147"/>
      <c r="P201" s="82">
        <f t="shared" ref="P201" si="369">IF(H202-H201=0,1,H202-H201)</f>
        <v>1</v>
      </c>
      <c r="Q201" s="83">
        <f t="shared" ref="Q201" si="370">IF(J202-J201=0,1,J202-J201)</f>
        <v>1</v>
      </c>
    </row>
    <row r="202" spans="1:17" ht="30" customHeight="1">
      <c r="A202" s="85"/>
      <c r="B202" s="87"/>
      <c r="C202" s="87"/>
      <c r="D202" s="89"/>
      <c r="E202" s="89"/>
      <c r="F202" s="91"/>
      <c r="G202" s="1" t="s">
        <v>15</v>
      </c>
      <c r="H202" s="53">
        <v>44558</v>
      </c>
      <c r="I202" s="35">
        <v>0.5</v>
      </c>
      <c r="J202" s="53">
        <v>44558</v>
      </c>
      <c r="K202" s="32">
        <v>0.4381944444444445</v>
      </c>
      <c r="L202" s="93"/>
      <c r="M202" s="95"/>
      <c r="N202" s="95"/>
      <c r="O202" s="148"/>
      <c r="P202" s="82"/>
      <c r="Q202" s="83"/>
    </row>
    <row r="203" spans="1:17" ht="30" customHeight="1">
      <c r="A203" s="84">
        <v>100</v>
      </c>
      <c r="B203" s="86">
        <v>100</v>
      </c>
      <c r="C203" s="86" t="s">
        <v>33</v>
      </c>
      <c r="D203" s="88" t="s">
        <v>2009</v>
      </c>
      <c r="E203" s="88" t="s">
        <v>2010</v>
      </c>
      <c r="F203" s="90" t="s">
        <v>34</v>
      </c>
      <c r="G203" s="1" t="s">
        <v>14</v>
      </c>
      <c r="H203" s="53">
        <v>44559</v>
      </c>
      <c r="I203" s="35">
        <v>0.375</v>
      </c>
      <c r="J203" s="27"/>
      <c r="K203" s="32"/>
      <c r="L203" s="92">
        <f t="shared" si="364"/>
        <v>0.125</v>
      </c>
      <c r="M203" s="94">
        <f t="shared" ref="M203" si="371">IF(O203=$P$3,0,IF(J203=J204,Q203-K203-(1-K204),Q203-K203-(1-K204)+1))</f>
        <v>0</v>
      </c>
      <c r="N203" s="94">
        <f t="shared" si="261"/>
        <v>0.125</v>
      </c>
      <c r="O203" s="147" t="s">
        <v>2012</v>
      </c>
      <c r="P203" s="82">
        <f t="shared" ref="P203" si="372">IF(H204-H203=0,1,H204-H203)</f>
        <v>1</v>
      </c>
      <c r="Q203" s="83">
        <f t="shared" ref="Q203" si="373">IF(J204-J203=0,1,J204-J203)</f>
        <v>1</v>
      </c>
    </row>
    <row r="204" spans="1:17" ht="30" customHeight="1">
      <c r="A204" s="85"/>
      <c r="B204" s="87"/>
      <c r="C204" s="87"/>
      <c r="D204" s="89"/>
      <c r="E204" s="126"/>
      <c r="F204" s="127"/>
      <c r="G204" s="1" t="s">
        <v>15</v>
      </c>
      <c r="H204" s="53">
        <v>44559</v>
      </c>
      <c r="I204" s="35">
        <v>0.5</v>
      </c>
      <c r="J204" s="27"/>
      <c r="K204" s="32"/>
      <c r="L204" s="93"/>
      <c r="M204" s="95"/>
      <c r="N204" s="95"/>
      <c r="O204" s="148"/>
      <c r="P204" s="82"/>
      <c r="Q204" s="83"/>
    </row>
    <row r="205" spans="1:17" ht="30" customHeight="1">
      <c r="A205" s="84">
        <v>101</v>
      </c>
      <c r="B205" s="86">
        <v>101</v>
      </c>
      <c r="C205" s="86" t="s">
        <v>33</v>
      </c>
      <c r="D205" s="88" t="s">
        <v>1173</v>
      </c>
      <c r="E205" s="88" t="s">
        <v>2011</v>
      </c>
      <c r="F205" s="90" t="s">
        <v>291</v>
      </c>
      <c r="G205" s="1" t="s">
        <v>14</v>
      </c>
      <c r="H205" s="53">
        <v>44559</v>
      </c>
      <c r="I205" s="73">
        <v>0.375</v>
      </c>
      <c r="J205" s="27"/>
      <c r="K205" s="32"/>
      <c r="L205" s="92">
        <f t="shared" si="364"/>
        <v>0.33333333333333337</v>
      </c>
      <c r="M205" s="94">
        <f t="shared" ref="M205" si="374">IF(O205=$P$3,0,IF(J205=J206,Q205-K205-(1-K206),Q205-K205-(1-K206)+1))</f>
        <v>0</v>
      </c>
      <c r="N205" s="94">
        <f t="shared" si="261"/>
        <v>0.33333333333333337</v>
      </c>
      <c r="O205" s="147" t="s">
        <v>2012</v>
      </c>
      <c r="P205" s="82">
        <f t="shared" ref="P205" si="375">IF(H206-H205=0,1,H206-H205)</f>
        <v>1</v>
      </c>
      <c r="Q205" s="83">
        <f t="shared" ref="Q205" si="376">IF(J206-J205=0,1,J206-J205)</f>
        <v>1</v>
      </c>
    </row>
    <row r="206" spans="1:17" ht="34.5" customHeight="1">
      <c r="A206" s="85"/>
      <c r="B206" s="87"/>
      <c r="C206" s="87"/>
      <c r="D206" s="126"/>
      <c r="E206" s="126"/>
      <c r="F206" s="127"/>
      <c r="G206" s="1" t="s">
        <v>15</v>
      </c>
      <c r="H206" s="53">
        <v>44559</v>
      </c>
      <c r="I206" s="73">
        <v>0.70833333333333337</v>
      </c>
      <c r="J206" s="27"/>
      <c r="K206" s="32"/>
      <c r="L206" s="93"/>
      <c r="M206" s="95"/>
      <c r="N206" s="95"/>
      <c r="O206" s="148"/>
      <c r="P206" s="82"/>
      <c r="Q206" s="83"/>
    </row>
    <row r="207" spans="1:17" ht="30" customHeight="1">
      <c r="A207" s="84">
        <v>102</v>
      </c>
      <c r="B207" s="86">
        <v>102</v>
      </c>
      <c r="C207" s="86" t="s">
        <v>63</v>
      </c>
      <c r="D207" s="88" t="s">
        <v>2007</v>
      </c>
      <c r="E207" s="88" t="s">
        <v>2016</v>
      </c>
      <c r="F207" s="90" t="s">
        <v>34</v>
      </c>
      <c r="G207" s="1" t="s">
        <v>14</v>
      </c>
      <c r="H207" s="49">
        <v>44558</v>
      </c>
      <c r="I207" s="35">
        <v>0.58333333333333337</v>
      </c>
      <c r="J207" s="27">
        <v>44558</v>
      </c>
      <c r="K207" s="32">
        <v>0.64652777777777781</v>
      </c>
      <c r="L207" s="92">
        <f t="shared" si="364"/>
        <v>0.125</v>
      </c>
      <c r="M207" s="94">
        <f t="shared" ref="M207" si="377">IF(O207=$P$3,0,IF(J207=J208,Q207-K207-(1-K208),Q207-K207-(1-K208)+1))</f>
        <v>2.0138888888888817E-2</v>
      </c>
      <c r="N207" s="94">
        <f t="shared" si="261"/>
        <v>0.10486111111111118</v>
      </c>
      <c r="O207" s="96"/>
      <c r="P207" s="82">
        <f t="shared" ref="P207" si="378">IF(H208-H207=0,1,H208-H207)</f>
        <v>1</v>
      </c>
      <c r="Q207" s="83">
        <f t="shared" ref="Q207" si="379">IF(J208-J207=0,1,J208-J207)</f>
        <v>1</v>
      </c>
    </row>
    <row r="208" spans="1:17" ht="33.75" customHeight="1">
      <c r="A208" s="85"/>
      <c r="B208" s="87"/>
      <c r="C208" s="87"/>
      <c r="D208" s="126"/>
      <c r="E208" s="126"/>
      <c r="F208" s="127"/>
      <c r="G208" s="1" t="s">
        <v>15</v>
      </c>
      <c r="H208" s="49">
        <v>44558</v>
      </c>
      <c r="I208" s="35">
        <v>0.70833333333333337</v>
      </c>
      <c r="J208" s="27">
        <v>44558</v>
      </c>
      <c r="K208" s="32">
        <v>0.66666666666666663</v>
      </c>
      <c r="L208" s="93"/>
      <c r="M208" s="95"/>
      <c r="N208" s="95"/>
      <c r="O208" s="97"/>
      <c r="P208" s="82"/>
      <c r="Q208" s="83"/>
    </row>
    <row r="209" spans="1:17" ht="30" customHeight="1">
      <c r="A209" s="84">
        <v>103</v>
      </c>
      <c r="B209" s="86">
        <v>103</v>
      </c>
      <c r="C209" s="86" t="s">
        <v>63</v>
      </c>
      <c r="D209" s="88" t="s">
        <v>2017</v>
      </c>
      <c r="E209" s="88" t="s">
        <v>2018</v>
      </c>
      <c r="F209" s="90" t="s">
        <v>44</v>
      </c>
      <c r="G209" s="1" t="s">
        <v>14</v>
      </c>
      <c r="H209" s="49">
        <v>44546</v>
      </c>
      <c r="I209" s="35">
        <v>0.33333333333333331</v>
      </c>
      <c r="J209" s="27">
        <v>44546</v>
      </c>
      <c r="K209" s="32">
        <v>0.375</v>
      </c>
      <c r="L209" s="92">
        <f t="shared" si="364"/>
        <v>5.375</v>
      </c>
      <c r="M209" s="94">
        <f t="shared" ref="M209" si="380">IF(O209=$P$3,0,IF(J209=J210,Q209-K209-(1-K210),Q209-K209-(1-K210)+1))</f>
        <v>5.333333333333333</v>
      </c>
      <c r="N209" s="94">
        <f t="shared" si="261"/>
        <v>4.1666666666666963E-2</v>
      </c>
      <c r="O209" s="174"/>
      <c r="P209" s="82">
        <f t="shared" ref="P209" si="381">IF(H210-H209=0,1,H210-H209)</f>
        <v>5</v>
      </c>
      <c r="Q209" s="83">
        <f t="shared" ref="Q209" si="382">IF(J210-J209=0,1,J210-J209)</f>
        <v>5</v>
      </c>
    </row>
    <row r="210" spans="1:17" ht="30" customHeight="1">
      <c r="A210" s="85"/>
      <c r="B210" s="87"/>
      <c r="C210" s="87"/>
      <c r="D210" s="126"/>
      <c r="E210" s="126"/>
      <c r="F210" s="127"/>
      <c r="G210" s="1" t="s">
        <v>15</v>
      </c>
      <c r="H210" s="49">
        <v>44551</v>
      </c>
      <c r="I210" s="35">
        <v>0.70833333333333337</v>
      </c>
      <c r="J210" s="27">
        <v>44551</v>
      </c>
      <c r="K210" s="32">
        <v>0.70833333333333337</v>
      </c>
      <c r="L210" s="93"/>
      <c r="M210" s="95"/>
      <c r="N210" s="95"/>
      <c r="O210" s="175"/>
      <c r="P210" s="82"/>
      <c r="Q210" s="83"/>
    </row>
    <row r="211" spans="1:17" ht="30" customHeight="1">
      <c r="A211" s="84">
        <v>104</v>
      </c>
      <c r="B211" s="86">
        <v>104</v>
      </c>
      <c r="C211" s="86"/>
      <c r="D211" s="88"/>
      <c r="E211" s="88"/>
      <c r="F211" s="90"/>
      <c r="G211" s="1" t="s">
        <v>14</v>
      </c>
      <c r="H211" s="49"/>
      <c r="I211" s="35"/>
      <c r="J211" s="27"/>
      <c r="K211" s="32"/>
      <c r="L211" s="92">
        <f t="shared" si="364"/>
        <v>0</v>
      </c>
      <c r="M211" s="94">
        <f t="shared" ref="M211" si="383">IF(O211=$P$3,0,IF(J211=J212,Q211-K211-(1-K212),Q211-K211-(1-K212)+1))</f>
        <v>0</v>
      </c>
      <c r="N211" s="94">
        <f t="shared" ref="N211:N271" si="384">IF(L211&gt;M211,L211-M211,M211-L211)</f>
        <v>0</v>
      </c>
      <c r="O211" s="96"/>
      <c r="P211" s="82">
        <f t="shared" ref="P211" si="385">IF(H212-H211=0,1,H212-H211)</f>
        <v>1</v>
      </c>
      <c r="Q211" s="83">
        <f t="shared" ref="Q211" si="386">IF(J212-J211=0,1,J212-J211)</f>
        <v>1</v>
      </c>
    </row>
    <row r="212" spans="1:17" ht="30" customHeight="1">
      <c r="A212" s="85"/>
      <c r="B212" s="87"/>
      <c r="C212" s="87"/>
      <c r="D212" s="126"/>
      <c r="E212" s="126"/>
      <c r="F212" s="127"/>
      <c r="G212" s="1" t="s">
        <v>15</v>
      </c>
      <c r="H212" s="49"/>
      <c r="I212" s="35"/>
      <c r="J212" s="27"/>
      <c r="K212" s="32"/>
      <c r="L212" s="93"/>
      <c r="M212" s="95"/>
      <c r="N212" s="95"/>
      <c r="O212" s="97"/>
      <c r="P212" s="82"/>
      <c r="Q212" s="83"/>
    </row>
    <row r="213" spans="1:17" ht="30" customHeight="1">
      <c r="A213" s="84">
        <v>105</v>
      </c>
      <c r="B213" s="86">
        <v>105</v>
      </c>
      <c r="C213" s="86"/>
      <c r="D213" s="88"/>
      <c r="E213" s="88"/>
      <c r="F213" s="90"/>
      <c r="G213" s="1" t="s">
        <v>14</v>
      </c>
      <c r="H213" s="49"/>
      <c r="I213" s="35"/>
      <c r="J213" s="27"/>
      <c r="K213" s="32"/>
      <c r="L213" s="92">
        <f t="shared" si="364"/>
        <v>0</v>
      </c>
      <c r="M213" s="94">
        <f t="shared" ref="M213" si="387">IF(O213=$P$3,0,IF(J213=J214,Q213-K213-(1-K214),Q213-K213-(1-K214)+1))</f>
        <v>0</v>
      </c>
      <c r="N213" s="94">
        <f t="shared" si="384"/>
        <v>0</v>
      </c>
      <c r="O213" s="96"/>
      <c r="P213" s="82">
        <f t="shared" ref="P213" si="388">IF(H214-H213=0,1,H214-H213)</f>
        <v>1</v>
      </c>
      <c r="Q213" s="83">
        <f t="shared" ref="Q213" si="389">IF(J214-J213=0,1,J214-J213)</f>
        <v>1</v>
      </c>
    </row>
    <row r="214" spans="1:17" ht="30" customHeight="1">
      <c r="A214" s="85"/>
      <c r="B214" s="87"/>
      <c r="C214" s="87"/>
      <c r="D214" s="126"/>
      <c r="E214" s="126"/>
      <c r="F214" s="127"/>
      <c r="G214" s="1" t="s">
        <v>15</v>
      </c>
      <c r="H214" s="49"/>
      <c r="I214" s="35"/>
      <c r="J214" s="27"/>
      <c r="K214" s="32"/>
      <c r="L214" s="93"/>
      <c r="M214" s="95"/>
      <c r="N214" s="95"/>
      <c r="O214" s="97"/>
      <c r="P214" s="82"/>
      <c r="Q214" s="83"/>
    </row>
    <row r="215" spans="1:17" ht="30" customHeight="1">
      <c r="A215" s="84">
        <v>106</v>
      </c>
      <c r="B215" s="86">
        <v>106</v>
      </c>
      <c r="C215" s="86"/>
      <c r="D215" s="88"/>
      <c r="E215" s="88"/>
      <c r="F215" s="90"/>
      <c r="G215" s="1" t="s">
        <v>14</v>
      </c>
      <c r="H215" s="49"/>
      <c r="I215" s="35"/>
      <c r="J215" s="27"/>
      <c r="K215" s="32"/>
      <c r="L215" s="92">
        <f t="shared" si="364"/>
        <v>0</v>
      </c>
      <c r="M215" s="94">
        <f t="shared" ref="M215" si="390">IF(O215=$P$3,0,IF(J215=J216,Q215-K215-(1-K216),Q215-K215-(1-K216)+1))</f>
        <v>0</v>
      </c>
      <c r="N215" s="94">
        <f t="shared" si="384"/>
        <v>0</v>
      </c>
      <c r="O215" s="96"/>
      <c r="P215" s="82">
        <f t="shared" ref="P215" si="391">IF(H216-H215=0,1,H216-H215)</f>
        <v>1</v>
      </c>
      <c r="Q215" s="83">
        <f t="shared" ref="Q215" si="392">IF(J216-J215=0,1,J216-J215)</f>
        <v>1</v>
      </c>
    </row>
    <row r="216" spans="1:17" ht="30" customHeight="1">
      <c r="A216" s="85"/>
      <c r="B216" s="87"/>
      <c r="C216" s="87"/>
      <c r="D216" s="126"/>
      <c r="E216" s="126"/>
      <c r="F216" s="127"/>
      <c r="G216" s="1" t="s">
        <v>15</v>
      </c>
      <c r="H216" s="49"/>
      <c r="I216" s="35"/>
      <c r="J216" s="27"/>
      <c r="K216" s="32"/>
      <c r="L216" s="93"/>
      <c r="M216" s="95"/>
      <c r="N216" s="95"/>
      <c r="O216" s="97"/>
      <c r="P216" s="82"/>
      <c r="Q216" s="83"/>
    </row>
    <row r="217" spans="1:17" ht="30" customHeight="1">
      <c r="A217" s="84">
        <v>107</v>
      </c>
      <c r="B217" s="86">
        <v>107</v>
      </c>
      <c r="C217" s="86"/>
      <c r="D217" s="88"/>
      <c r="E217" s="88"/>
      <c r="F217" s="90"/>
      <c r="G217" s="1" t="s">
        <v>14</v>
      </c>
      <c r="H217" s="49"/>
      <c r="I217" s="35"/>
      <c r="J217" s="27"/>
      <c r="K217" s="32"/>
      <c r="L217" s="92">
        <f t="shared" si="364"/>
        <v>0</v>
      </c>
      <c r="M217" s="94">
        <f t="shared" ref="M217" si="393">IF(O217=$P$3,0,IF(J217=J218,Q217-K217-(1-K218),Q217-K217-(1-K218)+1))</f>
        <v>0</v>
      </c>
      <c r="N217" s="94">
        <f t="shared" si="384"/>
        <v>0</v>
      </c>
      <c r="O217" s="172"/>
      <c r="P217" s="82">
        <f t="shared" ref="P217" si="394">IF(H218-H217=0,1,H218-H217)</f>
        <v>1</v>
      </c>
      <c r="Q217" s="83">
        <f t="shared" ref="Q217" si="395">IF(J218-J217=0,1,J218-J217)</f>
        <v>1</v>
      </c>
    </row>
    <row r="218" spans="1:17" ht="30" customHeight="1">
      <c r="A218" s="85"/>
      <c r="B218" s="87"/>
      <c r="C218" s="87"/>
      <c r="D218" s="89"/>
      <c r="E218" s="126"/>
      <c r="F218" s="127"/>
      <c r="G218" s="1" t="s">
        <v>15</v>
      </c>
      <c r="H218" s="49"/>
      <c r="I218" s="35"/>
      <c r="J218" s="27"/>
      <c r="K218" s="32"/>
      <c r="L218" s="93"/>
      <c r="M218" s="95"/>
      <c r="N218" s="95"/>
      <c r="O218" s="173"/>
      <c r="P218" s="82"/>
      <c r="Q218" s="83"/>
    </row>
    <row r="219" spans="1:17" ht="30" customHeight="1">
      <c r="A219" s="84">
        <v>108</v>
      </c>
      <c r="B219" s="86">
        <v>108</v>
      </c>
      <c r="C219" s="86"/>
      <c r="D219" s="88"/>
      <c r="E219" s="88"/>
      <c r="F219" s="90"/>
      <c r="G219" s="1" t="s">
        <v>14</v>
      </c>
      <c r="H219" s="49"/>
      <c r="I219" s="35"/>
      <c r="J219" s="27"/>
      <c r="K219" s="32"/>
      <c r="L219" s="92">
        <f t="shared" si="364"/>
        <v>0</v>
      </c>
      <c r="M219" s="94">
        <f t="shared" ref="M219" si="396">IF(O219=$P$3,0,IF(J219=J220,Q219-K219-(1-K220),Q219-K219-(1-K220)+1))</f>
        <v>0</v>
      </c>
      <c r="N219" s="94">
        <f t="shared" si="384"/>
        <v>0</v>
      </c>
      <c r="O219" s="96"/>
      <c r="P219" s="82">
        <f t="shared" ref="P219" si="397">IF(H220-H219=0,1,H220-H219)</f>
        <v>1</v>
      </c>
      <c r="Q219" s="83">
        <f t="shared" ref="Q219" si="398">IF(J220-J219=0,1,J220-J219)</f>
        <v>1</v>
      </c>
    </row>
    <row r="220" spans="1:17" ht="30" customHeight="1">
      <c r="A220" s="85"/>
      <c r="B220" s="87"/>
      <c r="C220" s="87"/>
      <c r="D220" s="126"/>
      <c r="E220" s="126"/>
      <c r="F220" s="127"/>
      <c r="G220" s="1" t="s">
        <v>15</v>
      </c>
      <c r="H220" s="49"/>
      <c r="I220" s="35"/>
      <c r="J220" s="27"/>
      <c r="K220" s="32"/>
      <c r="L220" s="93"/>
      <c r="M220" s="95"/>
      <c r="N220" s="95"/>
      <c r="O220" s="97"/>
      <c r="P220" s="82"/>
      <c r="Q220" s="83"/>
    </row>
    <row r="221" spans="1:17" ht="30" customHeight="1">
      <c r="A221" s="84">
        <v>109</v>
      </c>
      <c r="B221" s="86">
        <v>109</v>
      </c>
      <c r="C221" s="86"/>
      <c r="D221" s="88"/>
      <c r="E221" s="88"/>
      <c r="F221" s="90"/>
      <c r="G221" s="1" t="s">
        <v>14</v>
      </c>
      <c r="H221" s="49"/>
      <c r="I221" s="35"/>
      <c r="J221" s="27"/>
      <c r="K221" s="32"/>
      <c r="L221" s="92">
        <f t="shared" si="364"/>
        <v>0</v>
      </c>
      <c r="M221" s="94">
        <f t="shared" ref="M221" si="399">IF(O221=$P$3,0,IF(J221=J222,Q221-K221-(1-K222),Q221-K221-(1-K222)+1))</f>
        <v>0</v>
      </c>
      <c r="N221" s="94">
        <f t="shared" si="384"/>
        <v>0</v>
      </c>
      <c r="O221" s="96"/>
      <c r="P221" s="82">
        <f t="shared" ref="P221" si="400">IF(H222-H221=0,1,H222-H221)</f>
        <v>1</v>
      </c>
      <c r="Q221" s="83">
        <f t="shared" ref="Q221" si="401">IF(J222-J221=0,1,J222-J221)</f>
        <v>1</v>
      </c>
    </row>
    <row r="222" spans="1:17" ht="30" customHeight="1">
      <c r="A222" s="85"/>
      <c r="B222" s="87"/>
      <c r="C222" s="87"/>
      <c r="D222" s="126"/>
      <c r="E222" s="126"/>
      <c r="F222" s="127"/>
      <c r="G222" s="1" t="s">
        <v>15</v>
      </c>
      <c r="H222" s="49"/>
      <c r="I222" s="35"/>
      <c r="J222" s="27"/>
      <c r="K222" s="32"/>
      <c r="L222" s="93"/>
      <c r="M222" s="95"/>
      <c r="N222" s="95"/>
      <c r="O222" s="97"/>
      <c r="P222" s="82"/>
      <c r="Q222" s="83"/>
    </row>
    <row r="223" spans="1:17" ht="30" customHeight="1">
      <c r="A223" s="84">
        <v>110</v>
      </c>
      <c r="B223" s="86">
        <v>110</v>
      </c>
      <c r="C223" s="86"/>
      <c r="D223" s="88"/>
      <c r="E223" s="88"/>
      <c r="F223" s="90"/>
      <c r="G223" s="1" t="s">
        <v>14</v>
      </c>
      <c r="H223" s="49"/>
      <c r="I223" s="35"/>
      <c r="J223" s="27"/>
      <c r="K223" s="32"/>
      <c r="L223" s="92">
        <f t="shared" si="364"/>
        <v>0</v>
      </c>
      <c r="M223" s="94">
        <f t="shared" ref="M223" si="402">IF(O223=$P$3,0,IF(J223=J224,Q223-K223-(1-K224),Q223-K223-(1-K224)+1))</f>
        <v>0</v>
      </c>
      <c r="N223" s="94">
        <f t="shared" si="384"/>
        <v>0</v>
      </c>
      <c r="O223" s="96"/>
      <c r="P223" s="82">
        <f t="shared" ref="P223" si="403">IF(H224-H223=0,1,H224-H223)</f>
        <v>1</v>
      </c>
      <c r="Q223" s="83">
        <f t="shared" ref="Q223" si="404">IF(J224-J223=0,1,J224-J223)</f>
        <v>1</v>
      </c>
    </row>
    <row r="224" spans="1:17" ht="30" customHeight="1">
      <c r="A224" s="85"/>
      <c r="B224" s="87"/>
      <c r="C224" s="87"/>
      <c r="D224" s="126"/>
      <c r="E224" s="126"/>
      <c r="F224" s="127"/>
      <c r="G224" s="1" t="s">
        <v>15</v>
      </c>
      <c r="H224" s="49"/>
      <c r="I224" s="35"/>
      <c r="J224" s="27"/>
      <c r="K224" s="32"/>
      <c r="L224" s="93"/>
      <c r="M224" s="95"/>
      <c r="N224" s="95"/>
      <c r="O224" s="97"/>
      <c r="P224" s="82"/>
      <c r="Q224" s="83"/>
    </row>
    <row r="225" spans="1:17" ht="30" customHeight="1">
      <c r="A225" s="84">
        <v>111</v>
      </c>
      <c r="B225" s="86">
        <v>111</v>
      </c>
      <c r="C225" s="86"/>
      <c r="D225" s="88"/>
      <c r="E225" s="88"/>
      <c r="F225" s="90"/>
      <c r="G225" s="1" t="s">
        <v>14</v>
      </c>
      <c r="H225" s="49"/>
      <c r="I225" s="35"/>
      <c r="J225" s="27"/>
      <c r="K225" s="32"/>
      <c r="L225" s="92">
        <f t="shared" ref="L225" si="405">IF(O225=$P$3,0,IF(H225=H226,P225-I225-(1-I226),P225-I225-(1-I226)+1))</f>
        <v>0</v>
      </c>
      <c r="M225" s="94">
        <f t="shared" ref="M225" si="406">IF(O225=$P$3,0,IF(J225=J226,Q225-K225-(1-K226),Q225-K225-(1-K226)+1))</f>
        <v>0</v>
      </c>
      <c r="N225" s="94">
        <f t="shared" si="384"/>
        <v>0</v>
      </c>
      <c r="O225" s="174"/>
      <c r="P225" s="82">
        <f t="shared" ref="P225" si="407">IF(H226-H225=0,1,H226-H225)</f>
        <v>1</v>
      </c>
      <c r="Q225" s="83">
        <f t="shared" ref="Q225" si="408">IF(J226-J225=0,1,J226-J225)</f>
        <v>1</v>
      </c>
    </row>
    <row r="226" spans="1:17" ht="30" customHeight="1">
      <c r="A226" s="85"/>
      <c r="B226" s="87"/>
      <c r="C226" s="87"/>
      <c r="D226" s="126"/>
      <c r="E226" s="126"/>
      <c r="F226" s="127"/>
      <c r="G226" s="1" t="s">
        <v>15</v>
      </c>
      <c r="H226" s="49"/>
      <c r="I226" s="35"/>
      <c r="J226" s="27"/>
      <c r="K226" s="32"/>
      <c r="L226" s="93"/>
      <c r="M226" s="95"/>
      <c r="N226" s="95"/>
      <c r="O226" s="175"/>
      <c r="P226" s="82"/>
      <c r="Q226" s="83"/>
    </row>
    <row r="227" spans="1:17" ht="30" customHeight="1">
      <c r="A227" s="84">
        <v>112</v>
      </c>
      <c r="B227" s="86">
        <v>112</v>
      </c>
      <c r="C227" s="86"/>
      <c r="D227" s="88"/>
      <c r="E227" s="88"/>
      <c r="F227" s="90"/>
      <c r="G227" s="1" t="s">
        <v>14</v>
      </c>
      <c r="H227" s="49"/>
      <c r="I227" s="35"/>
      <c r="J227" s="27"/>
      <c r="K227" s="32"/>
      <c r="L227" s="92">
        <f t="shared" ref="L227" si="409">IF(O227=$P$3,0,IF(H227=H228,P227-I227-(1-I228),P227-I227-(1-I228)+1))</f>
        <v>0</v>
      </c>
      <c r="M227" s="94">
        <f t="shared" ref="M227" si="410">IF(O227=$P$3,0,IF(J227=J228,Q227-K227-(1-K228),Q227-K227-(1-K228)+1))</f>
        <v>0</v>
      </c>
      <c r="N227" s="94">
        <f t="shared" si="384"/>
        <v>0</v>
      </c>
      <c r="O227" s="96"/>
      <c r="P227" s="82">
        <f t="shared" ref="P227" si="411">IF(H228-H227=0,1,H228-H227)</f>
        <v>1</v>
      </c>
      <c r="Q227" s="83">
        <f t="shared" ref="Q227" si="412">IF(J228-J227=0,1,J228-J227)</f>
        <v>1</v>
      </c>
    </row>
    <row r="228" spans="1:17" ht="30" customHeight="1">
      <c r="A228" s="85"/>
      <c r="B228" s="87"/>
      <c r="C228" s="87"/>
      <c r="D228" s="126"/>
      <c r="E228" s="126"/>
      <c r="F228" s="127"/>
      <c r="G228" s="1" t="s">
        <v>15</v>
      </c>
      <c r="H228" s="49"/>
      <c r="I228" s="35"/>
      <c r="J228" s="27"/>
      <c r="K228" s="32"/>
      <c r="L228" s="93"/>
      <c r="M228" s="95"/>
      <c r="N228" s="95"/>
      <c r="O228" s="97"/>
      <c r="P228" s="82"/>
      <c r="Q228" s="83"/>
    </row>
    <row r="229" spans="1:17" ht="30" customHeight="1">
      <c r="A229" s="84">
        <v>113</v>
      </c>
      <c r="B229" s="86">
        <v>113</v>
      </c>
      <c r="C229" s="86"/>
      <c r="D229" s="88"/>
      <c r="E229" s="88"/>
      <c r="F229" s="90"/>
      <c r="G229" s="1" t="s">
        <v>14</v>
      </c>
      <c r="H229" s="49"/>
      <c r="I229" s="35"/>
      <c r="J229" s="27"/>
      <c r="K229" s="32"/>
      <c r="L229" s="92">
        <f t="shared" ref="L229" si="413">IF(O229=$P$3,0,IF(H229=H230,P229-I229-(1-I230),P229-I229-(1-I230)+1))</f>
        <v>0</v>
      </c>
      <c r="M229" s="94">
        <f t="shared" ref="M229" si="414">IF(O229=$P$3,0,IF(J229=J230,Q229-K229-(1-K230),Q229-K229-(1-K230)+1))</f>
        <v>0</v>
      </c>
      <c r="N229" s="94">
        <f t="shared" si="384"/>
        <v>0</v>
      </c>
      <c r="O229" s="96"/>
      <c r="P229" s="82">
        <f t="shared" ref="P229" si="415">IF(H230-H229=0,1,H230-H229)</f>
        <v>1</v>
      </c>
      <c r="Q229" s="83">
        <f t="shared" ref="Q229" si="416">IF(J230-J229=0,1,J230-J229)</f>
        <v>1</v>
      </c>
    </row>
    <row r="230" spans="1:17" ht="30" customHeight="1">
      <c r="A230" s="85"/>
      <c r="B230" s="87"/>
      <c r="C230" s="87"/>
      <c r="D230" s="126"/>
      <c r="E230" s="126"/>
      <c r="F230" s="127"/>
      <c r="G230" s="1" t="s">
        <v>15</v>
      </c>
      <c r="H230" s="49"/>
      <c r="I230" s="35"/>
      <c r="J230" s="27"/>
      <c r="K230" s="32"/>
      <c r="L230" s="93"/>
      <c r="M230" s="95"/>
      <c r="N230" s="95"/>
      <c r="O230" s="97"/>
      <c r="P230" s="82"/>
      <c r="Q230" s="83"/>
    </row>
    <row r="231" spans="1:17" ht="30" customHeight="1">
      <c r="A231" s="84">
        <v>114</v>
      </c>
      <c r="B231" s="86">
        <v>114</v>
      </c>
      <c r="C231" s="86"/>
      <c r="D231" s="88"/>
      <c r="E231" s="88"/>
      <c r="F231" s="90"/>
      <c r="G231" s="1" t="s">
        <v>14</v>
      </c>
      <c r="H231" s="49"/>
      <c r="I231" s="35"/>
      <c r="J231" s="27"/>
      <c r="K231" s="32"/>
      <c r="L231" s="92">
        <f t="shared" ref="L231" si="417">IF(O231=$P$3,0,IF(H231=H232,P231-I231-(1-I232),P231-I231-(1-I232)+1))</f>
        <v>0</v>
      </c>
      <c r="M231" s="94">
        <f t="shared" ref="M231" si="418">IF(O231=$P$3,0,IF(J231=J232,Q231-K231-(1-K232),Q231-K231-(1-K232)+1))</f>
        <v>0</v>
      </c>
      <c r="N231" s="94">
        <f t="shared" si="384"/>
        <v>0</v>
      </c>
      <c r="O231" s="96"/>
      <c r="P231" s="82">
        <f t="shared" ref="P231" si="419">IF(H232-H231=0,1,H232-H231)</f>
        <v>1</v>
      </c>
      <c r="Q231" s="83">
        <f t="shared" ref="Q231" si="420">IF(J232-J231=0,1,J232-J231)</f>
        <v>1</v>
      </c>
    </row>
    <row r="232" spans="1:17" ht="30" customHeight="1">
      <c r="A232" s="85"/>
      <c r="B232" s="87"/>
      <c r="C232" s="87"/>
      <c r="D232" s="126"/>
      <c r="E232" s="126"/>
      <c r="F232" s="127"/>
      <c r="G232" s="1" t="s">
        <v>15</v>
      </c>
      <c r="H232" s="49"/>
      <c r="I232" s="35"/>
      <c r="J232" s="27"/>
      <c r="K232" s="32"/>
      <c r="L232" s="93"/>
      <c r="M232" s="95"/>
      <c r="N232" s="95"/>
      <c r="O232" s="97"/>
      <c r="P232" s="82"/>
      <c r="Q232" s="83"/>
    </row>
    <row r="233" spans="1:17" ht="30" customHeight="1">
      <c r="A233" s="84">
        <v>115</v>
      </c>
      <c r="B233" s="86">
        <v>115</v>
      </c>
      <c r="C233" s="86"/>
      <c r="D233" s="88"/>
      <c r="E233" s="88"/>
      <c r="F233" s="90"/>
      <c r="G233" s="1" t="s">
        <v>14</v>
      </c>
      <c r="H233" s="49"/>
      <c r="I233" s="35"/>
      <c r="J233" s="27"/>
      <c r="K233" s="32"/>
      <c r="L233" s="92">
        <f t="shared" ref="L233" si="421">IF(O233=$P$3,0,IF(H233=H234,P233-I233-(1-I234),P233-I233-(1-I234)+1))</f>
        <v>0</v>
      </c>
      <c r="M233" s="94">
        <f t="shared" ref="M233" si="422">IF(O233=$P$3,0,IF(J233=J234,Q233-K233-(1-K234),Q233-K233-(1-K234)+1))</f>
        <v>0</v>
      </c>
      <c r="N233" s="94">
        <f t="shared" si="384"/>
        <v>0</v>
      </c>
      <c r="O233" s="172"/>
      <c r="P233" s="82">
        <f t="shared" ref="P233" si="423">IF(H234-H233=0,1,H234-H233)</f>
        <v>1</v>
      </c>
      <c r="Q233" s="83">
        <f t="shared" ref="Q233" si="424">IF(J234-J233=0,1,J234-J233)</f>
        <v>1</v>
      </c>
    </row>
    <row r="234" spans="1:17" ht="30" customHeight="1">
      <c r="A234" s="85"/>
      <c r="B234" s="87"/>
      <c r="C234" s="87"/>
      <c r="D234" s="126"/>
      <c r="E234" s="126"/>
      <c r="F234" s="127"/>
      <c r="G234" s="1" t="s">
        <v>15</v>
      </c>
      <c r="H234" s="49"/>
      <c r="I234" s="35"/>
      <c r="J234" s="27"/>
      <c r="K234" s="32"/>
      <c r="L234" s="93"/>
      <c r="M234" s="95"/>
      <c r="N234" s="95"/>
      <c r="O234" s="173"/>
      <c r="P234" s="82"/>
      <c r="Q234" s="83"/>
    </row>
    <row r="235" spans="1:17" ht="30" customHeight="1">
      <c r="A235" s="84">
        <v>116</v>
      </c>
      <c r="B235" s="86">
        <v>116</v>
      </c>
      <c r="C235" s="86"/>
      <c r="D235" s="88"/>
      <c r="E235" s="88"/>
      <c r="F235" s="90"/>
      <c r="G235" s="1" t="s">
        <v>14</v>
      </c>
      <c r="H235" s="49"/>
      <c r="I235" s="35"/>
      <c r="J235" s="27"/>
      <c r="K235" s="32"/>
      <c r="L235" s="92">
        <f t="shared" ref="L235" si="425">IF(O235=$P$3,0,IF(H235=H236,P235-I235-(1-I236),P235-I235-(1-I236)+1))</f>
        <v>0</v>
      </c>
      <c r="M235" s="94">
        <f t="shared" ref="M235" si="426">IF(O235=$P$3,0,IF(J235=J236,Q235-K235-(1-K236),Q235-K235-(1-K236)+1))</f>
        <v>0</v>
      </c>
      <c r="N235" s="94">
        <f t="shared" si="384"/>
        <v>0</v>
      </c>
      <c r="O235" s="96"/>
      <c r="P235" s="82">
        <f t="shared" ref="P235" si="427">IF(H236-H235=0,1,H236-H235)</f>
        <v>1</v>
      </c>
      <c r="Q235" s="83">
        <f t="shared" ref="Q235" si="428">IF(J236-J235=0,1,J236-J235)</f>
        <v>1</v>
      </c>
    </row>
    <row r="236" spans="1:17" ht="30" customHeight="1">
      <c r="A236" s="85"/>
      <c r="B236" s="87"/>
      <c r="C236" s="87"/>
      <c r="D236" s="126"/>
      <c r="E236" s="126"/>
      <c r="F236" s="127"/>
      <c r="G236" s="1" t="s">
        <v>15</v>
      </c>
      <c r="H236" s="49"/>
      <c r="I236" s="35"/>
      <c r="J236" s="27"/>
      <c r="K236" s="32"/>
      <c r="L236" s="93"/>
      <c r="M236" s="95"/>
      <c r="N236" s="95"/>
      <c r="O236" s="97"/>
      <c r="P236" s="82"/>
      <c r="Q236" s="83"/>
    </row>
    <row r="237" spans="1:17" ht="30" customHeight="1">
      <c r="A237" s="84">
        <v>117</v>
      </c>
      <c r="B237" s="86">
        <v>117</v>
      </c>
      <c r="C237" s="86"/>
      <c r="D237" s="88"/>
      <c r="E237" s="88"/>
      <c r="F237" s="90"/>
      <c r="G237" s="1" t="s">
        <v>14</v>
      </c>
      <c r="H237" s="49"/>
      <c r="I237" s="35"/>
      <c r="J237" s="27"/>
      <c r="K237" s="32"/>
      <c r="L237" s="92">
        <f t="shared" ref="L237" si="429">IF(O237=$P$3,0,IF(H237=H238,P237-I237-(1-I238),P237-I237-(1-I238)+1))</f>
        <v>0</v>
      </c>
      <c r="M237" s="94">
        <f t="shared" ref="M237" si="430">IF(O237=$P$3,0,IF(J237=J238,Q237-K237-(1-K238),Q237-K237-(1-K238)+1))</f>
        <v>0</v>
      </c>
      <c r="N237" s="94">
        <f t="shared" si="384"/>
        <v>0</v>
      </c>
      <c r="O237" s="96"/>
      <c r="P237" s="82">
        <f t="shared" ref="P237" si="431">IF(H238-H237=0,1,H238-H237)</f>
        <v>1</v>
      </c>
      <c r="Q237" s="83">
        <f t="shared" ref="Q237" si="432">IF(J238-J237=0,1,J238-J237)</f>
        <v>1</v>
      </c>
    </row>
    <row r="238" spans="1:17" ht="30" customHeight="1">
      <c r="A238" s="85"/>
      <c r="B238" s="87"/>
      <c r="C238" s="87"/>
      <c r="D238" s="126"/>
      <c r="E238" s="126"/>
      <c r="F238" s="127"/>
      <c r="G238" s="1" t="s">
        <v>15</v>
      </c>
      <c r="H238" s="49"/>
      <c r="I238" s="35"/>
      <c r="J238" s="27"/>
      <c r="K238" s="32"/>
      <c r="L238" s="93"/>
      <c r="M238" s="95"/>
      <c r="N238" s="95"/>
      <c r="O238" s="97"/>
      <c r="P238" s="82"/>
      <c r="Q238" s="83"/>
    </row>
    <row r="239" spans="1:17" ht="30" customHeight="1">
      <c r="A239" s="84">
        <v>118</v>
      </c>
      <c r="B239" s="86">
        <v>118</v>
      </c>
      <c r="C239" s="86"/>
      <c r="D239" s="88"/>
      <c r="E239" s="88"/>
      <c r="F239" s="90"/>
      <c r="G239" s="1" t="s">
        <v>14</v>
      </c>
      <c r="H239" s="49"/>
      <c r="I239" s="35"/>
      <c r="J239" s="27"/>
      <c r="K239" s="32"/>
      <c r="L239" s="92">
        <f t="shared" ref="L239" si="433">IF(O239=$P$3,0,IF(H239=H240,P239-I239-(1-I240),P239-I239-(1-I240)+1))</f>
        <v>0</v>
      </c>
      <c r="M239" s="94">
        <f t="shared" ref="M239" si="434">IF(O239=$P$3,0,IF(J239=J240,Q239-K239-(1-K240),Q239-K239-(1-K240)+1))</f>
        <v>0</v>
      </c>
      <c r="N239" s="94">
        <f t="shared" si="384"/>
        <v>0</v>
      </c>
      <c r="O239" s="96"/>
      <c r="P239" s="82">
        <f t="shared" ref="P239" si="435">IF(H240-H239=0,1,H240-H239)</f>
        <v>1</v>
      </c>
      <c r="Q239" s="83">
        <f t="shared" ref="Q239" si="436">IF(J240-J239=0,1,J240-J239)</f>
        <v>1</v>
      </c>
    </row>
    <row r="240" spans="1:17" ht="30" customHeight="1">
      <c r="A240" s="85"/>
      <c r="B240" s="87"/>
      <c r="C240" s="87"/>
      <c r="D240" s="126"/>
      <c r="E240" s="126"/>
      <c r="F240" s="127"/>
      <c r="G240" s="1" t="s">
        <v>15</v>
      </c>
      <c r="H240" s="49"/>
      <c r="I240" s="35"/>
      <c r="J240" s="27"/>
      <c r="K240" s="32"/>
      <c r="L240" s="93"/>
      <c r="M240" s="95"/>
      <c r="N240" s="95"/>
      <c r="O240" s="97"/>
      <c r="P240" s="82"/>
      <c r="Q240" s="83"/>
    </row>
    <row r="241" spans="1:17" ht="30" customHeight="1">
      <c r="A241" s="84">
        <v>119</v>
      </c>
      <c r="B241" s="86">
        <v>119</v>
      </c>
      <c r="C241" s="86"/>
      <c r="D241" s="88"/>
      <c r="E241" s="88"/>
      <c r="F241" s="90"/>
      <c r="G241" s="1" t="s">
        <v>14</v>
      </c>
      <c r="H241" s="49"/>
      <c r="I241" s="35"/>
      <c r="J241" s="27"/>
      <c r="K241" s="32"/>
      <c r="L241" s="92">
        <f t="shared" ref="L241" si="437">IF(O241=$P$3,0,IF(H241=H242,P241-I241-(1-I242),P241-I241-(1-I242)+1))</f>
        <v>0</v>
      </c>
      <c r="M241" s="94">
        <f t="shared" ref="M241" si="438">IF(O241=$P$3,0,IF(J241=J242,Q241-K241-(1-K242),Q241-K241-(1-K242)+1))</f>
        <v>0</v>
      </c>
      <c r="N241" s="94">
        <f t="shared" si="384"/>
        <v>0</v>
      </c>
      <c r="O241" s="174"/>
      <c r="P241" s="82">
        <f t="shared" ref="P241" si="439">IF(H242-H241=0,1,H242-H241)</f>
        <v>1</v>
      </c>
      <c r="Q241" s="83">
        <f t="shared" ref="Q241" si="440">IF(J242-J241=0,1,J242-J241)</f>
        <v>1</v>
      </c>
    </row>
    <row r="242" spans="1:17" ht="30" customHeight="1">
      <c r="A242" s="85"/>
      <c r="B242" s="87"/>
      <c r="C242" s="87"/>
      <c r="D242" s="126"/>
      <c r="E242" s="126"/>
      <c r="F242" s="127"/>
      <c r="G242" s="1" t="s">
        <v>15</v>
      </c>
      <c r="H242" s="49"/>
      <c r="I242" s="35"/>
      <c r="J242" s="27"/>
      <c r="K242" s="32"/>
      <c r="L242" s="93"/>
      <c r="M242" s="95"/>
      <c r="N242" s="95"/>
      <c r="O242" s="175"/>
      <c r="P242" s="82"/>
      <c r="Q242" s="83"/>
    </row>
    <row r="243" spans="1:17" ht="30" customHeight="1">
      <c r="A243" s="84">
        <v>120</v>
      </c>
      <c r="B243" s="86">
        <v>120</v>
      </c>
      <c r="C243" s="86"/>
      <c r="D243" s="88"/>
      <c r="E243" s="88"/>
      <c r="F243" s="90"/>
      <c r="G243" s="1" t="s">
        <v>14</v>
      </c>
      <c r="H243" s="49"/>
      <c r="I243" s="35"/>
      <c r="J243" s="27"/>
      <c r="K243" s="32"/>
      <c r="L243" s="92">
        <f t="shared" ref="L243" si="441">IF(O243=$P$3,0,IF(H243=H244,P243-I243-(1-I244),P243-I243-(1-I244)+1))</f>
        <v>0</v>
      </c>
      <c r="M243" s="94">
        <f t="shared" ref="M243" si="442">IF(O243=$P$3,0,IF(J243=J244,Q243-K243-(1-K244),Q243-K243-(1-K244)+1))</f>
        <v>0</v>
      </c>
      <c r="N243" s="94">
        <f t="shared" si="384"/>
        <v>0</v>
      </c>
      <c r="O243" s="96"/>
      <c r="P243" s="82">
        <f t="shared" ref="P243" si="443">IF(H244-H243=0,1,H244-H243)</f>
        <v>1</v>
      </c>
      <c r="Q243" s="83">
        <f t="shared" ref="Q243" si="444">IF(J244-J243=0,1,J244-J243)</f>
        <v>1</v>
      </c>
    </row>
    <row r="244" spans="1:17" ht="30" customHeight="1">
      <c r="A244" s="85"/>
      <c r="B244" s="87"/>
      <c r="C244" s="87"/>
      <c r="D244" s="126"/>
      <c r="E244" s="126"/>
      <c r="F244" s="127"/>
      <c r="G244" s="1" t="s">
        <v>15</v>
      </c>
      <c r="H244" s="49"/>
      <c r="I244" s="35"/>
      <c r="J244" s="27"/>
      <c r="K244" s="32"/>
      <c r="L244" s="93"/>
      <c r="M244" s="95"/>
      <c r="N244" s="95"/>
      <c r="O244" s="97"/>
      <c r="P244" s="82"/>
      <c r="Q244" s="83"/>
    </row>
    <row r="245" spans="1:17" ht="30" customHeight="1">
      <c r="A245" s="84">
        <v>121</v>
      </c>
      <c r="B245" s="86">
        <v>121</v>
      </c>
      <c r="C245" s="86"/>
      <c r="D245" s="88"/>
      <c r="E245" s="88"/>
      <c r="F245" s="90"/>
      <c r="G245" s="1" t="s">
        <v>14</v>
      </c>
      <c r="H245" s="49"/>
      <c r="I245" s="35"/>
      <c r="J245" s="27"/>
      <c r="K245" s="32"/>
      <c r="L245" s="92">
        <f t="shared" ref="L245" si="445">IF(O245=$P$3,0,IF(H245=H246,P245-I245-(1-I246),P245-I245-(1-I246)+1))</f>
        <v>0</v>
      </c>
      <c r="M245" s="94">
        <f t="shared" ref="M245" si="446">IF(O245=$P$3,0,IF(J245=J246,Q245-K245-(1-K246),Q245-K245-(1-K246)+1))</f>
        <v>0</v>
      </c>
      <c r="N245" s="94">
        <f t="shared" si="384"/>
        <v>0</v>
      </c>
      <c r="O245" s="96"/>
      <c r="P245" s="82">
        <f t="shared" ref="P245" si="447">IF(H246-H245=0,1,H246-H245)</f>
        <v>1</v>
      </c>
      <c r="Q245" s="83">
        <f t="shared" ref="Q245" si="448">IF(J246-J245=0,1,J246-J245)</f>
        <v>1</v>
      </c>
    </row>
    <row r="246" spans="1:17" ht="30" customHeight="1">
      <c r="A246" s="85"/>
      <c r="B246" s="87"/>
      <c r="C246" s="87"/>
      <c r="D246" s="126"/>
      <c r="E246" s="126"/>
      <c r="F246" s="127"/>
      <c r="G246" s="1" t="s">
        <v>15</v>
      </c>
      <c r="H246" s="49"/>
      <c r="I246" s="35"/>
      <c r="J246" s="27"/>
      <c r="K246" s="32"/>
      <c r="L246" s="93"/>
      <c r="M246" s="95"/>
      <c r="N246" s="95"/>
      <c r="O246" s="97"/>
      <c r="P246" s="82"/>
      <c r="Q246" s="83"/>
    </row>
    <row r="247" spans="1:17" ht="30" customHeight="1">
      <c r="A247" s="84">
        <v>122</v>
      </c>
      <c r="B247" s="86">
        <v>122</v>
      </c>
      <c r="C247" s="86"/>
      <c r="D247" s="88"/>
      <c r="E247" s="88"/>
      <c r="F247" s="90"/>
      <c r="G247" s="1" t="s">
        <v>14</v>
      </c>
      <c r="H247" s="49"/>
      <c r="I247" s="35"/>
      <c r="J247" s="27"/>
      <c r="K247" s="32"/>
      <c r="L247" s="92">
        <f t="shared" ref="L247" si="449">IF(O247=$P$3,0,IF(H247=H248,P247-I247-(1-I248),P247-I247-(1-I248)+1))</f>
        <v>0</v>
      </c>
      <c r="M247" s="94">
        <f t="shared" ref="M247" si="450">IF(O247=$P$3,0,IF(J247=J248,Q247-K247-(1-K248),Q247-K247-(1-K248)+1))</f>
        <v>0</v>
      </c>
      <c r="N247" s="94">
        <f t="shared" si="384"/>
        <v>0</v>
      </c>
      <c r="O247" s="96"/>
      <c r="P247" s="82">
        <f t="shared" ref="P247" si="451">IF(H248-H247=0,1,H248-H247)</f>
        <v>1</v>
      </c>
      <c r="Q247" s="83">
        <f t="shared" ref="Q247" si="452">IF(J248-J247=0,1,J248-J247)</f>
        <v>1</v>
      </c>
    </row>
    <row r="248" spans="1:17" ht="30" customHeight="1">
      <c r="A248" s="85"/>
      <c r="B248" s="87"/>
      <c r="C248" s="87"/>
      <c r="D248" s="126"/>
      <c r="E248" s="126"/>
      <c r="F248" s="127"/>
      <c r="G248" s="1" t="s">
        <v>15</v>
      </c>
      <c r="H248" s="49"/>
      <c r="I248" s="35"/>
      <c r="J248" s="27"/>
      <c r="K248" s="32"/>
      <c r="L248" s="93"/>
      <c r="M248" s="95"/>
      <c r="N248" s="95"/>
      <c r="O248" s="97"/>
      <c r="P248" s="82"/>
      <c r="Q248" s="83"/>
    </row>
    <row r="249" spans="1:17" ht="30" customHeight="1">
      <c r="A249" s="84">
        <v>123</v>
      </c>
      <c r="B249" s="86">
        <v>123</v>
      </c>
      <c r="C249" s="86"/>
      <c r="D249" s="88"/>
      <c r="E249" s="88"/>
      <c r="F249" s="90"/>
      <c r="G249" s="1" t="s">
        <v>14</v>
      </c>
      <c r="H249" s="49"/>
      <c r="I249" s="35"/>
      <c r="J249" s="27"/>
      <c r="K249" s="32"/>
      <c r="L249" s="92">
        <f t="shared" ref="L249" si="453">IF(O249=$P$3,0,IF(H249=H250,P249-I249-(1-I250),P249-I249-(1-I250)+1))</f>
        <v>0</v>
      </c>
      <c r="M249" s="94">
        <f t="shared" ref="M249" si="454">IF(O249=$P$3,0,IF(J249=J250,Q249-K249-(1-K250),Q249-K249-(1-K250)+1))</f>
        <v>0</v>
      </c>
      <c r="N249" s="94">
        <f t="shared" si="384"/>
        <v>0</v>
      </c>
      <c r="O249" s="172"/>
      <c r="P249" s="82">
        <f t="shared" ref="P249" si="455">IF(H250-H249=0,1,H250-H249)</f>
        <v>1</v>
      </c>
      <c r="Q249" s="83">
        <f t="shared" ref="Q249" si="456">IF(J250-J249=0,1,J250-J249)</f>
        <v>1</v>
      </c>
    </row>
    <row r="250" spans="1:17" ht="30" customHeight="1">
      <c r="A250" s="85"/>
      <c r="B250" s="87"/>
      <c r="C250" s="87"/>
      <c r="D250" s="126"/>
      <c r="E250" s="126"/>
      <c r="F250" s="127"/>
      <c r="G250" s="1" t="s">
        <v>15</v>
      </c>
      <c r="H250" s="49"/>
      <c r="I250" s="35"/>
      <c r="J250" s="27"/>
      <c r="K250" s="32"/>
      <c r="L250" s="93"/>
      <c r="M250" s="95"/>
      <c r="N250" s="95"/>
      <c r="O250" s="173"/>
      <c r="P250" s="82"/>
      <c r="Q250" s="83"/>
    </row>
    <row r="251" spans="1:17" ht="30" customHeight="1">
      <c r="A251" s="84">
        <v>124</v>
      </c>
      <c r="B251" s="86">
        <v>124</v>
      </c>
      <c r="C251" s="86"/>
      <c r="D251" s="88"/>
      <c r="E251" s="88"/>
      <c r="F251" s="90"/>
      <c r="G251" s="1" t="s">
        <v>14</v>
      </c>
      <c r="H251" s="49"/>
      <c r="I251" s="35"/>
      <c r="J251" s="27"/>
      <c r="K251" s="32"/>
      <c r="L251" s="92">
        <f t="shared" ref="L251" si="457">IF(O251=$P$3,0,IF(H251=H252,P251-I251-(1-I252),P251-I251-(1-I252)+1))</f>
        <v>0</v>
      </c>
      <c r="M251" s="94">
        <f t="shared" ref="M251" si="458">IF(O251=$P$3,0,IF(J251=J252,Q251-K251-(1-K252),Q251-K251-(1-K252)+1))</f>
        <v>0</v>
      </c>
      <c r="N251" s="94">
        <f t="shared" si="384"/>
        <v>0</v>
      </c>
      <c r="O251" s="96"/>
      <c r="P251" s="82">
        <f t="shared" ref="P251" si="459">IF(H252-H251=0,1,H252-H251)</f>
        <v>1</v>
      </c>
      <c r="Q251" s="83">
        <f t="shared" ref="Q251" si="460">IF(J252-J251=0,1,J252-J251)</f>
        <v>1</v>
      </c>
    </row>
    <row r="252" spans="1:17" ht="30" customHeight="1">
      <c r="A252" s="85"/>
      <c r="B252" s="87"/>
      <c r="C252" s="87"/>
      <c r="D252" s="126"/>
      <c r="E252" s="126"/>
      <c r="F252" s="127"/>
      <c r="G252" s="1" t="s">
        <v>15</v>
      </c>
      <c r="H252" s="49"/>
      <c r="I252" s="35"/>
      <c r="J252" s="27"/>
      <c r="K252" s="32"/>
      <c r="L252" s="93"/>
      <c r="M252" s="95"/>
      <c r="N252" s="95"/>
      <c r="O252" s="97"/>
      <c r="P252" s="82"/>
      <c r="Q252" s="83"/>
    </row>
    <row r="253" spans="1:17" ht="30" customHeight="1">
      <c r="A253" s="84">
        <v>125</v>
      </c>
      <c r="B253" s="86">
        <v>125</v>
      </c>
      <c r="C253" s="86"/>
      <c r="D253" s="88"/>
      <c r="E253" s="88"/>
      <c r="F253" s="90"/>
      <c r="G253" s="1" t="s">
        <v>14</v>
      </c>
      <c r="H253" s="49"/>
      <c r="I253" s="35"/>
      <c r="J253" s="27"/>
      <c r="K253" s="32"/>
      <c r="L253" s="92">
        <f t="shared" ref="L253" si="461">IF(O253=$P$3,0,IF(H253=H254,P253-I253-(1-I254),P253-I253-(1-I254)+1))</f>
        <v>0</v>
      </c>
      <c r="M253" s="94">
        <f t="shared" ref="M253" si="462">IF(O253=$P$3,0,IF(J253=J254,Q253-K253-(1-K254),Q253-K253-(1-K254)+1))</f>
        <v>0</v>
      </c>
      <c r="N253" s="94">
        <f t="shared" si="384"/>
        <v>0</v>
      </c>
      <c r="O253" s="96"/>
      <c r="P253" s="82">
        <f t="shared" ref="P253" si="463">IF(H254-H253=0,1,H254-H253)</f>
        <v>1</v>
      </c>
      <c r="Q253" s="83">
        <f t="shared" ref="Q253" si="464">IF(J254-J253=0,1,J254-J253)</f>
        <v>1</v>
      </c>
    </row>
    <row r="254" spans="1:17" ht="30" customHeight="1">
      <c r="A254" s="85"/>
      <c r="B254" s="87"/>
      <c r="C254" s="87"/>
      <c r="D254" s="126"/>
      <c r="E254" s="126"/>
      <c r="F254" s="127"/>
      <c r="G254" s="1" t="s">
        <v>15</v>
      </c>
      <c r="H254" s="49"/>
      <c r="I254" s="35"/>
      <c r="J254" s="27"/>
      <c r="K254" s="32"/>
      <c r="L254" s="93"/>
      <c r="M254" s="95"/>
      <c r="N254" s="95"/>
      <c r="O254" s="97"/>
      <c r="P254" s="82"/>
      <c r="Q254" s="83"/>
    </row>
    <row r="255" spans="1:17" ht="30" customHeight="1">
      <c r="A255" s="84">
        <v>126</v>
      </c>
      <c r="B255" s="86">
        <v>126</v>
      </c>
      <c r="C255" s="86"/>
      <c r="D255" s="88"/>
      <c r="E255" s="88"/>
      <c r="F255" s="90"/>
      <c r="G255" s="1" t="s">
        <v>14</v>
      </c>
      <c r="H255" s="49"/>
      <c r="I255" s="35"/>
      <c r="J255" s="27"/>
      <c r="K255" s="32"/>
      <c r="L255" s="92">
        <f t="shared" ref="L255" si="465">IF(O255=$P$3,0,IF(H255=H256,P255-I255-(1-I256),P255-I255-(1-I256)+1))</f>
        <v>0</v>
      </c>
      <c r="M255" s="94">
        <f t="shared" ref="M255" si="466">IF(O255=$P$3,0,IF(J255=J256,Q255-K255-(1-K256),Q255-K255-(1-K256)+1))</f>
        <v>0</v>
      </c>
      <c r="N255" s="94">
        <f t="shared" si="384"/>
        <v>0</v>
      </c>
      <c r="O255" s="96"/>
      <c r="P255" s="82">
        <f t="shared" ref="P255" si="467">IF(H256-H255=0,1,H256-H255)</f>
        <v>1</v>
      </c>
      <c r="Q255" s="83">
        <f t="shared" ref="Q255" si="468">IF(J256-J255=0,1,J256-J255)</f>
        <v>1</v>
      </c>
    </row>
    <row r="256" spans="1:17" ht="30" customHeight="1">
      <c r="A256" s="85"/>
      <c r="B256" s="87"/>
      <c r="C256" s="87"/>
      <c r="D256" s="126"/>
      <c r="E256" s="126"/>
      <c r="F256" s="127"/>
      <c r="G256" s="1" t="s">
        <v>15</v>
      </c>
      <c r="H256" s="49"/>
      <c r="I256" s="35"/>
      <c r="J256" s="27"/>
      <c r="K256" s="32"/>
      <c r="L256" s="93"/>
      <c r="M256" s="95"/>
      <c r="N256" s="95"/>
      <c r="O256" s="97"/>
      <c r="P256" s="82"/>
      <c r="Q256" s="83"/>
    </row>
    <row r="257" spans="1:17" ht="30" customHeight="1">
      <c r="A257" s="84">
        <v>127</v>
      </c>
      <c r="B257" s="86">
        <v>127</v>
      </c>
      <c r="C257" s="86"/>
      <c r="D257" s="88"/>
      <c r="E257" s="88"/>
      <c r="F257" s="90"/>
      <c r="G257" s="1" t="s">
        <v>14</v>
      </c>
      <c r="H257" s="49"/>
      <c r="I257" s="35"/>
      <c r="J257" s="27"/>
      <c r="K257" s="32"/>
      <c r="L257" s="92">
        <f t="shared" ref="L257" si="469">IF(O257=$P$3,0,IF(H257=H258,P257-I257-(1-I258),P257-I257-(1-I258)+1))</f>
        <v>0</v>
      </c>
      <c r="M257" s="94">
        <f t="shared" ref="M257" si="470">IF(O257=$P$3,0,IF(J257=J258,Q257-K257-(1-K258),Q257-K257-(1-K258)+1))</f>
        <v>0</v>
      </c>
      <c r="N257" s="94">
        <f t="shared" si="384"/>
        <v>0</v>
      </c>
      <c r="O257" s="174"/>
      <c r="P257" s="82">
        <f t="shared" ref="P257" si="471">IF(H258-H257=0,1,H258-H257)</f>
        <v>1</v>
      </c>
      <c r="Q257" s="83">
        <f t="shared" ref="Q257" si="472">IF(J258-J257=0,1,J258-J257)</f>
        <v>1</v>
      </c>
    </row>
    <row r="258" spans="1:17" ht="30" customHeight="1">
      <c r="A258" s="85"/>
      <c r="B258" s="87"/>
      <c r="C258" s="87"/>
      <c r="D258" s="126"/>
      <c r="E258" s="126"/>
      <c r="F258" s="127"/>
      <c r="G258" s="1" t="s">
        <v>15</v>
      </c>
      <c r="H258" s="49"/>
      <c r="I258" s="35"/>
      <c r="J258" s="27"/>
      <c r="K258" s="32"/>
      <c r="L258" s="93"/>
      <c r="M258" s="95"/>
      <c r="N258" s="95"/>
      <c r="O258" s="175"/>
      <c r="P258" s="82"/>
      <c r="Q258" s="83"/>
    </row>
    <row r="259" spans="1:17" ht="30" customHeight="1">
      <c r="A259" s="84">
        <v>128</v>
      </c>
      <c r="B259" s="86">
        <v>128</v>
      </c>
      <c r="C259" s="86"/>
      <c r="D259" s="88"/>
      <c r="E259" s="88"/>
      <c r="F259" s="90"/>
      <c r="G259" s="1" t="s">
        <v>14</v>
      </c>
      <c r="H259" s="49"/>
      <c r="I259" s="35"/>
      <c r="J259" s="27"/>
      <c r="K259" s="32"/>
      <c r="L259" s="92">
        <f t="shared" ref="L259" si="473">IF(O259=$P$3,0,IF(H259=H260,P259-I259-(1-I260),P259-I259-(1-I260)+1))</f>
        <v>0</v>
      </c>
      <c r="M259" s="94">
        <f t="shared" ref="M259" si="474">IF(O259=$P$3,0,IF(J259=J260,Q259-K259-(1-K260),Q259-K259-(1-K260)+1))</f>
        <v>0</v>
      </c>
      <c r="N259" s="94">
        <f t="shared" si="384"/>
        <v>0</v>
      </c>
      <c r="O259" s="96"/>
      <c r="P259" s="82">
        <f t="shared" ref="P259" si="475">IF(H260-H259=0,1,H260-H259)</f>
        <v>1</v>
      </c>
      <c r="Q259" s="83">
        <f t="shared" ref="Q259" si="476">IF(J260-J259=0,1,J260-J259)</f>
        <v>1</v>
      </c>
    </row>
    <row r="260" spans="1:17" s="12" customFormat="1" ht="30" customHeight="1">
      <c r="A260" s="85"/>
      <c r="B260" s="87"/>
      <c r="C260" s="87"/>
      <c r="D260" s="89"/>
      <c r="E260" s="89"/>
      <c r="F260" s="91"/>
      <c r="G260" s="1" t="s">
        <v>15</v>
      </c>
      <c r="H260" s="49"/>
      <c r="I260" s="35"/>
      <c r="J260" s="27"/>
      <c r="K260" s="32"/>
      <c r="L260" s="93"/>
      <c r="M260" s="95"/>
      <c r="N260" s="95"/>
      <c r="O260" s="97"/>
      <c r="P260" s="82"/>
      <c r="Q260" s="83"/>
    </row>
    <row r="261" spans="1:17" s="12" customFormat="1" ht="30" customHeight="1">
      <c r="A261" s="84">
        <v>129</v>
      </c>
      <c r="B261" s="86">
        <v>129</v>
      </c>
      <c r="C261" s="86"/>
      <c r="D261" s="88"/>
      <c r="E261" s="88"/>
      <c r="F261" s="90"/>
      <c r="G261" s="1" t="s">
        <v>14</v>
      </c>
      <c r="H261" s="49"/>
      <c r="I261" s="35"/>
      <c r="J261" s="27"/>
      <c r="K261" s="32"/>
      <c r="L261" s="92">
        <f t="shared" ref="L261" si="477">IF(O261=$P$3,0,IF(H261=H262,P261-I261-(1-I262),P261-I261-(1-I262)+1))</f>
        <v>0</v>
      </c>
      <c r="M261" s="94">
        <f t="shared" ref="M261" si="478">IF(O261=$P$3,0,IF(J261=J262,Q261-K261-(1-K262),Q261-K261-(1-K262)+1))</f>
        <v>0</v>
      </c>
      <c r="N261" s="94">
        <f t="shared" si="384"/>
        <v>0</v>
      </c>
      <c r="O261" s="96"/>
      <c r="P261" s="82">
        <f t="shared" ref="P261" si="479">IF(H262-H261=0,1,H262-H261)</f>
        <v>1</v>
      </c>
      <c r="Q261" s="83">
        <f t="shared" ref="Q261" si="480">IF(J262-J261=0,1,J262-J261)</f>
        <v>1</v>
      </c>
    </row>
    <row r="262" spans="1:17" s="12" customFormat="1" ht="30" customHeight="1">
      <c r="A262" s="85"/>
      <c r="B262" s="87"/>
      <c r="C262" s="87"/>
      <c r="D262" s="89"/>
      <c r="E262" s="89"/>
      <c r="F262" s="91"/>
      <c r="G262" s="1" t="s">
        <v>15</v>
      </c>
      <c r="H262" s="49"/>
      <c r="I262" s="35"/>
      <c r="J262" s="27"/>
      <c r="K262" s="32"/>
      <c r="L262" s="93"/>
      <c r="M262" s="95"/>
      <c r="N262" s="95"/>
      <c r="O262" s="97"/>
      <c r="P262" s="82"/>
      <c r="Q262" s="83"/>
    </row>
    <row r="263" spans="1:17" s="12" customFormat="1" ht="30" customHeight="1">
      <c r="A263" s="84">
        <v>130</v>
      </c>
      <c r="B263" s="86">
        <v>130</v>
      </c>
      <c r="C263" s="86"/>
      <c r="D263" s="88"/>
      <c r="E263" s="88"/>
      <c r="F263" s="90"/>
      <c r="G263" s="1" t="s">
        <v>14</v>
      </c>
      <c r="H263" s="49"/>
      <c r="I263" s="35"/>
      <c r="J263" s="27"/>
      <c r="K263" s="32"/>
      <c r="L263" s="92">
        <f t="shared" ref="L263" si="481">IF(O263=$P$3,0,IF(H263=H264,P263-I263-(1-I264),P263-I263-(1-I264)+1))</f>
        <v>0</v>
      </c>
      <c r="M263" s="94">
        <f t="shared" ref="M263" si="482">IF(O263=$P$3,0,IF(J263=J264,Q263-K263-(1-K264),Q263-K263-(1-K264)+1))</f>
        <v>0</v>
      </c>
      <c r="N263" s="94">
        <f t="shared" si="384"/>
        <v>0</v>
      </c>
      <c r="O263" s="96"/>
      <c r="P263" s="82">
        <f t="shared" ref="P263" si="483">IF(H264-H263=0,1,H264-H263)</f>
        <v>1</v>
      </c>
      <c r="Q263" s="83">
        <f t="shared" ref="Q263" si="484">IF(J264-J263=0,1,J264-J263)</f>
        <v>1</v>
      </c>
    </row>
    <row r="264" spans="1:17" s="12" customFormat="1" ht="30" customHeight="1">
      <c r="A264" s="85"/>
      <c r="B264" s="87"/>
      <c r="C264" s="87"/>
      <c r="D264" s="89"/>
      <c r="E264" s="89"/>
      <c r="F264" s="91"/>
      <c r="G264" s="1" t="s">
        <v>15</v>
      </c>
      <c r="H264" s="49"/>
      <c r="I264" s="35"/>
      <c r="J264" s="27"/>
      <c r="K264" s="32"/>
      <c r="L264" s="93"/>
      <c r="M264" s="95"/>
      <c r="N264" s="95"/>
      <c r="O264" s="97"/>
      <c r="P264" s="82"/>
      <c r="Q264" s="83"/>
    </row>
    <row r="265" spans="1:17" s="12" customFormat="1" ht="30" customHeight="1">
      <c r="A265" s="84">
        <v>131</v>
      </c>
      <c r="B265" s="86">
        <v>131</v>
      </c>
      <c r="C265" s="86"/>
      <c r="D265" s="88"/>
      <c r="E265" s="88"/>
      <c r="F265" s="90"/>
      <c r="G265" s="1" t="s">
        <v>14</v>
      </c>
      <c r="H265" s="49"/>
      <c r="I265" s="35"/>
      <c r="J265" s="27"/>
      <c r="K265" s="32"/>
      <c r="L265" s="92">
        <f t="shared" ref="L265" si="485">IF(O265=$P$3,0,IF(H265=H266,P265-I265-(1-I266),P265-I265-(1-I266)+1))</f>
        <v>0</v>
      </c>
      <c r="M265" s="94">
        <f t="shared" ref="M265" si="486">IF(O265=$P$3,0,IF(J265=J266,Q265-K265-(1-K266),Q265-K265-(1-K266)+1))</f>
        <v>0</v>
      </c>
      <c r="N265" s="94">
        <f t="shared" si="384"/>
        <v>0</v>
      </c>
      <c r="O265" s="172"/>
      <c r="P265" s="82">
        <f t="shared" ref="P265" si="487">IF(H266-H265=0,1,H266-H265)</f>
        <v>1</v>
      </c>
      <c r="Q265" s="83">
        <f t="shared" ref="Q265" si="488">IF(J266-J265=0,1,J266-J265)</f>
        <v>1</v>
      </c>
    </row>
    <row r="266" spans="1:17" s="12" customFormat="1" ht="30" customHeight="1">
      <c r="A266" s="85"/>
      <c r="B266" s="87"/>
      <c r="C266" s="87"/>
      <c r="D266" s="89"/>
      <c r="E266" s="89"/>
      <c r="F266" s="91"/>
      <c r="G266" s="1" t="s">
        <v>15</v>
      </c>
      <c r="H266" s="49"/>
      <c r="I266" s="35"/>
      <c r="J266" s="27"/>
      <c r="K266" s="32"/>
      <c r="L266" s="93"/>
      <c r="M266" s="95"/>
      <c r="N266" s="95"/>
      <c r="O266" s="173"/>
      <c r="P266" s="82"/>
      <c r="Q266" s="83"/>
    </row>
    <row r="267" spans="1:17" s="12" customFormat="1" ht="30" customHeight="1">
      <c r="A267" s="84">
        <v>132</v>
      </c>
      <c r="B267" s="86">
        <v>132</v>
      </c>
      <c r="C267" s="86"/>
      <c r="D267" s="88"/>
      <c r="E267" s="88"/>
      <c r="F267" s="90"/>
      <c r="G267" s="1" t="s">
        <v>14</v>
      </c>
      <c r="H267" s="49"/>
      <c r="I267" s="35"/>
      <c r="J267" s="27"/>
      <c r="K267" s="32"/>
      <c r="L267" s="92">
        <f t="shared" ref="L267" si="489">IF(O267=$P$3,0,IF(H267=H268,P267-I267-(1-I268),P267-I267-(1-I268)+1))</f>
        <v>0</v>
      </c>
      <c r="M267" s="94">
        <f t="shared" ref="M267" si="490">IF(O267=$P$3,0,IF(J267=J268,Q267-K267-(1-K268),Q267-K267-(1-K268)+1))</f>
        <v>0</v>
      </c>
      <c r="N267" s="94">
        <f t="shared" si="384"/>
        <v>0</v>
      </c>
      <c r="O267" s="96"/>
      <c r="P267" s="82">
        <f t="shared" ref="P267" si="491">IF(H268-H267=0,1,H268-H267)</f>
        <v>1</v>
      </c>
      <c r="Q267" s="83">
        <f t="shared" ref="Q267" si="492">IF(J268-J267=0,1,J268-J267)</f>
        <v>1</v>
      </c>
    </row>
    <row r="268" spans="1:17" s="12" customFormat="1" ht="30" customHeight="1">
      <c r="A268" s="85"/>
      <c r="B268" s="87"/>
      <c r="C268" s="87"/>
      <c r="D268" s="89"/>
      <c r="E268" s="89"/>
      <c r="F268" s="91"/>
      <c r="G268" s="1" t="s">
        <v>15</v>
      </c>
      <c r="H268" s="49"/>
      <c r="I268" s="35"/>
      <c r="J268" s="27"/>
      <c r="K268" s="32"/>
      <c r="L268" s="93"/>
      <c r="M268" s="95"/>
      <c r="N268" s="95"/>
      <c r="O268" s="97"/>
      <c r="P268" s="82"/>
      <c r="Q268" s="83"/>
    </row>
    <row r="269" spans="1:17" s="12" customFormat="1" ht="30" customHeight="1">
      <c r="A269" s="84">
        <v>133</v>
      </c>
      <c r="B269" s="86">
        <v>133</v>
      </c>
      <c r="C269" s="86"/>
      <c r="D269" s="88"/>
      <c r="E269" s="88"/>
      <c r="F269" s="90"/>
      <c r="G269" s="1" t="s">
        <v>14</v>
      </c>
      <c r="H269" s="49"/>
      <c r="I269" s="35"/>
      <c r="J269" s="27"/>
      <c r="K269" s="32"/>
      <c r="L269" s="92">
        <f t="shared" ref="L269" si="493">IF(O269=$P$3,0,IF(H269=H270,P269-I269-(1-I270),P269-I269-(1-I270)+1))</f>
        <v>0</v>
      </c>
      <c r="M269" s="94">
        <f t="shared" ref="M269" si="494">IF(O269=$P$3,0,IF(J269=J270,Q269-K269-(1-K270),Q269-K269-(1-K270)+1))</f>
        <v>0</v>
      </c>
      <c r="N269" s="94">
        <f t="shared" si="384"/>
        <v>0</v>
      </c>
      <c r="O269" s="96"/>
      <c r="P269" s="82">
        <f t="shared" ref="P269" si="495">IF(H270-H269=0,1,H270-H269)</f>
        <v>1</v>
      </c>
      <c r="Q269" s="83">
        <f t="shared" ref="Q269" si="496">IF(J270-J269=0,1,J270-J269)</f>
        <v>1</v>
      </c>
    </row>
    <row r="270" spans="1:17" s="12" customFormat="1" ht="30" customHeight="1">
      <c r="A270" s="85"/>
      <c r="B270" s="87"/>
      <c r="C270" s="87"/>
      <c r="D270" s="89"/>
      <c r="E270" s="89"/>
      <c r="F270" s="91"/>
      <c r="G270" s="1" t="s">
        <v>15</v>
      </c>
      <c r="H270" s="49"/>
      <c r="I270" s="35"/>
      <c r="J270" s="27"/>
      <c r="K270" s="32"/>
      <c r="L270" s="93"/>
      <c r="M270" s="95"/>
      <c r="N270" s="95"/>
      <c r="O270" s="97"/>
      <c r="P270" s="82"/>
      <c r="Q270" s="83"/>
    </row>
    <row r="271" spans="1:17" s="12" customFormat="1" ht="30" customHeight="1">
      <c r="A271" s="84">
        <v>134</v>
      </c>
      <c r="B271" s="86">
        <v>134</v>
      </c>
      <c r="C271" s="86"/>
      <c r="D271" s="88"/>
      <c r="E271" s="88"/>
      <c r="F271" s="90"/>
      <c r="G271" s="1" t="s">
        <v>14</v>
      </c>
      <c r="H271" s="49"/>
      <c r="I271" s="35"/>
      <c r="J271" s="27"/>
      <c r="K271" s="32"/>
      <c r="L271" s="92">
        <f t="shared" ref="L271" si="497">IF(O271=$P$3,0,IF(H271=H272,P271-I271-(1-I272),P271-I271-(1-I272)+1))</f>
        <v>0</v>
      </c>
      <c r="M271" s="94">
        <f t="shared" ref="M271" si="498">IF(O271=$P$3,0,IF(J271=J272,Q271-K271-(1-K272),Q271-K271-(1-K272)+1))</f>
        <v>0</v>
      </c>
      <c r="N271" s="94">
        <f t="shared" si="384"/>
        <v>0</v>
      </c>
      <c r="O271" s="96"/>
      <c r="P271" s="82">
        <f t="shared" ref="P271" si="499">IF(H272-H271=0,1,H272-H271)</f>
        <v>1</v>
      </c>
      <c r="Q271" s="83">
        <f t="shared" ref="Q271" si="500">IF(J272-J271=0,1,J272-J271)</f>
        <v>1</v>
      </c>
    </row>
    <row r="272" spans="1:17" s="12" customFormat="1" ht="30" customHeight="1">
      <c r="A272" s="85"/>
      <c r="B272" s="87"/>
      <c r="C272" s="87"/>
      <c r="D272" s="89"/>
      <c r="E272" s="89"/>
      <c r="F272" s="91"/>
      <c r="G272" s="1" t="s">
        <v>15</v>
      </c>
      <c r="H272" s="49"/>
      <c r="I272" s="35"/>
      <c r="J272" s="27"/>
      <c r="K272" s="32"/>
      <c r="L272" s="93"/>
      <c r="M272" s="95"/>
      <c r="N272" s="95"/>
      <c r="O272" s="97"/>
      <c r="P272" s="82"/>
      <c r="Q272" s="83"/>
    </row>
    <row r="273" spans="1:17" s="12" customFormat="1" ht="30" customHeight="1">
      <c r="A273" s="84">
        <v>135</v>
      </c>
      <c r="B273" s="86">
        <v>135</v>
      </c>
      <c r="C273" s="86"/>
      <c r="D273" s="88"/>
      <c r="E273" s="88"/>
      <c r="F273" s="90"/>
      <c r="G273" s="1" t="s">
        <v>14</v>
      </c>
      <c r="H273" s="49"/>
      <c r="I273" s="35"/>
      <c r="J273" s="27"/>
      <c r="K273" s="32"/>
      <c r="L273" s="92">
        <f t="shared" ref="L273:L275" si="501">IF(O273=$P$3,0,IF(H273=H274,P273-I273-(1-I274),P273-I273-(1-I274)+1))</f>
        <v>0</v>
      </c>
      <c r="M273" s="137">
        <f t="shared" ref="M273:M275" si="502">K274-K273</f>
        <v>0</v>
      </c>
      <c r="N273" s="94">
        <f t="shared" ref="N273:N275" si="503">IF(L273&gt;M273,L273-M273,M273-L273)</f>
        <v>0</v>
      </c>
      <c r="O273" s="174"/>
      <c r="P273" s="82">
        <f t="shared" ref="P273" si="504">IF(H274-H273=0,1,H274-H273)</f>
        <v>1</v>
      </c>
      <c r="Q273" s="83">
        <f t="shared" ref="Q273" si="505">IF(J274-J273=0,1,J274-J273)</f>
        <v>1</v>
      </c>
    </row>
    <row r="274" spans="1:17" s="12" customFormat="1" ht="30" customHeight="1">
      <c r="A274" s="85"/>
      <c r="B274" s="87"/>
      <c r="C274" s="87"/>
      <c r="D274" s="89"/>
      <c r="E274" s="89"/>
      <c r="F274" s="91"/>
      <c r="G274" s="1" t="s">
        <v>15</v>
      </c>
      <c r="H274" s="49"/>
      <c r="I274" s="35"/>
      <c r="J274" s="27"/>
      <c r="K274" s="32"/>
      <c r="L274" s="93"/>
      <c r="M274" s="138"/>
      <c r="N274" s="95"/>
      <c r="O274" s="175"/>
      <c r="P274" s="82"/>
      <c r="Q274" s="83"/>
    </row>
    <row r="275" spans="1:17" s="12" customFormat="1" ht="30" customHeight="1">
      <c r="A275" s="84">
        <v>136</v>
      </c>
      <c r="B275" s="86">
        <v>136</v>
      </c>
      <c r="C275" s="86"/>
      <c r="D275" s="88"/>
      <c r="E275" s="88"/>
      <c r="F275" s="90"/>
      <c r="G275" s="1" t="s">
        <v>14</v>
      </c>
      <c r="H275" s="49"/>
      <c r="I275" s="35"/>
      <c r="J275" s="27"/>
      <c r="K275" s="32"/>
      <c r="L275" s="92">
        <f t="shared" si="501"/>
        <v>0</v>
      </c>
      <c r="M275" s="137">
        <f t="shared" si="502"/>
        <v>0</v>
      </c>
      <c r="N275" s="94">
        <f t="shared" si="503"/>
        <v>0</v>
      </c>
      <c r="O275" s="96"/>
      <c r="P275" s="82">
        <f t="shared" ref="P275" si="506">IF(H276-H275=0,1,H276-H275)</f>
        <v>1</v>
      </c>
      <c r="Q275" s="83">
        <f t="shared" ref="Q275" si="507">IF(J276-J275=0,1,J276-J275)</f>
        <v>1</v>
      </c>
    </row>
    <row r="276" spans="1:17" s="12" customFormat="1" ht="30" customHeight="1">
      <c r="A276" s="85"/>
      <c r="B276" s="87"/>
      <c r="C276" s="87"/>
      <c r="D276" s="89"/>
      <c r="E276" s="89"/>
      <c r="F276" s="91"/>
      <c r="G276" s="1" t="s">
        <v>15</v>
      </c>
      <c r="H276" s="49"/>
      <c r="I276" s="35"/>
      <c r="J276" s="27"/>
      <c r="K276" s="32"/>
      <c r="L276" s="93"/>
      <c r="M276" s="138"/>
      <c r="N276" s="95"/>
      <c r="O276" s="97"/>
      <c r="P276" s="82"/>
      <c r="Q276" s="83"/>
    </row>
    <row r="277" spans="1:17" s="12" customFormat="1" ht="30" customHeight="1">
      <c r="A277" s="84">
        <v>137</v>
      </c>
      <c r="B277" s="86">
        <v>137</v>
      </c>
      <c r="C277" s="86"/>
      <c r="D277" s="88"/>
      <c r="E277" s="88"/>
      <c r="F277" s="90"/>
      <c r="G277" s="1" t="s">
        <v>14</v>
      </c>
      <c r="H277" s="49"/>
      <c r="I277" s="35"/>
      <c r="J277" s="27"/>
      <c r="K277" s="32"/>
      <c r="L277" s="92">
        <f t="shared" ref="L277" si="508">IF(O277=$P$3,0,IF(H277=H278,P277-I277-(1-I278),P277-I277-(1-I278)+1))</f>
        <v>0</v>
      </c>
      <c r="M277" s="137">
        <f t="shared" ref="M277" si="509">K278-K277</f>
        <v>0</v>
      </c>
      <c r="N277" s="94">
        <f t="shared" ref="N277" si="510">IF(L277&gt;M277,L277-M277,M277-L277)</f>
        <v>0</v>
      </c>
      <c r="O277" s="96"/>
      <c r="P277" s="82">
        <f t="shared" ref="P277" si="511">IF(H278-H277=0,1,H278-H277)</f>
        <v>1</v>
      </c>
      <c r="Q277" s="83">
        <f t="shared" ref="Q277" si="512">IF(J278-J277=0,1,J278-J277)</f>
        <v>1</v>
      </c>
    </row>
    <row r="278" spans="1:17" s="12" customFormat="1" ht="30" customHeight="1">
      <c r="A278" s="85"/>
      <c r="B278" s="87"/>
      <c r="C278" s="87"/>
      <c r="D278" s="89"/>
      <c r="E278" s="89"/>
      <c r="F278" s="91"/>
      <c r="G278" s="1" t="s">
        <v>15</v>
      </c>
      <c r="H278" s="49"/>
      <c r="I278" s="35"/>
      <c r="J278" s="27"/>
      <c r="K278" s="32"/>
      <c r="L278" s="93"/>
      <c r="M278" s="138"/>
      <c r="N278" s="95"/>
      <c r="O278" s="97"/>
      <c r="P278" s="82"/>
      <c r="Q278" s="83"/>
    </row>
    <row r="279" spans="1:17" s="12" customFormat="1" ht="30" customHeight="1">
      <c r="A279" s="84">
        <v>138</v>
      </c>
      <c r="B279" s="86">
        <v>138</v>
      </c>
      <c r="C279" s="86"/>
      <c r="D279" s="88"/>
      <c r="E279" s="88"/>
      <c r="F279" s="90"/>
      <c r="G279" s="1" t="s">
        <v>14</v>
      </c>
      <c r="H279" s="49"/>
      <c r="I279" s="35"/>
      <c r="J279" s="27"/>
      <c r="K279" s="32"/>
      <c r="L279" s="92">
        <f t="shared" ref="L279" si="513">IF(O279=$P$3,0,IF(H279=H280,P279-I279-(1-I280),P279-I279-(1-I280)+1))</f>
        <v>0</v>
      </c>
      <c r="M279" s="137">
        <f t="shared" ref="M279" si="514">K280-K279</f>
        <v>0</v>
      </c>
      <c r="N279" s="94">
        <f t="shared" ref="N279" si="515">IF(L279&gt;M279,L279-M279,M279-L279)</f>
        <v>0</v>
      </c>
      <c r="O279" s="96"/>
      <c r="P279" s="82">
        <f t="shared" ref="P279" si="516">IF(H280-H279=0,1,H280-H279)</f>
        <v>1</v>
      </c>
      <c r="Q279" s="83">
        <f t="shared" ref="Q279" si="517">IF(J280-J279=0,1,J280-J279)</f>
        <v>1</v>
      </c>
    </row>
    <row r="280" spans="1:17" s="12" customFormat="1" ht="30" customHeight="1">
      <c r="A280" s="85"/>
      <c r="B280" s="87"/>
      <c r="C280" s="87"/>
      <c r="D280" s="89"/>
      <c r="E280" s="89"/>
      <c r="F280" s="91"/>
      <c r="G280" s="1" t="s">
        <v>15</v>
      </c>
      <c r="H280" s="49"/>
      <c r="I280" s="35"/>
      <c r="J280" s="27"/>
      <c r="K280" s="32"/>
      <c r="L280" s="93"/>
      <c r="M280" s="138"/>
      <c r="N280" s="95"/>
      <c r="O280" s="97"/>
      <c r="P280" s="82"/>
      <c r="Q280" s="83"/>
    </row>
    <row r="281" spans="1:17" s="12" customFormat="1" ht="30" customHeight="1">
      <c r="A281" s="84">
        <v>139</v>
      </c>
      <c r="B281" s="86">
        <v>139</v>
      </c>
      <c r="C281" s="86"/>
      <c r="D281" s="88"/>
      <c r="E281" s="88"/>
      <c r="F281" s="90"/>
      <c r="G281" s="1" t="s">
        <v>14</v>
      </c>
      <c r="H281" s="49"/>
      <c r="I281" s="35"/>
      <c r="J281" s="27"/>
      <c r="K281" s="32"/>
      <c r="L281" s="92">
        <f t="shared" ref="L281:L283" si="518">IF(O281=$P$3,0,IF(H281=H282,P281-I281-(1-I282),P281-I281-(1-I282)+1))</f>
        <v>0</v>
      </c>
      <c r="M281" s="137">
        <f t="shared" ref="M281" si="519">K282-K281</f>
        <v>0</v>
      </c>
      <c r="N281" s="94">
        <f t="shared" ref="N281" si="520">IF(L281&gt;M281,L281-M281,M281-L281)</f>
        <v>0</v>
      </c>
      <c r="O281" s="172"/>
      <c r="P281" s="82">
        <f t="shared" ref="P281" si="521">IF(H282-H281=0,1,H282-H281)</f>
        <v>1</v>
      </c>
      <c r="Q281" s="83">
        <f t="shared" ref="Q281" si="522">IF(J282-J281=0,1,J282-J281)</f>
        <v>1</v>
      </c>
    </row>
    <row r="282" spans="1:17" s="12" customFormat="1" ht="30" customHeight="1">
      <c r="A282" s="85"/>
      <c r="B282" s="87"/>
      <c r="C282" s="87"/>
      <c r="D282" s="89"/>
      <c r="E282" s="89"/>
      <c r="F282" s="91"/>
      <c r="G282" s="1" t="s">
        <v>15</v>
      </c>
      <c r="H282" s="49"/>
      <c r="I282" s="35"/>
      <c r="J282" s="27"/>
      <c r="K282" s="32"/>
      <c r="L282" s="93"/>
      <c r="M282" s="138"/>
      <c r="N282" s="95"/>
      <c r="O282" s="173"/>
      <c r="P282" s="82"/>
      <c r="Q282" s="83"/>
    </row>
    <row r="283" spans="1:17" s="12" customFormat="1" ht="30" customHeight="1">
      <c r="A283" s="84">
        <v>140</v>
      </c>
      <c r="B283" s="86">
        <v>140</v>
      </c>
      <c r="C283" s="86"/>
      <c r="D283" s="88"/>
      <c r="E283" s="88"/>
      <c r="F283" s="90"/>
      <c r="G283" s="1" t="s">
        <v>14</v>
      </c>
      <c r="H283" s="49"/>
      <c r="I283" s="35"/>
      <c r="J283" s="27"/>
      <c r="K283" s="32"/>
      <c r="L283" s="92">
        <f t="shared" si="518"/>
        <v>0</v>
      </c>
      <c r="M283" s="137">
        <f t="shared" ref="M283" si="523">K284-K283</f>
        <v>0</v>
      </c>
      <c r="N283" s="94">
        <f t="shared" ref="N283" si="524">IF(L283&gt;M283,L283-M283,M283-L283)</f>
        <v>0</v>
      </c>
      <c r="O283" s="96"/>
      <c r="P283" s="82">
        <f t="shared" ref="P283" si="525">IF(H284-H283=0,1,H284-H283)</f>
        <v>1</v>
      </c>
      <c r="Q283" s="83">
        <f t="shared" ref="Q283" si="526">IF(J284-J283=0,1,J284-J283)</f>
        <v>1</v>
      </c>
    </row>
    <row r="284" spans="1:17" s="12" customFormat="1" ht="30" customHeight="1">
      <c r="A284" s="85"/>
      <c r="B284" s="87"/>
      <c r="C284" s="87"/>
      <c r="D284" s="89"/>
      <c r="E284" s="89"/>
      <c r="F284" s="91"/>
      <c r="G284" s="1" t="s">
        <v>15</v>
      </c>
      <c r="H284" s="49"/>
      <c r="I284" s="35"/>
      <c r="J284" s="27"/>
      <c r="K284" s="32"/>
      <c r="L284" s="93"/>
      <c r="M284" s="138"/>
      <c r="N284" s="95"/>
      <c r="O284" s="97"/>
      <c r="P284" s="82"/>
      <c r="Q284" s="83"/>
    </row>
    <row r="285" spans="1:17" s="12" customFormat="1" ht="30" customHeight="1">
      <c r="A285" s="84">
        <v>141</v>
      </c>
      <c r="B285" s="86">
        <v>141</v>
      </c>
      <c r="C285" s="86"/>
      <c r="D285" s="88"/>
      <c r="E285" s="88"/>
      <c r="F285" s="90"/>
      <c r="G285" s="1" t="s">
        <v>14</v>
      </c>
      <c r="H285" s="49"/>
      <c r="I285" s="35"/>
      <c r="J285" s="27"/>
      <c r="K285" s="32"/>
      <c r="L285" s="92">
        <f t="shared" ref="L285" si="527">IF(O285=$P$3,0,IF(H285=H286,P285-I285-(1-I286),P285-I285-(1-I286)+1))</f>
        <v>0</v>
      </c>
      <c r="M285" s="137">
        <f t="shared" ref="M285" si="528">K286-K285</f>
        <v>0</v>
      </c>
      <c r="N285" s="94">
        <f t="shared" ref="N285" si="529">IF(L285&gt;M285,L285-M285,M285-L285)</f>
        <v>0</v>
      </c>
      <c r="O285" s="96"/>
      <c r="P285" s="82">
        <f t="shared" ref="P285" si="530">IF(H286-H285=0,1,H286-H285)</f>
        <v>1</v>
      </c>
      <c r="Q285" s="83">
        <f t="shared" ref="Q285" si="531">IF(J286-J285=0,1,J286-J285)</f>
        <v>1</v>
      </c>
    </row>
    <row r="286" spans="1:17" s="12" customFormat="1" ht="30" customHeight="1">
      <c r="A286" s="85"/>
      <c r="B286" s="87"/>
      <c r="C286" s="87"/>
      <c r="D286" s="89"/>
      <c r="E286" s="89"/>
      <c r="F286" s="91"/>
      <c r="G286" s="1" t="s">
        <v>15</v>
      </c>
      <c r="H286" s="49"/>
      <c r="I286" s="35"/>
      <c r="J286" s="27"/>
      <c r="K286" s="32"/>
      <c r="L286" s="93"/>
      <c r="M286" s="138"/>
      <c r="N286" s="95"/>
      <c r="O286" s="97"/>
      <c r="P286" s="82"/>
      <c r="Q286" s="83"/>
    </row>
    <row r="287" spans="1:17" s="12" customFormat="1" ht="30" customHeight="1">
      <c r="A287" s="84">
        <v>142</v>
      </c>
      <c r="B287" s="86">
        <v>142</v>
      </c>
      <c r="C287" s="86"/>
      <c r="D287" s="88"/>
      <c r="E287" s="88"/>
      <c r="F287" s="90"/>
      <c r="G287" s="1" t="s">
        <v>14</v>
      </c>
      <c r="H287" s="49"/>
      <c r="I287" s="35"/>
      <c r="J287" s="27"/>
      <c r="K287" s="32"/>
      <c r="L287" s="92">
        <f t="shared" ref="L287" si="532">IF(O287=$P$3,0,IF(H287=H288,P287-I287-(1-I288),P287-I287-(1-I288)+1))</f>
        <v>0</v>
      </c>
      <c r="M287" s="137">
        <f t="shared" ref="M287" si="533">K288-K287</f>
        <v>0</v>
      </c>
      <c r="N287" s="94">
        <f t="shared" ref="N287" si="534">IF(L287&gt;M287,L287-M287,M287-L287)</f>
        <v>0</v>
      </c>
      <c r="O287" s="96"/>
      <c r="P287" s="82">
        <f t="shared" ref="P287" si="535">IF(H288-H287=0,1,H288-H287)</f>
        <v>1</v>
      </c>
      <c r="Q287" s="83">
        <f t="shared" ref="Q287" si="536">IF(J288-J287=0,1,J288-J287)</f>
        <v>1</v>
      </c>
    </row>
    <row r="288" spans="1:17" s="12" customFormat="1" ht="30" customHeight="1">
      <c r="A288" s="85"/>
      <c r="B288" s="87"/>
      <c r="C288" s="87"/>
      <c r="D288" s="89"/>
      <c r="E288" s="89"/>
      <c r="F288" s="91"/>
      <c r="G288" s="1" t="s">
        <v>15</v>
      </c>
      <c r="H288" s="49"/>
      <c r="I288" s="35"/>
      <c r="J288" s="27"/>
      <c r="K288" s="32"/>
      <c r="L288" s="93"/>
      <c r="M288" s="138"/>
      <c r="N288" s="95"/>
      <c r="O288" s="97"/>
      <c r="P288" s="82"/>
      <c r="Q288" s="83"/>
    </row>
    <row r="289" spans="1:17" s="12" customFormat="1" ht="30" customHeight="1">
      <c r="A289" s="84">
        <v>143</v>
      </c>
      <c r="B289" s="86">
        <v>143</v>
      </c>
      <c r="C289" s="86"/>
      <c r="D289" s="88"/>
      <c r="E289" s="88"/>
      <c r="F289" s="90"/>
      <c r="G289" s="1" t="s">
        <v>14</v>
      </c>
      <c r="H289" s="49"/>
      <c r="I289" s="35"/>
      <c r="J289" s="27"/>
      <c r="K289" s="32"/>
      <c r="L289" s="92">
        <f t="shared" ref="L289" si="537">IF(O289=$P$3,0,IF(H289=H290,P289-I289-(1-I290),P289-I289-(1-I290)+1))</f>
        <v>0</v>
      </c>
      <c r="M289" s="137">
        <f t="shared" ref="M289" si="538">K290-K289</f>
        <v>0</v>
      </c>
      <c r="N289" s="94">
        <f t="shared" ref="N289" si="539">IF(L289&gt;M289,L289-M289,M289-L289)</f>
        <v>0</v>
      </c>
      <c r="O289" s="174"/>
      <c r="P289" s="82">
        <f t="shared" ref="P289" si="540">IF(H290-H289=0,1,H290-H289)</f>
        <v>1</v>
      </c>
      <c r="Q289" s="83">
        <f t="shared" ref="Q289" si="541">IF(J290-J289=0,1,J290-J289)</f>
        <v>1</v>
      </c>
    </row>
    <row r="290" spans="1:17" s="12" customFormat="1" ht="30" customHeight="1">
      <c r="A290" s="85"/>
      <c r="B290" s="87"/>
      <c r="C290" s="87"/>
      <c r="D290" s="89"/>
      <c r="E290" s="89"/>
      <c r="F290" s="91"/>
      <c r="G290" s="1" t="s">
        <v>15</v>
      </c>
      <c r="H290" s="49"/>
      <c r="I290" s="35"/>
      <c r="J290" s="27"/>
      <c r="K290" s="32"/>
      <c r="L290" s="93"/>
      <c r="M290" s="138"/>
      <c r="N290" s="95"/>
      <c r="O290" s="175"/>
      <c r="P290" s="82"/>
      <c r="Q290" s="83"/>
    </row>
    <row r="291" spans="1:17" s="12" customFormat="1" ht="30" customHeight="1">
      <c r="A291" s="84">
        <v>144</v>
      </c>
      <c r="B291" s="86">
        <v>144</v>
      </c>
      <c r="C291" s="86"/>
      <c r="D291" s="88"/>
      <c r="E291" s="88"/>
      <c r="F291" s="90"/>
      <c r="G291" s="1" t="s">
        <v>14</v>
      </c>
      <c r="H291" s="49"/>
      <c r="I291" s="35"/>
      <c r="J291" s="27"/>
      <c r="K291" s="32"/>
      <c r="L291" s="92">
        <f t="shared" ref="L291" si="542">IF(O291=$P$3,0,IF(H291=H292,P291-I291-(1-I292),P291-I291-(1-I292)+1))</f>
        <v>0</v>
      </c>
      <c r="M291" s="137">
        <f t="shared" ref="M291" si="543">K292-K291</f>
        <v>0</v>
      </c>
      <c r="N291" s="94">
        <f t="shared" ref="N291" si="544">IF(L291&gt;M291,L291-M291,M291-L291)</f>
        <v>0</v>
      </c>
      <c r="O291" s="96"/>
      <c r="P291" s="82">
        <f t="shared" ref="P291" si="545">IF(H292-H291=0,1,H292-H291)</f>
        <v>1</v>
      </c>
      <c r="Q291" s="83">
        <f t="shared" ref="Q291" si="546">IF(J292-J291=0,1,J292-J291)</f>
        <v>1</v>
      </c>
    </row>
    <row r="292" spans="1:17" s="12" customFormat="1" ht="30" customHeight="1">
      <c r="A292" s="85"/>
      <c r="B292" s="87"/>
      <c r="C292" s="87"/>
      <c r="D292" s="89"/>
      <c r="E292" s="89"/>
      <c r="F292" s="91"/>
      <c r="G292" s="1" t="s">
        <v>15</v>
      </c>
      <c r="H292" s="49"/>
      <c r="I292" s="35"/>
      <c r="J292" s="27"/>
      <c r="K292" s="32"/>
      <c r="L292" s="93"/>
      <c r="M292" s="138"/>
      <c r="N292" s="95"/>
      <c r="O292" s="97"/>
      <c r="P292" s="82"/>
      <c r="Q292" s="83"/>
    </row>
    <row r="293" spans="1:17" s="12" customFormat="1" ht="30" customHeight="1">
      <c r="A293" s="84">
        <v>145</v>
      </c>
      <c r="B293" s="86">
        <v>145</v>
      </c>
      <c r="C293" s="86"/>
      <c r="D293" s="88"/>
      <c r="E293" s="88"/>
      <c r="F293" s="90"/>
      <c r="G293" s="1" t="s">
        <v>14</v>
      </c>
      <c r="H293" s="49"/>
      <c r="I293" s="35"/>
      <c r="J293" s="27"/>
      <c r="K293" s="32"/>
      <c r="L293" s="92">
        <f t="shared" ref="L293" si="547">IF(O293=$P$3,0,IF(H293=H294,P293-I293-(1-I294),P293-I293-(1-I294)+1))</f>
        <v>0</v>
      </c>
      <c r="M293" s="137">
        <f t="shared" ref="M293" si="548">K294-K293</f>
        <v>0</v>
      </c>
      <c r="N293" s="94">
        <f t="shared" ref="N293" si="549">IF(L293&gt;M293,L293-M293,M293-L293)</f>
        <v>0</v>
      </c>
      <c r="O293" s="96"/>
      <c r="P293" s="82">
        <f t="shared" ref="P293" si="550">IF(H294-H293=0,1,H294-H293)</f>
        <v>1</v>
      </c>
      <c r="Q293" s="83">
        <f t="shared" ref="Q293" si="551">IF(J294-J293=0,1,J294-J293)</f>
        <v>1</v>
      </c>
    </row>
    <row r="294" spans="1:17" s="12" customFormat="1" ht="30" customHeight="1">
      <c r="A294" s="85"/>
      <c r="B294" s="87"/>
      <c r="C294" s="87"/>
      <c r="D294" s="89"/>
      <c r="E294" s="89"/>
      <c r="F294" s="91"/>
      <c r="G294" s="1" t="s">
        <v>15</v>
      </c>
      <c r="H294" s="49"/>
      <c r="I294" s="35"/>
      <c r="J294" s="27"/>
      <c r="K294" s="32"/>
      <c r="L294" s="93"/>
      <c r="M294" s="138"/>
      <c r="N294" s="95"/>
      <c r="O294" s="97"/>
      <c r="P294" s="82"/>
      <c r="Q294" s="83"/>
    </row>
    <row r="295" spans="1:17" s="12" customFormat="1" ht="30" customHeight="1">
      <c r="A295" s="84">
        <v>146</v>
      </c>
      <c r="B295" s="86">
        <v>146</v>
      </c>
      <c r="C295" s="86"/>
      <c r="D295" s="88"/>
      <c r="E295" s="88"/>
      <c r="F295" s="90"/>
      <c r="G295" s="1" t="s">
        <v>14</v>
      </c>
      <c r="H295" s="49"/>
      <c r="I295" s="35"/>
      <c r="J295" s="27"/>
      <c r="K295" s="32"/>
      <c r="L295" s="92">
        <f t="shared" ref="L295" si="552">IF(O295=$P$3,0,IF(H295=H296,P295-I295-(1-I296),P295-I295-(1-I296)+1))</f>
        <v>0</v>
      </c>
      <c r="M295" s="137">
        <f t="shared" ref="M295" si="553">K296-K295</f>
        <v>0</v>
      </c>
      <c r="N295" s="94">
        <f t="shared" ref="N295" si="554">IF(L295&gt;M295,L295-M295,M295-L295)</f>
        <v>0</v>
      </c>
      <c r="O295" s="96"/>
      <c r="P295" s="82">
        <f t="shared" ref="P295" si="555">IF(H296-H295=0,1,H296-H295)</f>
        <v>1</v>
      </c>
      <c r="Q295" s="83">
        <f t="shared" ref="Q295" si="556">IF(J296-J295=0,1,J296-J295)</f>
        <v>1</v>
      </c>
    </row>
    <row r="296" spans="1:17" s="12" customFormat="1" ht="30" customHeight="1">
      <c r="A296" s="85"/>
      <c r="B296" s="87"/>
      <c r="C296" s="87"/>
      <c r="D296" s="89"/>
      <c r="E296" s="89"/>
      <c r="F296" s="91"/>
      <c r="G296" s="1" t="s">
        <v>15</v>
      </c>
      <c r="H296" s="49"/>
      <c r="I296" s="35"/>
      <c r="J296" s="27"/>
      <c r="K296" s="32"/>
      <c r="L296" s="93"/>
      <c r="M296" s="138"/>
      <c r="N296" s="95"/>
      <c r="O296" s="97"/>
      <c r="P296" s="82"/>
      <c r="Q296" s="83"/>
    </row>
    <row r="297" spans="1:17" s="12" customFormat="1" ht="30" customHeight="1">
      <c r="A297" s="84">
        <v>147</v>
      </c>
      <c r="B297" s="86">
        <v>147</v>
      </c>
      <c r="C297" s="86"/>
      <c r="D297" s="88"/>
      <c r="E297" s="88"/>
      <c r="F297" s="90"/>
      <c r="G297" s="1" t="s">
        <v>14</v>
      </c>
      <c r="H297" s="49"/>
      <c r="I297" s="35"/>
      <c r="J297" s="27"/>
      <c r="K297" s="32"/>
      <c r="L297" s="92">
        <f t="shared" ref="L297" si="557">IF(O297=$P$3,0,IF(H297=H298,P297-I297-(1-I298),P297-I297-(1-I298)+1))</f>
        <v>0</v>
      </c>
      <c r="M297" s="137">
        <f t="shared" ref="M297" si="558">K298-K297</f>
        <v>0</v>
      </c>
      <c r="N297" s="94">
        <f t="shared" ref="N297" si="559">IF(L297&gt;M297,L297-M297,M297-L297)</f>
        <v>0</v>
      </c>
      <c r="O297" s="172"/>
      <c r="P297" s="82">
        <f t="shared" ref="P297" si="560">IF(H298-H297=0,1,H298-H297)</f>
        <v>1</v>
      </c>
      <c r="Q297" s="83">
        <f t="shared" ref="Q297" si="561">IF(J298-J297=0,1,J298-J297)</f>
        <v>1</v>
      </c>
    </row>
    <row r="298" spans="1:17" s="12" customFormat="1" ht="30" customHeight="1">
      <c r="A298" s="85"/>
      <c r="B298" s="87"/>
      <c r="C298" s="87"/>
      <c r="D298" s="89"/>
      <c r="E298" s="89"/>
      <c r="F298" s="91"/>
      <c r="G298" s="1" t="s">
        <v>15</v>
      </c>
      <c r="H298" s="49"/>
      <c r="I298" s="35"/>
      <c r="J298" s="27"/>
      <c r="K298" s="32"/>
      <c r="L298" s="93"/>
      <c r="M298" s="138"/>
      <c r="N298" s="95"/>
      <c r="O298" s="173"/>
      <c r="P298" s="82"/>
      <c r="Q298" s="83"/>
    </row>
    <row r="299" spans="1:17" s="12" customFormat="1" ht="30" customHeight="1">
      <c r="A299" s="84">
        <v>148</v>
      </c>
      <c r="B299" s="86">
        <v>148</v>
      </c>
      <c r="C299" s="86"/>
      <c r="D299" s="88"/>
      <c r="E299" s="88"/>
      <c r="F299" s="90"/>
      <c r="G299" s="1" t="s">
        <v>14</v>
      </c>
      <c r="H299" s="49"/>
      <c r="I299" s="35"/>
      <c r="J299" s="27"/>
      <c r="K299" s="32"/>
      <c r="L299" s="92">
        <f t="shared" ref="L299" si="562">IF(O299=$P$3,0,IF(H299=H300,P299-I299-(1-I300),P299-I299-(1-I300)+1))</f>
        <v>0</v>
      </c>
      <c r="M299" s="137">
        <f t="shared" ref="M299" si="563">K300-K299</f>
        <v>0</v>
      </c>
      <c r="N299" s="94">
        <f t="shared" ref="N299" si="564">IF(L299&gt;M299,L299-M299,M299-L299)</f>
        <v>0</v>
      </c>
      <c r="O299" s="96"/>
      <c r="P299" s="82">
        <f t="shared" ref="P299" si="565">IF(H300-H299=0,1,H300-H299)</f>
        <v>1</v>
      </c>
      <c r="Q299" s="83">
        <f t="shared" ref="Q299" si="566">IF(J300-J299=0,1,J300-J299)</f>
        <v>1</v>
      </c>
    </row>
    <row r="300" spans="1:17" s="12" customFormat="1" ht="30" customHeight="1">
      <c r="A300" s="85"/>
      <c r="B300" s="87"/>
      <c r="C300" s="87"/>
      <c r="D300" s="89"/>
      <c r="E300" s="89"/>
      <c r="F300" s="91"/>
      <c r="G300" s="1" t="s">
        <v>15</v>
      </c>
      <c r="H300" s="49"/>
      <c r="I300" s="35"/>
      <c r="J300" s="27"/>
      <c r="K300" s="32"/>
      <c r="L300" s="93"/>
      <c r="M300" s="138"/>
      <c r="N300" s="95"/>
      <c r="O300" s="97"/>
      <c r="P300" s="82"/>
      <c r="Q300" s="83"/>
    </row>
    <row r="301" spans="1:17" s="12" customFormat="1" ht="30" customHeight="1">
      <c r="A301" s="84">
        <v>149</v>
      </c>
      <c r="B301" s="86">
        <v>149</v>
      </c>
      <c r="C301" s="86"/>
      <c r="D301" s="88"/>
      <c r="E301" s="88"/>
      <c r="F301" s="90"/>
      <c r="G301" s="1" t="s">
        <v>14</v>
      </c>
      <c r="H301" s="49"/>
      <c r="I301" s="35"/>
      <c r="J301" s="27"/>
      <c r="K301" s="32"/>
      <c r="L301" s="92">
        <f t="shared" ref="L301" si="567">IF(O301=$P$3,0,IF(H301=H302,P301-I301-(1-I302),P301-I301-(1-I302)+1))</f>
        <v>0</v>
      </c>
      <c r="M301" s="137">
        <f t="shared" ref="M301" si="568">K302-K301</f>
        <v>0</v>
      </c>
      <c r="N301" s="94">
        <f t="shared" ref="N301" si="569">IF(L301&gt;M301,L301-M301,M301-L301)</f>
        <v>0</v>
      </c>
      <c r="O301" s="96"/>
      <c r="P301" s="82">
        <f t="shared" ref="P301" si="570">IF(H302-H301=0,1,H302-H301)</f>
        <v>1</v>
      </c>
      <c r="Q301" s="83">
        <f t="shared" ref="Q301" si="571">IF(J302-J301=0,1,J302-J301)</f>
        <v>1</v>
      </c>
    </row>
    <row r="302" spans="1:17" s="12" customFormat="1" ht="30" customHeight="1">
      <c r="A302" s="85"/>
      <c r="B302" s="87"/>
      <c r="C302" s="87"/>
      <c r="D302" s="89"/>
      <c r="E302" s="89"/>
      <c r="F302" s="91"/>
      <c r="G302" s="1" t="s">
        <v>15</v>
      </c>
      <c r="H302" s="49"/>
      <c r="I302" s="35"/>
      <c r="J302" s="27"/>
      <c r="K302" s="32"/>
      <c r="L302" s="93"/>
      <c r="M302" s="138"/>
      <c r="N302" s="95"/>
      <c r="O302" s="97"/>
      <c r="P302" s="82"/>
      <c r="Q302" s="83"/>
    </row>
    <row r="303" spans="1:17" s="12" customFormat="1" ht="30" customHeight="1">
      <c r="A303" s="84">
        <v>150</v>
      </c>
      <c r="B303" s="86">
        <v>150</v>
      </c>
      <c r="C303" s="86"/>
      <c r="D303" s="88"/>
      <c r="E303" s="88"/>
      <c r="F303" s="90"/>
      <c r="G303" s="1" t="s">
        <v>14</v>
      </c>
      <c r="H303" s="49"/>
      <c r="I303" s="35"/>
      <c r="J303" s="27"/>
      <c r="K303" s="32"/>
      <c r="L303" s="92">
        <f t="shared" ref="L303" si="572">IF(O303=$P$3,0,IF(H303=H304,P303-I303-(1-I304),P303-I303-(1-I304)+1))</f>
        <v>0</v>
      </c>
      <c r="M303" s="137">
        <f t="shared" ref="M303" si="573">K304-K303</f>
        <v>0</v>
      </c>
      <c r="N303" s="94">
        <f t="shared" ref="N303" si="574">IF(L303&gt;M303,L303-M303,M303-L303)</f>
        <v>0</v>
      </c>
      <c r="O303" s="96"/>
      <c r="P303" s="82">
        <f t="shared" ref="P303" si="575">IF(H304-H303=0,1,H304-H303)</f>
        <v>1</v>
      </c>
      <c r="Q303" s="83">
        <f t="shared" ref="Q303" si="576">IF(J304-J303=0,1,J304-J303)</f>
        <v>1</v>
      </c>
    </row>
    <row r="304" spans="1:17" s="12" customFormat="1" ht="30" customHeight="1">
      <c r="A304" s="85"/>
      <c r="B304" s="87"/>
      <c r="C304" s="87"/>
      <c r="D304" s="89"/>
      <c r="E304" s="89"/>
      <c r="F304" s="91"/>
      <c r="G304" s="1" t="s">
        <v>15</v>
      </c>
      <c r="H304" s="49"/>
      <c r="I304" s="35"/>
      <c r="J304" s="27"/>
      <c r="K304" s="32"/>
      <c r="L304" s="93"/>
      <c r="M304" s="138"/>
      <c r="N304" s="95"/>
      <c r="O304" s="97"/>
      <c r="P304" s="82"/>
      <c r="Q304" s="83"/>
    </row>
    <row r="305" spans="1:17" s="12" customFormat="1" ht="30" customHeight="1">
      <c r="A305" s="84">
        <v>151</v>
      </c>
      <c r="B305" s="86">
        <v>151</v>
      </c>
      <c r="C305" s="86"/>
      <c r="D305" s="88"/>
      <c r="E305" s="88"/>
      <c r="F305" s="90"/>
      <c r="G305" s="1" t="s">
        <v>14</v>
      </c>
      <c r="H305" s="49"/>
      <c r="I305" s="35"/>
      <c r="J305" s="27"/>
      <c r="K305" s="32"/>
      <c r="L305" s="92">
        <f t="shared" ref="L305" si="577">IF(O305=$P$3,0,IF(H305=H306,P305-I305-(1-I306),P305-I305-(1-I306)+1))</f>
        <v>0</v>
      </c>
      <c r="M305" s="137">
        <f t="shared" ref="M305" si="578">K306-K305</f>
        <v>0</v>
      </c>
      <c r="N305" s="94">
        <f t="shared" ref="N305" si="579">IF(L305&gt;M305,L305-M305,M305-L305)</f>
        <v>0</v>
      </c>
      <c r="O305" s="174"/>
      <c r="P305" s="82">
        <f t="shared" ref="P305" si="580">IF(H306-H305=0,1,H306-H305)</f>
        <v>1</v>
      </c>
      <c r="Q305" s="83">
        <f t="shared" ref="Q305" si="581">IF(J306-J305=0,1,J306-J305)</f>
        <v>1</v>
      </c>
    </row>
    <row r="306" spans="1:17" s="12" customFormat="1" ht="30" customHeight="1">
      <c r="A306" s="85"/>
      <c r="B306" s="87"/>
      <c r="C306" s="87"/>
      <c r="D306" s="89"/>
      <c r="E306" s="89"/>
      <c r="F306" s="91"/>
      <c r="G306" s="1" t="s">
        <v>15</v>
      </c>
      <c r="H306" s="49"/>
      <c r="I306" s="35"/>
      <c r="J306" s="27"/>
      <c r="K306" s="32"/>
      <c r="L306" s="93"/>
      <c r="M306" s="138"/>
      <c r="N306" s="95"/>
      <c r="O306" s="175"/>
      <c r="P306" s="82"/>
      <c r="Q306" s="83"/>
    </row>
    <row r="307" spans="1:17" s="12" customFormat="1" ht="30" customHeight="1">
      <c r="A307" s="84">
        <v>152</v>
      </c>
      <c r="B307" s="86">
        <v>152</v>
      </c>
      <c r="C307" s="86"/>
      <c r="D307" s="88"/>
      <c r="E307" s="88"/>
      <c r="F307" s="90"/>
      <c r="G307" s="1" t="s">
        <v>14</v>
      </c>
      <c r="H307" s="49"/>
      <c r="I307" s="35"/>
      <c r="J307" s="27"/>
      <c r="K307" s="32"/>
      <c r="L307" s="92">
        <f t="shared" ref="L307" si="582">IF(O307=$P$3,0,IF(H307=H308,P307-I307-(1-I308),P307-I307-(1-I308)+1))</f>
        <v>0</v>
      </c>
      <c r="M307" s="137">
        <f t="shared" ref="M307" si="583">K308-K307</f>
        <v>0</v>
      </c>
      <c r="N307" s="94">
        <f t="shared" ref="N307" si="584">IF(L307&gt;M307,L307-M307,M307-L307)</f>
        <v>0</v>
      </c>
      <c r="O307" s="96"/>
      <c r="P307" s="82">
        <f t="shared" ref="P307" si="585">IF(H308-H307=0,1,H308-H307)</f>
        <v>1</v>
      </c>
      <c r="Q307" s="83">
        <f t="shared" ref="Q307" si="586">IF(J308-J307=0,1,J308-J307)</f>
        <v>1</v>
      </c>
    </row>
    <row r="308" spans="1:17" s="12" customFormat="1" ht="30" customHeight="1">
      <c r="A308" s="85"/>
      <c r="B308" s="87"/>
      <c r="C308" s="87"/>
      <c r="D308" s="89"/>
      <c r="E308" s="89"/>
      <c r="F308" s="91"/>
      <c r="G308" s="1" t="s">
        <v>15</v>
      </c>
      <c r="H308" s="49"/>
      <c r="I308" s="35"/>
      <c r="J308" s="27"/>
      <c r="K308" s="32"/>
      <c r="L308" s="93"/>
      <c r="M308" s="138"/>
      <c r="N308" s="95"/>
      <c r="O308" s="97"/>
      <c r="P308" s="82"/>
      <c r="Q308" s="83"/>
    </row>
    <row r="309" spans="1:17" s="12" customFormat="1" ht="30" customHeight="1">
      <c r="A309" s="84">
        <v>153</v>
      </c>
      <c r="B309" s="86">
        <v>153</v>
      </c>
      <c r="C309" s="86"/>
      <c r="D309" s="88"/>
      <c r="E309" s="88"/>
      <c r="F309" s="90"/>
      <c r="G309" s="1" t="s">
        <v>14</v>
      </c>
      <c r="H309" s="49"/>
      <c r="I309" s="35"/>
      <c r="J309" s="27"/>
      <c r="K309" s="32"/>
      <c r="L309" s="92">
        <f t="shared" ref="L309" si="587">IF(O309=$P$3,0,IF(H309=H310,P309-I309-(1-I310),P309-I309-(1-I310)+1))</f>
        <v>0</v>
      </c>
      <c r="M309" s="137">
        <f t="shared" ref="M309" si="588">K310-K309</f>
        <v>0</v>
      </c>
      <c r="N309" s="94">
        <f t="shared" ref="N309" si="589">IF(L309&gt;M309,L309-M309,M309-L309)</f>
        <v>0</v>
      </c>
      <c r="O309" s="96"/>
      <c r="P309" s="82">
        <f t="shared" ref="P309" si="590">IF(H310-H309=0,1,H310-H309)</f>
        <v>1</v>
      </c>
      <c r="Q309" s="83">
        <f t="shared" ref="Q309" si="591">IF(J310-J309=0,1,J310-J309)</f>
        <v>1</v>
      </c>
    </row>
    <row r="310" spans="1:17" s="12" customFormat="1" ht="30" customHeight="1">
      <c r="A310" s="85"/>
      <c r="B310" s="87"/>
      <c r="C310" s="87"/>
      <c r="D310" s="89"/>
      <c r="E310" s="89"/>
      <c r="F310" s="91"/>
      <c r="G310" s="1" t="s">
        <v>15</v>
      </c>
      <c r="H310" s="49"/>
      <c r="I310" s="35"/>
      <c r="J310" s="27"/>
      <c r="K310" s="32"/>
      <c r="L310" s="93"/>
      <c r="M310" s="138"/>
      <c r="N310" s="95"/>
      <c r="O310" s="97"/>
      <c r="P310" s="82"/>
      <c r="Q310" s="83"/>
    </row>
    <row r="311" spans="1:17" s="12" customFormat="1" ht="30" customHeight="1">
      <c r="A311" s="84">
        <v>154</v>
      </c>
      <c r="B311" s="86">
        <v>154</v>
      </c>
      <c r="C311" s="86"/>
      <c r="D311" s="88"/>
      <c r="E311" s="88"/>
      <c r="F311" s="90"/>
      <c r="G311" s="1" t="s">
        <v>14</v>
      </c>
      <c r="H311" s="49"/>
      <c r="I311" s="35"/>
      <c r="J311" s="27"/>
      <c r="K311" s="32"/>
      <c r="L311" s="92">
        <f t="shared" ref="L311" si="592">IF(O311=$P$3,0,IF(H311=H312,P311-I311-(1-I312),P311-I311-(1-I312)+1))</f>
        <v>0</v>
      </c>
      <c r="M311" s="137">
        <f t="shared" ref="M311" si="593">K312-K311</f>
        <v>0</v>
      </c>
      <c r="N311" s="94">
        <f t="shared" ref="N311" si="594">IF(L311&gt;M311,L311-M311,M311-L311)</f>
        <v>0</v>
      </c>
      <c r="O311" s="96"/>
      <c r="P311" s="82">
        <f t="shared" ref="P311" si="595">IF(H312-H311=0,1,H312-H311)</f>
        <v>1</v>
      </c>
      <c r="Q311" s="83">
        <f t="shared" ref="Q311" si="596">IF(J312-J311=0,1,J312-J311)</f>
        <v>1</v>
      </c>
    </row>
    <row r="312" spans="1:17" s="12" customFormat="1" ht="30" customHeight="1">
      <c r="A312" s="85"/>
      <c r="B312" s="87"/>
      <c r="C312" s="87"/>
      <c r="D312" s="89"/>
      <c r="E312" s="89"/>
      <c r="F312" s="91"/>
      <c r="G312" s="1" t="s">
        <v>15</v>
      </c>
      <c r="H312" s="49"/>
      <c r="I312" s="35"/>
      <c r="J312" s="27"/>
      <c r="K312" s="32"/>
      <c r="L312" s="93"/>
      <c r="M312" s="138"/>
      <c r="N312" s="95"/>
      <c r="O312" s="97"/>
      <c r="P312" s="82"/>
      <c r="Q312" s="83"/>
    </row>
    <row r="313" spans="1:17" s="12" customFormat="1" ht="30" customHeight="1">
      <c r="A313" s="84">
        <v>155</v>
      </c>
      <c r="B313" s="86">
        <v>155</v>
      </c>
      <c r="C313" s="86"/>
      <c r="D313" s="88"/>
      <c r="E313" s="88"/>
      <c r="F313" s="90"/>
      <c r="G313" s="1" t="s">
        <v>14</v>
      </c>
      <c r="H313" s="49"/>
      <c r="I313" s="35"/>
      <c r="J313" s="27"/>
      <c r="K313" s="32"/>
      <c r="L313" s="92">
        <f t="shared" ref="L313" si="597">IF(O313=$P$3,0,IF(H313=H314,P313-I313-(1-I314),P313-I313-(1-I314)+1))</f>
        <v>0</v>
      </c>
      <c r="M313" s="137">
        <f t="shared" ref="M313:M315" si="598">K314-K313</f>
        <v>0</v>
      </c>
      <c r="N313" s="94">
        <f t="shared" ref="N313" si="599">IF(L313&gt;M313,L313-M313,M313-L313)</f>
        <v>0</v>
      </c>
      <c r="O313" s="172"/>
      <c r="P313" s="82">
        <f t="shared" ref="P313" si="600">IF(H314-H313=0,1,H314-H313)</f>
        <v>1</v>
      </c>
      <c r="Q313" s="83">
        <f t="shared" ref="Q313" si="601">IF(J314-J313=0,1,J314-J313)</f>
        <v>1</v>
      </c>
    </row>
    <row r="314" spans="1:17" s="12" customFormat="1" ht="30" customHeight="1">
      <c r="A314" s="85"/>
      <c r="B314" s="87"/>
      <c r="C314" s="87"/>
      <c r="D314" s="89"/>
      <c r="E314" s="89"/>
      <c r="F314" s="91"/>
      <c r="G314" s="1" t="s">
        <v>15</v>
      </c>
      <c r="H314" s="49"/>
      <c r="I314" s="35"/>
      <c r="J314" s="27"/>
      <c r="K314" s="32"/>
      <c r="L314" s="93"/>
      <c r="M314" s="138"/>
      <c r="N314" s="95"/>
      <c r="O314" s="173"/>
      <c r="P314" s="82"/>
      <c r="Q314" s="83"/>
    </row>
    <row r="315" spans="1:17" s="12" customFormat="1" ht="30" customHeight="1">
      <c r="A315" s="84">
        <v>156</v>
      </c>
      <c r="B315" s="86">
        <v>156</v>
      </c>
      <c r="C315" s="86"/>
      <c r="D315" s="88"/>
      <c r="E315" s="88"/>
      <c r="F315" s="90"/>
      <c r="G315" s="1" t="s">
        <v>14</v>
      </c>
      <c r="H315" s="49"/>
      <c r="I315" s="35"/>
      <c r="J315" s="27"/>
      <c r="K315" s="32"/>
      <c r="L315" s="92">
        <f t="shared" ref="L315" si="602">IF(O315=$P$3,0,IF(H315=H316,P315-I315-(1-I316),P315-I315-(1-I316)+1))</f>
        <v>0</v>
      </c>
      <c r="M315" s="137">
        <f t="shared" si="598"/>
        <v>0</v>
      </c>
      <c r="N315" s="94">
        <f t="shared" ref="N315" si="603">IF(L315&gt;M315,L315-M315,M315-L315)</f>
        <v>0</v>
      </c>
      <c r="O315" s="96"/>
      <c r="P315" s="82">
        <f t="shared" ref="P315" si="604">IF(H316-H315=0,1,H316-H315)</f>
        <v>1</v>
      </c>
      <c r="Q315" s="83">
        <f t="shared" ref="Q315" si="605">IF(J316-J315=0,1,J316-J315)</f>
        <v>1</v>
      </c>
    </row>
    <row r="316" spans="1:17" s="12" customFormat="1" ht="30" customHeight="1">
      <c r="A316" s="85"/>
      <c r="B316" s="87"/>
      <c r="C316" s="87"/>
      <c r="D316" s="89"/>
      <c r="E316" s="89"/>
      <c r="F316" s="91"/>
      <c r="G316" s="1" t="s">
        <v>15</v>
      </c>
      <c r="H316" s="49"/>
      <c r="I316" s="35"/>
      <c r="J316" s="27"/>
      <c r="K316" s="32"/>
      <c r="L316" s="93"/>
      <c r="M316" s="138"/>
      <c r="N316" s="95"/>
      <c r="O316" s="97"/>
      <c r="P316" s="82"/>
      <c r="Q316" s="83"/>
    </row>
    <row r="317" spans="1:17" s="12" customFormat="1" ht="30" customHeight="1">
      <c r="A317" s="84">
        <v>157</v>
      </c>
      <c r="B317" s="86">
        <v>157</v>
      </c>
      <c r="C317" s="86"/>
      <c r="D317" s="88"/>
      <c r="E317" s="88"/>
      <c r="F317" s="90"/>
      <c r="G317" s="1" t="s">
        <v>14</v>
      </c>
      <c r="H317" s="49"/>
      <c r="I317" s="35"/>
      <c r="J317" s="27"/>
      <c r="K317" s="32"/>
      <c r="L317" s="92">
        <f t="shared" ref="L317" si="606">IF(O317=$P$3,0,IF(H317=H318,P317-I317-(1-I318),P317-I317-(1-I318)+1))</f>
        <v>0</v>
      </c>
      <c r="M317" s="137">
        <f t="shared" ref="M317" si="607">K318-K317</f>
        <v>0</v>
      </c>
      <c r="N317" s="94">
        <f t="shared" ref="N317" si="608">IF(L317&gt;M317,L317-M317,M317-L317)</f>
        <v>0</v>
      </c>
      <c r="O317" s="96"/>
      <c r="P317" s="82">
        <f t="shared" ref="P317" si="609">IF(H318-H317=0,1,H318-H317)</f>
        <v>1</v>
      </c>
      <c r="Q317" s="83">
        <f t="shared" ref="Q317" si="610">IF(J318-J317=0,1,J318-J317)</f>
        <v>1</v>
      </c>
    </row>
    <row r="318" spans="1:17" s="12" customFormat="1" ht="30" customHeight="1">
      <c r="A318" s="85"/>
      <c r="B318" s="87"/>
      <c r="C318" s="87"/>
      <c r="D318" s="89"/>
      <c r="E318" s="89"/>
      <c r="F318" s="91"/>
      <c r="G318" s="1" t="s">
        <v>15</v>
      </c>
      <c r="H318" s="49"/>
      <c r="I318" s="35"/>
      <c r="J318" s="27"/>
      <c r="K318" s="32"/>
      <c r="L318" s="93"/>
      <c r="M318" s="138"/>
      <c r="N318" s="95"/>
      <c r="O318" s="97"/>
      <c r="P318" s="82"/>
      <c r="Q318" s="83"/>
    </row>
    <row r="319" spans="1:17" s="12" customFormat="1" ht="30" customHeight="1">
      <c r="A319" s="84">
        <v>158</v>
      </c>
      <c r="B319" s="86">
        <v>158</v>
      </c>
      <c r="C319" s="86"/>
      <c r="D319" s="88"/>
      <c r="E319" s="88"/>
      <c r="F319" s="90"/>
      <c r="G319" s="1" t="s">
        <v>14</v>
      </c>
      <c r="H319" s="49"/>
      <c r="I319" s="35"/>
      <c r="J319" s="27"/>
      <c r="K319" s="32"/>
      <c r="L319" s="92">
        <f t="shared" ref="L319" si="611">IF(O319=$P$3,0,IF(H319=H320,P319-I319-(1-I320),P319-I319-(1-I320)+1))</f>
        <v>0</v>
      </c>
      <c r="M319" s="137">
        <f t="shared" ref="M319" si="612">K320-K319</f>
        <v>0</v>
      </c>
      <c r="N319" s="94">
        <f t="shared" ref="N319" si="613">IF(L319&gt;M319,L319-M319,M319-L319)</f>
        <v>0</v>
      </c>
      <c r="O319" s="96"/>
      <c r="P319" s="82">
        <f t="shared" ref="P319" si="614">IF(H320-H319=0,1,H320-H319)</f>
        <v>1</v>
      </c>
      <c r="Q319" s="83">
        <f t="shared" ref="Q319" si="615">IF(J320-J319=0,1,J320-J319)</f>
        <v>1</v>
      </c>
    </row>
    <row r="320" spans="1:17" s="12" customFormat="1" ht="30" customHeight="1">
      <c r="A320" s="85"/>
      <c r="B320" s="87"/>
      <c r="C320" s="87"/>
      <c r="D320" s="89"/>
      <c r="E320" s="89"/>
      <c r="F320" s="91"/>
      <c r="G320" s="1" t="s">
        <v>15</v>
      </c>
      <c r="H320" s="49"/>
      <c r="I320" s="35"/>
      <c r="J320" s="27"/>
      <c r="K320" s="32"/>
      <c r="L320" s="93"/>
      <c r="M320" s="138"/>
      <c r="N320" s="95"/>
      <c r="O320" s="97"/>
      <c r="P320" s="82"/>
      <c r="Q320" s="83"/>
    </row>
    <row r="321" spans="1:17" s="12" customFormat="1" ht="30" customHeight="1">
      <c r="A321" s="84">
        <v>159</v>
      </c>
      <c r="B321" s="86">
        <v>159</v>
      </c>
      <c r="C321" s="86"/>
      <c r="D321" s="88"/>
      <c r="E321" s="88"/>
      <c r="F321" s="90"/>
      <c r="G321" s="1" t="s">
        <v>14</v>
      </c>
      <c r="H321" s="49"/>
      <c r="I321" s="35"/>
      <c r="J321" s="27"/>
      <c r="K321" s="32"/>
      <c r="L321" s="92">
        <f t="shared" ref="L321" si="616">IF(O321=$P$3,0,IF(H321=H322,P321-I321-(1-I322),P321-I321-(1-I322)+1))</f>
        <v>0</v>
      </c>
      <c r="M321" s="137">
        <f t="shared" ref="M321" si="617">K322-K321</f>
        <v>0</v>
      </c>
      <c r="N321" s="94">
        <f t="shared" ref="N321" si="618">IF(L321&gt;M321,L321-M321,M321-L321)</f>
        <v>0</v>
      </c>
      <c r="O321" s="174"/>
      <c r="P321" s="82">
        <f t="shared" ref="P321" si="619">IF(H322-H321=0,1,H322-H321)</f>
        <v>1</v>
      </c>
      <c r="Q321" s="83">
        <f t="shared" ref="Q321" si="620">IF(J322-J321=0,1,J322-J321)</f>
        <v>1</v>
      </c>
    </row>
    <row r="322" spans="1:17" s="12" customFormat="1" ht="30" customHeight="1">
      <c r="A322" s="85"/>
      <c r="B322" s="87"/>
      <c r="C322" s="87"/>
      <c r="D322" s="89"/>
      <c r="E322" s="89"/>
      <c r="F322" s="91"/>
      <c r="G322" s="1" t="s">
        <v>15</v>
      </c>
      <c r="H322" s="49"/>
      <c r="I322" s="35"/>
      <c r="J322" s="27"/>
      <c r="K322" s="32"/>
      <c r="L322" s="93"/>
      <c r="M322" s="138"/>
      <c r="N322" s="95"/>
      <c r="O322" s="175"/>
      <c r="P322" s="82"/>
      <c r="Q322" s="83"/>
    </row>
    <row r="323" spans="1:17" s="12" customFormat="1" ht="30" customHeight="1">
      <c r="A323" s="84">
        <v>160</v>
      </c>
      <c r="B323" s="86">
        <v>160</v>
      </c>
      <c r="C323" s="86"/>
      <c r="D323" s="88"/>
      <c r="E323" s="88"/>
      <c r="F323" s="90"/>
      <c r="G323" s="1" t="s">
        <v>14</v>
      </c>
      <c r="H323" s="49"/>
      <c r="I323" s="35"/>
      <c r="J323" s="27"/>
      <c r="K323" s="32"/>
      <c r="L323" s="92">
        <f t="shared" ref="L323" si="621">IF(O323=$P$3,0,IF(H323=H324,P323-I323-(1-I324),P323-I323-(1-I324)+1))</f>
        <v>0</v>
      </c>
      <c r="M323" s="137">
        <f t="shared" ref="M323" si="622">K324-K323</f>
        <v>0</v>
      </c>
      <c r="N323" s="136">
        <f t="shared" ref="N323" si="623">IF(L323&gt;M323,L323-M323,M323-L323)</f>
        <v>0</v>
      </c>
      <c r="O323" s="134"/>
      <c r="P323" s="83">
        <f t="shared" ref="P323" si="624">IF(H324-H323=0,1,H324-H323)</f>
        <v>1</v>
      </c>
      <c r="Q323" s="83">
        <f t="shared" ref="Q323" si="625">IF(J324-J323=0,1,J324-J323)</f>
        <v>1</v>
      </c>
    </row>
    <row r="324" spans="1:17" s="12" customFormat="1" ht="30" customHeight="1">
      <c r="A324" s="85"/>
      <c r="B324" s="87"/>
      <c r="C324" s="87"/>
      <c r="D324" s="89"/>
      <c r="E324" s="89"/>
      <c r="F324" s="91"/>
      <c r="G324" s="1" t="s">
        <v>15</v>
      </c>
      <c r="H324" s="49"/>
      <c r="I324" s="35"/>
      <c r="J324" s="27"/>
      <c r="K324" s="32"/>
      <c r="L324" s="93"/>
      <c r="M324" s="138"/>
      <c r="N324" s="136"/>
      <c r="O324" s="134"/>
      <c r="P324" s="83"/>
      <c r="Q324" s="83"/>
    </row>
    <row r="325" spans="1:17" s="12" customFormat="1" ht="39" customHeight="1">
      <c r="A325" s="106" t="s">
        <v>20</v>
      </c>
      <c r="B325" s="107"/>
      <c r="C325" s="107"/>
      <c r="D325" s="107"/>
      <c r="E325" s="107"/>
      <c r="F325" s="107"/>
      <c r="G325" s="107"/>
      <c r="H325" s="107"/>
      <c r="I325" s="107"/>
      <c r="J325" s="107"/>
      <c r="K325" s="107"/>
      <c r="L325" s="108"/>
      <c r="M325" s="46"/>
      <c r="N325" s="46"/>
      <c r="O325" s="74"/>
    </row>
    <row r="326" spans="1:17" s="16" customFormat="1" ht="39.75" customHeight="1">
      <c r="A326" s="3" t="s">
        <v>19</v>
      </c>
      <c r="B326" s="4" t="s">
        <v>18</v>
      </c>
      <c r="C326" s="4"/>
      <c r="D326" s="47"/>
      <c r="E326" s="47"/>
      <c r="F326" s="5"/>
      <c r="G326" s="4"/>
      <c r="H326" s="39"/>
      <c r="I326" s="42"/>
      <c r="J326" s="39"/>
      <c r="K326" s="42"/>
      <c r="L326" s="4"/>
      <c r="M326" s="10"/>
      <c r="N326" s="10"/>
      <c r="O326" s="75"/>
    </row>
    <row r="327" spans="1:17" s="16" customFormat="1" ht="32.25" customHeight="1">
      <c r="A327" s="6" t="s">
        <v>23</v>
      </c>
      <c r="B327" s="7"/>
      <c r="C327" s="7"/>
      <c r="D327" s="8"/>
      <c r="E327" s="8"/>
      <c r="F327" s="9"/>
      <c r="G327" s="8"/>
      <c r="H327" s="40"/>
      <c r="I327" s="43"/>
      <c r="J327" s="41"/>
      <c r="K327" s="44"/>
      <c r="L327" s="11"/>
      <c r="M327" s="10"/>
      <c r="N327" s="10"/>
      <c r="O327" s="75"/>
    </row>
    <row r="328" spans="1:17" s="12" customFormat="1">
      <c r="B328" s="17"/>
      <c r="C328" s="17"/>
      <c r="D328" s="18"/>
      <c r="E328" s="18"/>
      <c r="F328" s="19"/>
      <c r="G328" s="20"/>
      <c r="H328" s="31"/>
      <c r="I328" s="36"/>
      <c r="J328" s="31"/>
      <c r="K328" s="36"/>
      <c r="L328" s="21"/>
      <c r="M328" s="29"/>
      <c r="N328" s="29"/>
      <c r="O328" s="75"/>
    </row>
    <row r="329" spans="1:17" s="12" customFormat="1">
      <c r="B329" s="17"/>
      <c r="C329" s="17"/>
      <c r="D329" s="18"/>
      <c r="E329" s="18"/>
      <c r="F329" s="19"/>
      <c r="G329" s="20"/>
      <c r="H329" s="31"/>
      <c r="I329" s="36"/>
      <c r="J329" s="31"/>
      <c r="K329" s="36"/>
      <c r="L329" s="21"/>
      <c r="M329" s="29"/>
      <c r="N329" s="29"/>
      <c r="O329" s="75"/>
    </row>
    <row r="330" spans="1:17" s="12" customFormat="1">
      <c r="B330" s="17"/>
      <c r="C330" s="17"/>
      <c r="D330" s="18"/>
      <c r="E330" s="18"/>
      <c r="F330" s="19"/>
      <c r="G330" s="20"/>
      <c r="H330" s="31"/>
      <c r="I330" s="36"/>
      <c r="J330" s="31"/>
      <c r="K330" s="36"/>
      <c r="L330" s="21"/>
      <c r="M330" s="29"/>
      <c r="N330" s="29"/>
      <c r="O330" s="75"/>
    </row>
    <row r="331" spans="1:17" s="12" customFormat="1">
      <c r="B331" s="17"/>
      <c r="C331" s="17"/>
      <c r="D331" s="18"/>
      <c r="E331" s="18"/>
      <c r="F331" s="19"/>
      <c r="G331" s="20"/>
      <c r="H331" s="31"/>
      <c r="I331" s="36"/>
      <c r="J331" s="31"/>
      <c r="K331" s="36"/>
      <c r="L331" s="21"/>
      <c r="M331" s="29"/>
      <c r="N331" s="29"/>
      <c r="O331" s="75"/>
    </row>
    <row r="332" spans="1:17" s="12" customFormat="1">
      <c r="B332" s="17"/>
      <c r="C332" s="17"/>
      <c r="D332" s="18"/>
      <c r="E332" s="18"/>
      <c r="F332" s="19"/>
      <c r="G332" s="20"/>
      <c r="H332" s="31"/>
      <c r="I332" s="36"/>
      <c r="J332" s="31"/>
      <c r="K332" s="36"/>
      <c r="L332" s="21"/>
      <c r="M332" s="29"/>
      <c r="N332" s="29"/>
      <c r="O332" s="75"/>
    </row>
    <row r="333" spans="1:17" s="12" customFormat="1">
      <c r="B333" s="17"/>
      <c r="C333" s="17"/>
      <c r="D333" s="18"/>
      <c r="E333" s="18"/>
      <c r="F333" s="19"/>
      <c r="G333" s="20"/>
      <c r="H333" s="31"/>
      <c r="I333" s="36"/>
      <c r="J333" s="31"/>
      <c r="K333" s="36"/>
      <c r="L333" s="21"/>
      <c r="M333" s="29"/>
      <c r="N333" s="29"/>
      <c r="O333" s="75"/>
    </row>
    <row r="334" spans="1:17" s="12" customFormat="1">
      <c r="B334" s="17"/>
      <c r="C334" s="17"/>
      <c r="D334" s="18"/>
      <c r="E334" s="18"/>
      <c r="F334" s="19"/>
      <c r="G334" s="20"/>
      <c r="H334" s="31"/>
      <c r="I334" s="36"/>
      <c r="J334" s="31"/>
      <c r="K334" s="36"/>
      <c r="L334" s="21"/>
      <c r="M334" s="29"/>
      <c r="N334" s="29"/>
      <c r="O334" s="75"/>
    </row>
    <row r="335" spans="1:17" s="12" customFormat="1">
      <c r="B335" s="17"/>
      <c r="C335" s="17"/>
      <c r="D335" s="18"/>
      <c r="E335" s="18"/>
      <c r="F335" s="19"/>
      <c r="G335" s="20"/>
      <c r="H335" s="31"/>
      <c r="I335" s="36"/>
      <c r="J335" s="31"/>
      <c r="K335" s="36"/>
      <c r="L335" s="21"/>
      <c r="M335" s="29"/>
      <c r="N335" s="29"/>
      <c r="O335" s="75"/>
    </row>
    <row r="336" spans="1:17" s="12" customFormat="1">
      <c r="B336" s="17"/>
      <c r="C336" s="17"/>
      <c r="D336" s="18"/>
      <c r="E336" s="18"/>
      <c r="F336" s="19"/>
      <c r="G336" s="20"/>
      <c r="H336" s="31"/>
      <c r="I336" s="36"/>
      <c r="J336" s="31"/>
      <c r="K336" s="36"/>
      <c r="L336" s="21"/>
      <c r="M336" s="29"/>
      <c r="N336" s="29"/>
      <c r="O336" s="75"/>
    </row>
    <row r="337" spans="2:15" s="12" customFormat="1">
      <c r="B337" s="17"/>
      <c r="C337" s="17"/>
      <c r="D337" s="18"/>
      <c r="E337" s="18"/>
      <c r="F337" s="19"/>
      <c r="G337" s="20"/>
      <c r="H337" s="31"/>
      <c r="I337" s="36"/>
      <c r="J337" s="31"/>
      <c r="K337" s="36"/>
      <c r="L337" s="21"/>
      <c r="M337" s="29"/>
      <c r="N337" s="29"/>
      <c r="O337" s="75"/>
    </row>
    <row r="338" spans="2:15" s="12" customFormat="1">
      <c r="B338" s="17"/>
      <c r="C338" s="17"/>
      <c r="D338" s="18"/>
      <c r="E338" s="18"/>
      <c r="F338" s="19"/>
      <c r="G338" s="20"/>
      <c r="H338" s="31"/>
      <c r="I338" s="36"/>
      <c r="J338" s="31"/>
      <c r="K338" s="36"/>
      <c r="L338" s="21"/>
      <c r="M338" s="29"/>
      <c r="N338" s="29"/>
      <c r="O338" s="75"/>
    </row>
    <row r="339" spans="2:15" s="12" customFormat="1">
      <c r="B339" s="17"/>
      <c r="C339" s="17"/>
      <c r="D339" s="18"/>
      <c r="E339" s="18"/>
      <c r="F339" s="19"/>
      <c r="G339" s="20"/>
      <c r="H339" s="31"/>
      <c r="I339" s="36"/>
      <c r="J339" s="31"/>
      <c r="K339" s="36"/>
      <c r="L339" s="21"/>
      <c r="M339" s="29"/>
      <c r="N339" s="29"/>
      <c r="O339" s="75"/>
    </row>
    <row r="340" spans="2:15" s="12" customFormat="1">
      <c r="B340" s="17"/>
      <c r="C340" s="17"/>
      <c r="D340" s="18"/>
      <c r="E340" s="18"/>
      <c r="F340" s="19"/>
      <c r="G340" s="20"/>
      <c r="H340" s="31"/>
      <c r="I340" s="36"/>
      <c r="J340" s="31"/>
      <c r="K340" s="36"/>
      <c r="L340" s="21"/>
      <c r="M340" s="29"/>
      <c r="N340" s="29"/>
      <c r="O340" s="75"/>
    </row>
    <row r="341" spans="2:15" s="12" customFormat="1">
      <c r="B341" s="17"/>
      <c r="C341" s="17"/>
      <c r="D341" s="18"/>
      <c r="E341" s="18"/>
      <c r="F341" s="19"/>
      <c r="G341" s="20"/>
      <c r="H341" s="31"/>
      <c r="I341" s="36"/>
      <c r="J341" s="31"/>
      <c r="K341" s="36"/>
      <c r="L341" s="21"/>
      <c r="M341" s="29"/>
      <c r="N341" s="29"/>
      <c r="O341" s="75"/>
    </row>
    <row r="342" spans="2:15" s="12" customFormat="1">
      <c r="B342" s="17"/>
      <c r="C342" s="17"/>
      <c r="D342" s="18"/>
      <c r="E342" s="18"/>
      <c r="F342" s="19"/>
      <c r="G342" s="20"/>
      <c r="H342" s="31"/>
      <c r="I342" s="36"/>
      <c r="J342" s="31"/>
      <c r="K342" s="36"/>
      <c r="L342" s="21"/>
      <c r="M342" s="29"/>
      <c r="N342" s="29"/>
      <c r="O342" s="75"/>
    </row>
    <row r="343" spans="2:15" s="12" customFormat="1">
      <c r="B343" s="17"/>
      <c r="C343" s="17"/>
      <c r="D343" s="18"/>
      <c r="E343" s="18"/>
      <c r="F343" s="19"/>
      <c r="G343" s="20"/>
      <c r="H343" s="31"/>
      <c r="I343" s="36"/>
      <c r="J343" s="31"/>
      <c r="K343" s="36"/>
      <c r="L343" s="21"/>
      <c r="M343" s="29"/>
      <c r="N343" s="29"/>
      <c r="O343" s="75"/>
    </row>
    <row r="344" spans="2:15" s="12" customFormat="1">
      <c r="B344" s="17"/>
      <c r="C344" s="17"/>
      <c r="D344" s="18"/>
      <c r="E344" s="18"/>
      <c r="F344" s="19"/>
      <c r="G344" s="20"/>
      <c r="H344" s="31"/>
      <c r="I344" s="36"/>
      <c r="J344" s="31"/>
      <c r="K344" s="36"/>
      <c r="L344" s="21"/>
      <c r="M344" s="29"/>
      <c r="N344" s="29"/>
      <c r="O344" s="75"/>
    </row>
    <row r="345" spans="2:15" s="12" customFormat="1">
      <c r="B345" s="17"/>
      <c r="C345" s="17"/>
      <c r="D345" s="18"/>
      <c r="E345" s="18"/>
      <c r="F345" s="19"/>
      <c r="G345" s="20"/>
      <c r="H345" s="31"/>
      <c r="I345" s="36"/>
      <c r="J345" s="31"/>
      <c r="K345" s="36"/>
      <c r="L345" s="21"/>
      <c r="M345" s="29"/>
      <c r="N345" s="29"/>
      <c r="O345" s="75"/>
    </row>
    <row r="346" spans="2:15" s="12" customFormat="1">
      <c r="B346" s="17"/>
      <c r="C346" s="17"/>
      <c r="D346" s="18"/>
      <c r="E346" s="18"/>
      <c r="F346" s="19"/>
      <c r="G346" s="20"/>
      <c r="H346" s="31"/>
      <c r="I346" s="36"/>
      <c r="J346" s="31"/>
      <c r="K346" s="36"/>
      <c r="L346" s="21"/>
      <c r="M346" s="29"/>
      <c r="N346" s="29"/>
      <c r="O346" s="75"/>
    </row>
    <row r="347" spans="2:15" s="12" customFormat="1">
      <c r="B347" s="17"/>
      <c r="C347" s="17"/>
      <c r="D347" s="18"/>
      <c r="E347" s="18"/>
      <c r="F347" s="19"/>
      <c r="G347" s="20"/>
      <c r="H347" s="31"/>
      <c r="I347" s="36"/>
      <c r="J347" s="31"/>
      <c r="K347" s="36"/>
      <c r="L347" s="21"/>
      <c r="M347" s="29"/>
      <c r="N347" s="29"/>
      <c r="O347" s="75"/>
    </row>
    <row r="348" spans="2:15" s="12" customFormat="1">
      <c r="B348" s="17"/>
      <c r="C348" s="17"/>
      <c r="D348" s="18"/>
      <c r="E348" s="18"/>
      <c r="F348" s="19"/>
      <c r="G348" s="20"/>
      <c r="H348" s="31"/>
      <c r="I348" s="36"/>
      <c r="J348" s="31"/>
      <c r="K348" s="36"/>
      <c r="L348" s="21"/>
      <c r="M348" s="29"/>
      <c r="N348" s="29"/>
      <c r="O348" s="75"/>
    </row>
    <row r="349" spans="2:15" s="12" customFormat="1">
      <c r="B349" s="17"/>
      <c r="C349" s="17"/>
      <c r="D349" s="18"/>
      <c r="E349" s="18"/>
      <c r="F349" s="19"/>
      <c r="G349" s="20"/>
      <c r="H349" s="31"/>
      <c r="I349" s="36"/>
      <c r="J349" s="31"/>
      <c r="K349" s="36"/>
      <c r="L349" s="21"/>
      <c r="M349" s="29"/>
      <c r="N349" s="29"/>
      <c r="O349" s="75"/>
    </row>
    <row r="350" spans="2:15" s="12" customFormat="1">
      <c r="B350" s="17"/>
      <c r="C350" s="17"/>
      <c r="D350" s="18"/>
      <c r="E350" s="18"/>
      <c r="F350" s="19"/>
      <c r="G350" s="20"/>
      <c r="H350" s="31"/>
      <c r="I350" s="36"/>
      <c r="J350" s="31"/>
      <c r="K350" s="36"/>
      <c r="L350" s="21"/>
      <c r="M350" s="29"/>
      <c r="N350" s="29"/>
      <c r="O350" s="75"/>
    </row>
    <row r="351" spans="2:15" s="12" customFormat="1">
      <c r="B351" s="17"/>
      <c r="C351" s="17"/>
      <c r="D351" s="18"/>
      <c r="E351" s="18"/>
      <c r="F351" s="19"/>
      <c r="G351" s="20"/>
      <c r="H351" s="31"/>
      <c r="I351" s="36"/>
      <c r="J351" s="31"/>
      <c r="K351" s="36"/>
      <c r="L351" s="21"/>
      <c r="M351" s="29"/>
      <c r="N351" s="29"/>
      <c r="O351" s="75"/>
    </row>
    <row r="352" spans="2:15" s="12" customFormat="1">
      <c r="B352" s="17"/>
      <c r="C352" s="17"/>
      <c r="D352" s="18"/>
      <c r="E352" s="18"/>
      <c r="F352" s="19"/>
      <c r="G352" s="20"/>
      <c r="H352" s="31"/>
      <c r="I352" s="36"/>
      <c r="J352" s="31"/>
      <c r="K352" s="36"/>
      <c r="L352" s="21"/>
      <c r="M352" s="29"/>
      <c r="N352" s="29"/>
      <c r="O352" s="75"/>
    </row>
    <row r="353" spans="2:15" s="12" customFormat="1">
      <c r="B353" s="17"/>
      <c r="C353" s="17"/>
      <c r="D353" s="18"/>
      <c r="E353" s="18"/>
      <c r="F353" s="19"/>
      <c r="G353" s="20"/>
      <c r="H353" s="31"/>
      <c r="I353" s="36"/>
      <c r="J353" s="31"/>
      <c r="K353" s="36"/>
      <c r="L353" s="21"/>
      <c r="M353" s="29"/>
      <c r="N353" s="29"/>
      <c r="O353" s="75"/>
    </row>
    <row r="354" spans="2:15" s="12" customFormat="1">
      <c r="B354" s="17"/>
      <c r="C354" s="17"/>
      <c r="D354" s="18"/>
      <c r="E354" s="18"/>
      <c r="F354" s="19"/>
      <c r="G354" s="20"/>
      <c r="H354" s="31" t="s">
        <v>21</v>
      </c>
      <c r="I354" s="36"/>
      <c r="J354" s="31"/>
      <c r="K354" s="36"/>
      <c r="L354" s="21"/>
      <c r="M354" s="29"/>
      <c r="N354" s="29"/>
      <c r="O354" s="75"/>
    </row>
    <row r="355" spans="2:15" s="12" customFormat="1">
      <c r="B355" s="17"/>
      <c r="C355" s="17"/>
      <c r="D355" s="18"/>
      <c r="E355" s="18"/>
      <c r="F355" s="19"/>
      <c r="G355" s="20"/>
      <c r="H355" s="31"/>
      <c r="I355" s="36"/>
      <c r="J355" s="31"/>
      <c r="K355" s="36"/>
      <c r="L355" s="21"/>
      <c r="M355" s="29"/>
      <c r="N355" s="29"/>
      <c r="O355" s="75"/>
    </row>
    <row r="356" spans="2:15" s="12" customFormat="1">
      <c r="B356" s="17"/>
      <c r="C356" s="17"/>
      <c r="D356" s="18"/>
      <c r="E356" s="18"/>
      <c r="F356" s="19"/>
      <c r="G356" s="20"/>
      <c r="H356" s="31"/>
      <c r="I356" s="36"/>
      <c r="J356" s="31"/>
      <c r="K356" s="36"/>
      <c r="L356" s="21"/>
      <c r="M356" s="29"/>
      <c r="N356" s="29"/>
      <c r="O356" s="75"/>
    </row>
    <row r="357" spans="2:15" s="12" customFormat="1">
      <c r="B357" s="17"/>
      <c r="C357" s="17"/>
      <c r="D357" s="18"/>
      <c r="E357" s="18"/>
      <c r="F357" s="19"/>
      <c r="G357" s="20"/>
      <c r="H357" s="31"/>
      <c r="I357" s="36"/>
      <c r="J357" s="31"/>
      <c r="K357" s="36"/>
      <c r="L357" s="21"/>
      <c r="M357" s="29"/>
      <c r="N357" s="29"/>
      <c r="O357" s="75"/>
    </row>
    <row r="358" spans="2:15" s="12" customFormat="1">
      <c r="B358" s="17"/>
      <c r="C358" s="17"/>
      <c r="D358" s="18"/>
      <c r="E358" s="18"/>
      <c r="F358" s="19"/>
      <c r="G358" s="20"/>
      <c r="H358" s="31"/>
      <c r="I358" s="36"/>
      <c r="J358" s="31"/>
      <c r="K358" s="36"/>
      <c r="L358" s="21"/>
      <c r="M358" s="29"/>
      <c r="N358" s="29"/>
      <c r="O358" s="75"/>
    </row>
    <row r="359" spans="2:15" s="12" customFormat="1">
      <c r="B359" s="17"/>
      <c r="C359" s="17"/>
      <c r="D359" s="18"/>
      <c r="E359" s="18"/>
      <c r="F359" s="19"/>
      <c r="G359" s="20"/>
      <c r="H359" s="31"/>
      <c r="I359" s="36"/>
      <c r="J359" s="31"/>
      <c r="K359" s="36"/>
      <c r="L359" s="21"/>
      <c r="M359" s="29"/>
      <c r="N359" s="29"/>
      <c r="O359" s="75"/>
    </row>
    <row r="360" spans="2:15" s="12" customFormat="1">
      <c r="B360" s="17"/>
      <c r="C360" s="17"/>
      <c r="D360" s="18"/>
      <c r="E360" s="18"/>
      <c r="F360" s="19"/>
      <c r="G360" s="20"/>
      <c r="H360" s="31"/>
      <c r="I360" s="36"/>
      <c r="J360" s="31"/>
      <c r="K360" s="36"/>
      <c r="L360" s="21"/>
      <c r="M360" s="29"/>
      <c r="N360" s="29"/>
      <c r="O360" s="75"/>
    </row>
    <row r="361" spans="2:15" s="12" customFormat="1">
      <c r="B361" s="17"/>
      <c r="C361" s="17"/>
      <c r="D361" s="18"/>
      <c r="E361" s="18"/>
      <c r="F361" s="19"/>
      <c r="G361" s="20"/>
      <c r="H361" s="31"/>
      <c r="I361" s="36"/>
      <c r="J361" s="31"/>
      <c r="K361" s="36"/>
      <c r="L361" s="21"/>
      <c r="M361" s="29"/>
      <c r="N361" s="29"/>
      <c r="O361" s="75"/>
    </row>
    <row r="362" spans="2:15" s="12" customFormat="1">
      <c r="B362" s="17"/>
      <c r="C362" s="17"/>
      <c r="D362" s="18"/>
      <c r="E362" s="18"/>
      <c r="F362" s="19"/>
      <c r="G362" s="20"/>
      <c r="H362" s="31"/>
      <c r="I362" s="36"/>
      <c r="J362" s="31"/>
      <c r="K362" s="36"/>
      <c r="L362" s="21"/>
      <c r="M362" s="29"/>
      <c r="N362" s="29"/>
      <c r="O362" s="75"/>
    </row>
    <row r="363" spans="2:15" s="12" customFormat="1">
      <c r="B363" s="17"/>
      <c r="C363" s="17"/>
      <c r="D363" s="18"/>
      <c r="E363" s="18"/>
      <c r="F363" s="19"/>
      <c r="G363" s="20"/>
      <c r="H363" s="31"/>
      <c r="I363" s="36"/>
      <c r="J363" s="31"/>
      <c r="K363" s="36"/>
      <c r="L363" s="21"/>
      <c r="M363" s="29"/>
      <c r="N363" s="29"/>
      <c r="O363" s="75"/>
    </row>
    <row r="364" spans="2:15" s="12" customFormat="1">
      <c r="B364" s="17"/>
      <c r="C364" s="17"/>
      <c r="D364" s="18"/>
      <c r="E364" s="18"/>
      <c r="F364" s="19"/>
      <c r="G364" s="20"/>
      <c r="H364" s="31"/>
      <c r="I364" s="36"/>
      <c r="J364" s="31"/>
      <c r="K364" s="36"/>
      <c r="L364" s="21"/>
      <c r="M364" s="29"/>
      <c r="N364" s="29"/>
      <c r="O364" s="75"/>
    </row>
    <row r="365" spans="2:15" s="12" customFormat="1">
      <c r="B365" s="17"/>
      <c r="C365" s="17"/>
      <c r="D365" s="18"/>
      <c r="E365" s="18"/>
      <c r="F365" s="19"/>
      <c r="G365" s="20"/>
      <c r="H365" s="31"/>
      <c r="I365" s="36"/>
      <c r="J365" s="31"/>
      <c r="K365" s="36"/>
      <c r="L365" s="21"/>
      <c r="M365" s="29"/>
      <c r="N365" s="29"/>
      <c r="O365" s="75"/>
    </row>
    <row r="366" spans="2:15" s="12" customFormat="1" ht="15.75" customHeight="1">
      <c r="B366" s="17"/>
      <c r="C366" s="17"/>
      <c r="D366" s="18"/>
      <c r="E366" s="18"/>
      <c r="F366" s="19"/>
      <c r="G366" s="20"/>
      <c r="H366" s="31"/>
      <c r="I366" s="36"/>
      <c r="J366" s="31"/>
      <c r="K366" s="36"/>
      <c r="L366" s="21"/>
      <c r="M366" s="29"/>
      <c r="N366" s="29"/>
      <c r="O366" s="75"/>
    </row>
    <row r="367" spans="2:15" s="12" customFormat="1">
      <c r="B367" s="17"/>
      <c r="C367" s="17"/>
      <c r="D367" s="18"/>
      <c r="E367" s="18"/>
      <c r="F367" s="19"/>
      <c r="G367" s="20"/>
      <c r="H367" s="31"/>
      <c r="I367" s="36"/>
      <c r="J367" s="31"/>
      <c r="K367" s="36"/>
      <c r="L367" s="21"/>
      <c r="M367" s="29"/>
      <c r="N367" s="29"/>
      <c r="O367" s="75"/>
    </row>
    <row r="368" spans="2:15" s="12" customFormat="1">
      <c r="B368" s="17"/>
      <c r="C368" s="17"/>
      <c r="D368" s="18"/>
      <c r="E368" s="18"/>
      <c r="F368" s="19"/>
      <c r="G368" s="20"/>
      <c r="H368" s="31"/>
      <c r="I368" s="36"/>
      <c r="J368" s="31"/>
      <c r="K368" s="36"/>
      <c r="L368" s="21"/>
      <c r="M368" s="29"/>
      <c r="N368" s="29"/>
      <c r="O368" s="75"/>
    </row>
    <row r="369" spans="2:15" s="12" customFormat="1">
      <c r="B369" s="17"/>
      <c r="C369" s="17"/>
      <c r="D369" s="18"/>
      <c r="E369" s="18"/>
      <c r="F369" s="19"/>
      <c r="G369" s="20"/>
      <c r="H369" s="31"/>
      <c r="I369" s="36"/>
      <c r="J369" s="31"/>
      <c r="K369" s="36"/>
      <c r="L369" s="21"/>
      <c r="M369" s="29"/>
      <c r="N369" s="29"/>
      <c r="O369" s="75"/>
    </row>
    <row r="370" spans="2:15" s="12" customFormat="1">
      <c r="B370" s="17"/>
      <c r="C370" s="17"/>
      <c r="D370" s="18"/>
      <c r="E370" s="18"/>
      <c r="F370" s="19"/>
      <c r="G370" s="20"/>
      <c r="H370" s="31"/>
      <c r="I370" s="36"/>
      <c r="J370" s="31"/>
      <c r="K370" s="36"/>
      <c r="L370" s="21"/>
      <c r="M370" s="29"/>
      <c r="N370" s="29"/>
      <c r="O370" s="75"/>
    </row>
    <row r="371" spans="2:15" s="12" customFormat="1">
      <c r="B371" s="17"/>
      <c r="C371" s="17"/>
      <c r="D371" s="18"/>
      <c r="E371" s="18"/>
      <c r="F371" s="19"/>
      <c r="G371" s="20"/>
      <c r="H371" s="31"/>
      <c r="I371" s="36"/>
      <c r="J371" s="31"/>
      <c r="K371" s="36"/>
      <c r="L371" s="21"/>
      <c r="M371" s="29"/>
      <c r="N371" s="29"/>
      <c r="O371" s="75"/>
    </row>
    <row r="372" spans="2:15" s="12" customFormat="1" ht="15.75" customHeight="1">
      <c r="B372" s="17"/>
      <c r="C372" s="17"/>
      <c r="D372" s="18"/>
      <c r="E372" s="18"/>
      <c r="F372" s="19"/>
      <c r="G372" s="20"/>
      <c r="H372" s="31"/>
      <c r="I372" s="36"/>
      <c r="J372" s="31"/>
      <c r="K372" s="36"/>
      <c r="L372" s="21"/>
      <c r="M372" s="29"/>
      <c r="N372" s="29"/>
      <c r="O372" s="75"/>
    </row>
    <row r="373" spans="2:15" s="12" customFormat="1">
      <c r="B373" s="17"/>
      <c r="C373" s="17"/>
      <c r="D373" s="18"/>
      <c r="E373" s="18"/>
      <c r="F373" s="19"/>
      <c r="G373" s="20"/>
      <c r="H373" s="31"/>
      <c r="I373" s="36"/>
      <c r="J373" s="31"/>
      <c r="K373" s="36"/>
      <c r="L373" s="21"/>
      <c r="M373" s="29"/>
      <c r="N373" s="29"/>
      <c r="O373" s="75"/>
    </row>
    <row r="374" spans="2:15" s="12" customFormat="1" ht="15.75" customHeight="1">
      <c r="B374" s="17"/>
      <c r="C374" s="17"/>
      <c r="D374" s="18"/>
      <c r="E374" s="18"/>
      <c r="F374" s="19"/>
      <c r="G374" s="20"/>
      <c r="H374" s="31"/>
      <c r="I374" s="36"/>
      <c r="J374" s="31"/>
      <c r="K374" s="36"/>
      <c r="L374" s="21"/>
      <c r="M374" s="29"/>
      <c r="N374" s="29"/>
      <c r="O374" s="75"/>
    </row>
    <row r="375" spans="2:15" s="12" customFormat="1">
      <c r="B375" s="17"/>
      <c r="C375" s="17"/>
      <c r="D375" s="18"/>
      <c r="E375" s="18"/>
      <c r="F375" s="19"/>
      <c r="G375" s="20"/>
      <c r="H375" s="31"/>
      <c r="I375" s="36"/>
      <c r="J375" s="31"/>
      <c r="K375" s="36"/>
      <c r="L375" s="21"/>
      <c r="M375" s="29"/>
      <c r="N375" s="29"/>
      <c r="O375" s="75"/>
    </row>
    <row r="376" spans="2:15" s="12" customFormat="1" ht="15.75" customHeight="1">
      <c r="B376" s="17"/>
      <c r="C376" s="17"/>
      <c r="D376" s="18"/>
      <c r="E376" s="18"/>
      <c r="F376" s="19"/>
      <c r="G376" s="20"/>
      <c r="H376" s="31"/>
      <c r="I376" s="36"/>
      <c r="J376" s="31"/>
      <c r="K376" s="36"/>
      <c r="L376" s="21"/>
      <c r="M376" s="29"/>
      <c r="N376" s="29"/>
      <c r="O376" s="75"/>
    </row>
    <row r="377" spans="2:15" s="12" customFormat="1">
      <c r="B377" s="17"/>
      <c r="C377" s="17"/>
      <c r="D377" s="18"/>
      <c r="E377" s="18"/>
      <c r="F377" s="19"/>
      <c r="G377" s="20"/>
      <c r="H377" s="31"/>
      <c r="I377" s="36"/>
      <c r="J377" s="31"/>
      <c r="K377" s="36"/>
      <c r="L377" s="21"/>
      <c r="M377" s="29"/>
      <c r="N377" s="29"/>
      <c r="O377" s="75"/>
    </row>
    <row r="378" spans="2:15" s="12" customFormat="1" ht="15.75" customHeight="1">
      <c r="B378" s="17"/>
      <c r="C378" s="17"/>
      <c r="D378" s="18"/>
      <c r="E378" s="18"/>
      <c r="F378" s="19"/>
      <c r="G378" s="20"/>
      <c r="H378" s="31"/>
      <c r="I378" s="36"/>
      <c r="J378" s="31"/>
      <c r="K378" s="36"/>
      <c r="L378" s="21"/>
      <c r="M378" s="29"/>
      <c r="N378" s="29"/>
      <c r="O378" s="75"/>
    </row>
    <row r="379" spans="2:15" s="12" customFormat="1">
      <c r="B379" s="17"/>
      <c r="C379" s="17"/>
      <c r="D379" s="18"/>
      <c r="E379" s="18"/>
      <c r="F379" s="19"/>
      <c r="G379" s="20"/>
      <c r="H379" s="31"/>
      <c r="I379" s="36"/>
      <c r="J379" s="31"/>
      <c r="K379" s="36"/>
      <c r="L379" s="21"/>
      <c r="M379" s="29"/>
      <c r="N379" s="29"/>
      <c r="O379" s="75"/>
    </row>
    <row r="380" spans="2:15" s="12" customFormat="1" ht="15.75" customHeight="1">
      <c r="B380" s="17"/>
      <c r="C380" s="17"/>
      <c r="D380" s="18"/>
      <c r="E380" s="18"/>
      <c r="F380" s="19"/>
      <c r="G380" s="20"/>
      <c r="H380" s="31"/>
      <c r="I380" s="36"/>
      <c r="J380" s="31"/>
      <c r="K380" s="36"/>
      <c r="L380" s="21"/>
      <c r="M380" s="29"/>
      <c r="N380" s="29"/>
      <c r="O380" s="75"/>
    </row>
    <row r="381" spans="2:15" s="12" customFormat="1">
      <c r="B381" s="17"/>
      <c r="C381" s="17"/>
      <c r="D381" s="18"/>
      <c r="E381" s="18"/>
      <c r="F381" s="19"/>
      <c r="G381" s="20"/>
      <c r="H381" s="31"/>
      <c r="I381" s="36"/>
      <c r="J381" s="31"/>
      <c r="K381" s="36"/>
      <c r="L381" s="21"/>
      <c r="M381" s="29"/>
      <c r="N381" s="29"/>
      <c r="O381" s="75"/>
    </row>
    <row r="382" spans="2:15" s="12" customFormat="1" ht="15.75" customHeight="1">
      <c r="B382" s="17"/>
      <c r="C382" s="17"/>
      <c r="D382" s="18"/>
      <c r="E382" s="18"/>
      <c r="F382" s="19"/>
      <c r="G382" s="20"/>
      <c r="H382" s="31"/>
      <c r="I382" s="36"/>
      <c r="J382" s="31"/>
      <c r="K382" s="36"/>
      <c r="L382" s="21"/>
      <c r="M382" s="29"/>
      <c r="N382" s="29"/>
      <c r="O382" s="75"/>
    </row>
    <row r="383" spans="2:15" s="12" customFormat="1">
      <c r="B383" s="17"/>
      <c r="C383" s="17"/>
      <c r="D383" s="18"/>
      <c r="E383" s="18"/>
      <c r="F383" s="19"/>
      <c r="G383" s="20"/>
      <c r="H383" s="31"/>
      <c r="I383" s="36"/>
      <c r="J383" s="31"/>
      <c r="K383" s="36"/>
      <c r="L383" s="21"/>
      <c r="M383" s="29"/>
      <c r="N383" s="29"/>
      <c r="O383" s="75"/>
    </row>
    <row r="384" spans="2:15" s="12" customFormat="1">
      <c r="B384" s="17"/>
      <c r="C384" s="17"/>
      <c r="D384" s="18"/>
      <c r="E384" s="18"/>
      <c r="F384" s="19"/>
      <c r="G384" s="20"/>
      <c r="H384" s="31"/>
      <c r="I384" s="36"/>
      <c r="J384" s="31"/>
      <c r="K384" s="36"/>
      <c r="L384" s="21"/>
      <c r="M384" s="29"/>
      <c r="N384" s="29"/>
      <c r="O384" s="75"/>
    </row>
    <row r="385" spans="2:15" s="12" customFormat="1">
      <c r="B385" s="17"/>
      <c r="C385" s="17"/>
      <c r="D385" s="18"/>
      <c r="E385" s="18"/>
      <c r="F385" s="19"/>
      <c r="G385" s="20"/>
      <c r="H385" s="31"/>
      <c r="I385" s="36"/>
      <c r="J385" s="31"/>
      <c r="K385" s="36"/>
      <c r="L385" s="21"/>
      <c r="M385" s="29"/>
      <c r="N385" s="29"/>
      <c r="O385" s="75"/>
    </row>
    <row r="386" spans="2:15" s="12" customFormat="1">
      <c r="B386" s="17"/>
      <c r="C386" s="17"/>
      <c r="D386" s="18"/>
      <c r="E386" s="18"/>
      <c r="F386" s="19"/>
      <c r="G386" s="20"/>
      <c r="H386" s="31"/>
      <c r="I386" s="36"/>
      <c r="J386" s="31"/>
      <c r="K386" s="36"/>
      <c r="L386" s="21"/>
      <c r="M386" s="29"/>
      <c r="N386" s="29"/>
      <c r="O386" s="75"/>
    </row>
    <row r="387" spans="2:15" s="12" customFormat="1">
      <c r="B387" s="17"/>
      <c r="C387" s="17"/>
      <c r="D387" s="18"/>
      <c r="E387" s="18"/>
      <c r="F387" s="19"/>
      <c r="G387" s="20"/>
      <c r="H387" s="31"/>
      <c r="I387" s="36"/>
      <c r="J387" s="31"/>
      <c r="K387" s="36"/>
      <c r="L387" s="21"/>
      <c r="M387" s="29"/>
      <c r="N387" s="29"/>
      <c r="O387" s="75"/>
    </row>
    <row r="388" spans="2:15" s="12" customFormat="1">
      <c r="B388" s="17"/>
      <c r="C388" s="17"/>
      <c r="D388" s="18"/>
      <c r="E388" s="18"/>
      <c r="F388" s="19"/>
      <c r="G388" s="20"/>
      <c r="H388" s="31"/>
      <c r="I388" s="36"/>
      <c r="J388" s="31"/>
      <c r="K388" s="36"/>
      <c r="L388" s="21"/>
      <c r="M388" s="29"/>
      <c r="N388" s="29"/>
      <c r="O388" s="75"/>
    </row>
    <row r="389" spans="2:15" s="12" customFormat="1">
      <c r="B389" s="17"/>
      <c r="C389" s="17"/>
      <c r="D389" s="18"/>
      <c r="E389" s="18"/>
      <c r="F389" s="19"/>
      <c r="G389" s="20"/>
      <c r="H389" s="31"/>
      <c r="I389" s="36"/>
      <c r="J389" s="31"/>
      <c r="K389" s="36"/>
      <c r="L389" s="21"/>
      <c r="M389" s="29"/>
      <c r="N389" s="29"/>
      <c r="O389" s="75"/>
    </row>
    <row r="390" spans="2:15" s="12" customFormat="1">
      <c r="B390" s="17"/>
      <c r="C390" s="17"/>
      <c r="D390" s="18"/>
      <c r="E390" s="18"/>
      <c r="F390" s="19"/>
      <c r="G390" s="20"/>
      <c r="H390" s="31"/>
      <c r="I390" s="36"/>
      <c r="J390" s="31"/>
      <c r="K390" s="36"/>
      <c r="L390" s="21"/>
      <c r="M390" s="29"/>
      <c r="N390" s="29"/>
      <c r="O390" s="75"/>
    </row>
    <row r="391" spans="2:15" s="12" customFormat="1">
      <c r="B391" s="17"/>
      <c r="C391" s="17"/>
      <c r="D391" s="18"/>
      <c r="E391" s="18"/>
      <c r="F391" s="19"/>
      <c r="G391" s="20"/>
      <c r="H391" s="31"/>
      <c r="I391" s="36"/>
      <c r="J391" s="31"/>
      <c r="K391" s="36"/>
      <c r="L391" s="21"/>
      <c r="M391" s="29"/>
      <c r="N391" s="29"/>
      <c r="O391" s="75"/>
    </row>
    <row r="392" spans="2:15" s="12" customFormat="1">
      <c r="B392" s="17"/>
      <c r="C392" s="17"/>
      <c r="D392" s="18"/>
      <c r="E392" s="18"/>
      <c r="F392" s="19"/>
      <c r="G392" s="20"/>
      <c r="H392" s="31"/>
      <c r="I392" s="36"/>
      <c r="J392" s="31"/>
      <c r="K392" s="36"/>
      <c r="L392" s="21"/>
      <c r="M392" s="29"/>
      <c r="N392" s="29"/>
      <c r="O392" s="75"/>
    </row>
    <row r="393" spans="2:15" s="12" customFormat="1">
      <c r="B393" s="17"/>
      <c r="C393" s="17"/>
      <c r="D393" s="18"/>
      <c r="E393" s="18"/>
      <c r="F393" s="19"/>
      <c r="G393" s="20"/>
      <c r="H393" s="31"/>
      <c r="I393" s="36"/>
      <c r="J393" s="31"/>
      <c r="K393" s="36"/>
      <c r="L393" s="21"/>
      <c r="M393" s="29"/>
      <c r="N393" s="29"/>
      <c r="O393" s="75"/>
    </row>
    <row r="394" spans="2:15" s="12" customFormat="1">
      <c r="B394" s="17"/>
      <c r="C394" s="17"/>
      <c r="D394" s="18"/>
      <c r="E394" s="18"/>
      <c r="F394" s="19"/>
      <c r="G394" s="20"/>
      <c r="H394" s="31"/>
      <c r="I394" s="36"/>
      <c r="J394" s="31"/>
      <c r="K394" s="36"/>
      <c r="L394" s="21"/>
      <c r="M394" s="29"/>
      <c r="N394" s="29"/>
      <c r="O394" s="75"/>
    </row>
    <row r="395" spans="2:15" s="12" customFormat="1">
      <c r="B395" s="17"/>
      <c r="C395" s="17"/>
      <c r="D395" s="18"/>
      <c r="E395" s="18"/>
      <c r="F395" s="19"/>
      <c r="G395" s="20"/>
      <c r="H395" s="31"/>
      <c r="I395" s="36"/>
      <c r="J395" s="31"/>
      <c r="K395" s="36"/>
      <c r="L395" s="21"/>
      <c r="M395" s="29"/>
      <c r="N395" s="29"/>
      <c r="O395" s="75"/>
    </row>
    <row r="396" spans="2:15" s="12" customFormat="1">
      <c r="B396" s="17"/>
      <c r="C396" s="17"/>
      <c r="D396" s="18"/>
      <c r="E396" s="18"/>
      <c r="F396" s="19"/>
      <c r="G396" s="20"/>
      <c r="H396" s="31"/>
      <c r="I396" s="36"/>
      <c r="J396" s="31"/>
      <c r="K396" s="36"/>
      <c r="L396" s="21"/>
      <c r="M396" s="29"/>
      <c r="N396" s="29"/>
      <c r="O396" s="75"/>
    </row>
    <row r="397" spans="2:15" s="12" customFormat="1">
      <c r="B397" s="17"/>
      <c r="C397" s="17"/>
      <c r="D397" s="18"/>
      <c r="E397" s="18"/>
      <c r="F397" s="19"/>
      <c r="G397" s="20"/>
      <c r="H397" s="31"/>
      <c r="I397" s="36"/>
      <c r="J397" s="31"/>
      <c r="K397" s="36"/>
      <c r="L397" s="21"/>
      <c r="M397" s="29"/>
      <c r="N397" s="29"/>
      <c r="O397" s="75"/>
    </row>
    <row r="398" spans="2:15" s="12" customFormat="1">
      <c r="B398" s="17"/>
      <c r="C398" s="17"/>
      <c r="D398" s="18"/>
      <c r="E398" s="18"/>
      <c r="F398" s="19"/>
      <c r="G398" s="20"/>
      <c r="H398" s="31"/>
      <c r="I398" s="36"/>
      <c r="J398" s="31"/>
      <c r="K398" s="36"/>
      <c r="L398" s="21"/>
      <c r="M398" s="29"/>
      <c r="N398" s="29"/>
      <c r="O398" s="75"/>
    </row>
    <row r="399" spans="2:15" s="12" customFormat="1">
      <c r="B399" s="17"/>
      <c r="C399" s="17"/>
      <c r="D399" s="18"/>
      <c r="E399" s="18"/>
      <c r="F399" s="19"/>
      <c r="G399" s="20"/>
      <c r="H399" s="31"/>
      <c r="I399" s="36"/>
      <c r="J399" s="31"/>
      <c r="K399" s="36"/>
      <c r="L399" s="21"/>
      <c r="M399" s="29"/>
      <c r="N399" s="29"/>
      <c r="O399" s="75"/>
    </row>
    <row r="400" spans="2:15" s="12" customFormat="1">
      <c r="B400" s="17"/>
      <c r="C400" s="17"/>
      <c r="D400" s="18"/>
      <c r="E400" s="18"/>
      <c r="F400" s="19"/>
      <c r="G400" s="20"/>
      <c r="H400" s="31"/>
      <c r="I400" s="36"/>
      <c r="J400" s="31"/>
      <c r="K400" s="36"/>
      <c r="L400" s="21"/>
      <c r="M400" s="29"/>
      <c r="N400" s="29"/>
      <c r="O400" s="75"/>
    </row>
    <row r="401" spans="2:15" s="12" customFormat="1">
      <c r="B401" s="17"/>
      <c r="C401" s="17"/>
      <c r="D401" s="18"/>
      <c r="E401" s="18"/>
      <c r="F401" s="19"/>
      <c r="G401" s="20"/>
      <c r="H401" s="31"/>
      <c r="I401" s="36"/>
      <c r="J401" s="31"/>
      <c r="K401" s="36"/>
      <c r="L401" s="21"/>
      <c r="M401" s="29"/>
      <c r="N401" s="29"/>
      <c r="O401" s="75"/>
    </row>
    <row r="402" spans="2:15" s="12" customFormat="1">
      <c r="B402" s="17"/>
      <c r="C402" s="17"/>
      <c r="D402" s="18"/>
      <c r="E402" s="18"/>
      <c r="F402" s="19"/>
      <c r="G402" s="20"/>
      <c r="H402" s="31"/>
      <c r="I402" s="36"/>
      <c r="J402" s="31"/>
      <c r="K402" s="36"/>
      <c r="L402" s="21"/>
      <c r="M402" s="29"/>
      <c r="N402" s="29"/>
      <c r="O402" s="75"/>
    </row>
    <row r="403" spans="2:15" s="12" customFormat="1">
      <c r="B403" s="17"/>
      <c r="C403" s="17"/>
      <c r="D403" s="18"/>
      <c r="E403" s="18"/>
      <c r="F403" s="19"/>
      <c r="G403" s="20"/>
      <c r="H403" s="31"/>
      <c r="I403" s="36"/>
      <c r="J403" s="31"/>
      <c r="K403" s="36"/>
      <c r="L403" s="21"/>
      <c r="M403" s="29"/>
      <c r="N403" s="29"/>
      <c r="O403" s="75"/>
    </row>
    <row r="404" spans="2:15" s="12" customFormat="1">
      <c r="B404" s="17"/>
      <c r="C404" s="17"/>
      <c r="D404" s="18"/>
      <c r="E404" s="18"/>
      <c r="F404" s="19"/>
      <c r="G404" s="20"/>
      <c r="H404" s="31"/>
      <c r="I404" s="36"/>
      <c r="J404" s="31"/>
      <c r="K404" s="36"/>
      <c r="L404" s="21"/>
      <c r="M404" s="29"/>
      <c r="N404" s="29"/>
      <c r="O404" s="75"/>
    </row>
    <row r="405" spans="2:15" s="12" customFormat="1">
      <c r="B405" s="17"/>
      <c r="C405" s="17"/>
      <c r="D405" s="18"/>
      <c r="E405" s="18"/>
      <c r="F405" s="19"/>
      <c r="G405" s="20"/>
      <c r="H405" s="31"/>
      <c r="I405" s="36"/>
      <c r="J405" s="31"/>
      <c r="K405" s="36"/>
      <c r="L405" s="21"/>
      <c r="M405" s="29"/>
      <c r="N405" s="29"/>
      <c r="O405" s="75"/>
    </row>
    <row r="406" spans="2:15" s="12" customFormat="1">
      <c r="B406" s="17"/>
      <c r="C406" s="17"/>
      <c r="D406" s="18"/>
      <c r="E406" s="18"/>
      <c r="F406" s="19"/>
      <c r="G406" s="20"/>
      <c r="H406" s="31"/>
      <c r="I406" s="36"/>
      <c r="J406" s="31"/>
      <c r="K406" s="36"/>
      <c r="L406" s="21"/>
      <c r="M406" s="29"/>
      <c r="N406" s="29"/>
      <c r="O406" s="75"/>
    </row>
    <row r="407" spans="2:15" s="12" customFormat="1">
      <c r="B407" s="17"/>
      <c r="C407" s="17"/>
      <c r="D407" s="18"/>
      <c r="E407" s="18"/>
      <c r="F407" s="19"/>
      <c r="G407" s="20"/>
      <c r="H407" s="31"/>
      <c r="I407" s="36"/>
      <c r="J407" s="31"/>
      <c r="K407" s="36"/>
      <c r="L407" s="21"/>
      <c r="M407" s="29"/>
      <c r="N407" s="29"/>
      <c r="O407" s="75"/>
    </row>
    <row r="408" spans="2:15" s="12" customFormat="1">
      <c r="B408" s="17"/>
      <c r="C408" s="17"/>
      <c r="D408" s="18"/>
      <c r="E408" s="18"/>
      <c r="F408" s="19"/>
      <c r="G408" s="20"/>
      <c r="H408" s="31"/>
      <c r="I408" s="36"/>
      <c r="J408" s="31"/>
      <c r="K408" s="36"/>
      <c r="L408" s="21"/>
      <c r="M408" s="29"/>
      <c r="N408" s="29"/>
      <c r="O408" s="75"/>
    </row>
    <row r="409" spans="2:15" s="12" customFormat="1">
      <c r="B409" s="17"/>
      <c r="C409" s="17"/>
      <c r="D409" s="18"/>
      <c r="E409" s="18"/>
      <c r="F409" s="19"/>
      <c r="G409" s="20"/>
      <c r="H409" s="31"/>
      <c r="I409" s="36"/>
      <c r="J409" s="31"/>
      <c r="K409" s="36"/>
      <c r="L409" s="21"/>
      <c r="M409" s="29"/>
      <c r="N409" s="29"/>
      <c r="O409" s="75"/>
    </row>
    <row r="410" spans="2:15" s="12" customFormat="1">
      <c r="B410" s="17"/>
      <c r="C410" s="17"/>
      <c r="D410" s="18"/>
      <c r="E410" s="18"/>
      <c r="F410" s="19"/>
      <c r="G410" s="20"/>
      <c r="H410" s="31"/>
      <c r="I410" s="36"/>
      <c r="J410" s="31"/>
      <c r="K410" s="36"/>
      <c r="L410" s="21"/>
      <c r="M410" s="29"/>
      <c r="N410" s="29"/>
      <c r="O410" s="75"/>
    </row>
    <row r="411" spans="2:15" s="12" customFormat="1">
      <c r="B411" s="17"/>
      <c r="C411" s="17"/>
      <c r="D411" s="18"/>
      <c r="E411" s="18"/>
      <c r="F411" s="19"/>
      <c r="G411" s="20"/>
      <c r="H411" s="31"/>
      <c r="I411" s="36"/>
      <c r="J411" s="31"/>
      <c r="K411" s="36"/>
      <c r="L411" s="21"/>
      <c r="M411" s="29"/>
      <c r="N411" s="29"/>
      <c r="O411" s="75"/>
    </row>
    <row r="412" spans="2:15" s="12" customFormat="1">
      <c r="B412" s="17"/>
      <c r="C412" s="17"/>
      <c r="D412" s="18"/>
      <c r="E412" s="18"/>
      <c r="F412" s="19"/>
      <c r="G412" s="20"/>
      <c r="H412" s="31"/>
      <c r="I412" s="36"/>
      <c r="J412" s="31"/>
      <c r="K412" s="36"/>
      <c r="L412" s="21"/>
      <c r="M412" s="29"/>
      <c r="N412" s="29"/>
      <c r="O412" s="75"/>
    </row>
    <row r="413" spans="2:15" s="12" customFormat="1">
      <c r="B413" s="17"/>
      <c r="C413" s="17"/>
      <c r="D413" s="18"/>
      <c r="E413" s="18"/>
      <c r="F413" s="19"/>
      <c r="G413" s="20"/>
      <c r="H413" s="31"/>
      <c r="I413" s="36"/>
      <c r="J413" s="31"/>
      <c r="K413" s="36"/>
      <c r="L413" s="21"/>
      <c r="M413" s="29"/>
      <c r="N413" s="29"/>
      <c r="O413" s="75"/>
    </row>
    <row r="414" spans="2:15" s="12" customFormat="1">
      <c r="B414" s="17"/>
      <c r="C414" s="17"/>
      <c r="D414" s="18"/>
      <c r="E414" s="18"/>
      <c r="F414" s="19"/>
      <c r="G414" s="20"/>
      <c r="H414" s="31"/>
      <c r="I414" s="36"/>
      <c r="J414" s="31"/>
      <c r="K414" s="36"/>
      <c r="L414" s="21"/>
      <c r="M414" s="29"/>
      <c r="N414" s="29"/>
      <c r="O414" s="75"/>
    </row>
    <row r="415" spans="2:15" s="12" customFormat="1">
      <c r="B415" s="17"/>
      <c r="C415" s="17"/>
      <c r="D415" s="18"/>
      <c r="E415" s="18"/>
      <c r="F415" s="19"/>
      <c r="G415" s="20"/>
      <c r="H415" s="31"/>
      <c r="I415" s="36"/>
      <c r="J415" s="31"/>
      <c r="K415" s="36"/>
      <c r="L415" s="21"/>
      <c r="M415" s="29"/>
      <c r="N415" s="29"/>
      <c r="O415" s="75"/>
    </row>
    <row r="416" spans="2:15" s="12" customFormat="1">
      <c r="B416" s="17"/>
      <c r="C416" s="17"/>
      <c r="D416" s="18"/>
      <c r="E416" s="18"/>
      <c r="F416" s="19"/>
      <c r="G416" s="20"/>
      <c r="H416" s="31"/>
      <c r="I416" s="36"/>
      <c r="J416" s="31"/>
      <c r="K416" s="36"/>
      <c r="L416" s="21"/>
      <c r="M416" s="29"/>
      <c r="N416" s="29"/>
      <c r="O416" s="75"/>
    </row>
    <row r="417" spans="2:15" s="12" customFormat="1">
      <c r="B417" s="17"/>
      <c r="C417" s="17"/>
      <c r="D417" s="18"/>
      <c r="E417" s="18"/>
      <c r="F417" s="19"/>
      <c r="G417" s="20"/>
      <c r="H417" s="31"/>
      <c r="I417" s="36"/>
      <c r="J417" s="31"/>
      <c r="K417" s="36"/>
      <c r="L417" s="21"/>
      <c r="M417" s="29"/>
      <c r="N417" s="29"/>
      <c r="O417" s="75"/>
    </row>
    <row r="418" spans="2:15" s="12" customFormat="1">
      <c r="B418" s="17"/>
      <c r="C418" s="17"/>
      <c r="D418" s="18"/>
      <c r="E418" s="18"/>
      <c r="F418" s="19"/>
      <c r="G418" s="20"/>
      <c r="H418" s="31"/>
      <c r="I418" s="36"/>
      <c r="J418" s="31"/>
      <c r="K418" s="36"/>
      <c r="L418" s="21"/>
      <c r="M418" s="29"/>
      <c r="N418" s="29"/>
      <c r="O418" s="75"/>
    </row>
    <row r="419" spans="2:15" s="12" customFormat="1">
      <c r="B419" s="17"/>
      <c r="C419" s="17"/>
      <c r="D419" s="18"/>
      <c r="E419" s="18"/>
      <c r="F419" s="19"/>
      <c r="G419" s="20"/>
      <c r="H419" s="31"/>
      <c r="I419" s="36"/>
      <c r="J419" s="31"/>
      <c r="K419" s="36"/>
      <c r="L419" s="21"/>
      <c r="M419" s="29"/>
      <c r="N419" s="29"/>
      <c r="O419" s="75"/>
    </row>
    <row r="420" spans="2:15" s="12" customFormat="1">
      <c r="B420" s="17"/>
      <c r="C420" s="17"/>
      <c r="D420" s="18"/>
      <c r="E420" s="18"/>
      <c r="F420" s="19"/>
      <c r="G420" s="20"/>
      <c r="H420" s="31"/>
      <c r="I420" s="36"/>
      <c r="J420" s="31"/>
      <c r="K420" s="36"/>
      <c r="L420" s="21"/>
      <c r="M420" s="29"/>
      <c r="N420" s="29"/>
      <c r="O420" s="75"/>
    </row>
    <row r="421" spans="2:15" s="12" customFormat="1">
      <c r="B421" s="17"/>
      <c r="C421" s="17"/>
      <c r="D421" s="18"/>
      <c r="E421" s="18"/>
      <c r="F421" s="19"/>
      <c r="G421" s="20"/>
      <c r="H421" s="31"/>
      <c r="I421" s="36"/>
      <c r="J421" s="31"/>
      <c r="K421" s="36"/>
      <c r="L421" s="21"/>
      <c r="M421" s="29"/>
      <c r="N421" s="29"/>
      <c r="O421" s="75"/>
    </row>
    <row r="422" spans="2:15" s="12" customFormat="1">
      <c r="B422" s="17"/>
      <c r="C422" s="17"/>
      <c r="D422" s="18"/>
      <c r="E422" s="18"/>
      <c r="F422" s="19"/>
      <c r="G422" s="20"/>
      <c r="H422" s="31"/>
      <c r="I422" s="36"/>
      <c r="J422" s="31"/>
      <c r="K422" s="36"/>
      <c r="L422" s="21"/>
      <c r="M422" s="29"/>
      <c r="N422" s="29"/>
      <c r="O422" s="75"/>
    </row>
    <row r="423" spans="2:15" s="12" customFormat="1">
      <c r="B423" s="17"/>
      <c r="C423" s="17"/>
      <c r="D423" s="18"/>
      <c r="E423" s="18"/>
      <c r="F423" s="19"/>
      <c r="G423" s="20"/>
      <c r="H423" s="31"/>
      <c r="I423" s="36"/>
      <c r="J423" s="31"/>
      <c r="K423" s="36"/>
      <c r="L423" s="21"/>
      <c r="M423" s="29"/>
      <c r="N423" s="29"/>
      <c r="O423" s="75"/>
    </row>
    <row r="424" spans="2:15" s="12" customFormat="1">
      <c r="B424" s="17"/>
      <c r="C424" s="17"/>
      <c r="D424" s="18"/>
      <c r="E424" s="18"/>
      <c r="F424" s="19"/>
      <c r="G424" s="20"/>
      <c r="H424" s="31"/>
      <c r="I424" s="36"/>
      <c r="J424" s="31"/>
      <c r="K424" s="36"/>
      <c r="L424" s="21"/>
      <c r="M424" s="29"/>
      <c r="N424" s="29"/>
      <c r="O424" s="75"/>
    </row>
    <row r="425" spans="2:15" s="12" customFormat="1">
      <c r="B425" s="17"/>
      <c r="C425" s="17"/>
      <c r="D425" s="18"/>
      <c r="E425" s="18"/>
      <c r="F425" s="19"/>
      <c r="G425" s="20"/>
      <c r="H425" s="31"/>
      <c r="I425" s="36"/>
      <c r="J425" s="31"/>
      <c r="K425" s="36"/>
      <c r="L425" s="21"/>
      <c r="M425" s="29"/>
      <c r="N425" s="29"/>
      <c r="O425" s="75"/>
    </row>
    <row r="426" spans="2:15" s="12" customFormat="1">
      <c r="B426" s="17"/>
      <c r="C426" s="17"/>
      <c r="D426" s="18"/>
      <c r="E426" s="18"/>
      <c r="F426" s="19"/>
      <c r="G426" s="20"/>
      <c r="H426" s="31"/>
      <c r="I426" s="36"/>
      <c r="J426" s="31"/>
      <c r="K426" s="36"/>
      <c r="L426" s="21"/>
      <c r="M426" s="29"/>
      <c r="N426" s="29"/>
      <c r="O426" s="75"/>
    </row>
    <row r="427" spans="2:15" s="12" customFormat="1">
      <c r="B427" s="17"/>
      <c r="C427" s="17"/>
      <c r="D427" s="18"/>
      <c r="E427" s="18"/>
      <c r="F427" s="19"/>
      <c r="G427" s="20"/>
      <c r="H427" s="31"/>
      <c r="I427" s="36"/>
      <c r="J427" s="31"/>
      <c r="K427" s="36"/>
      <c r="L427" s="21"/>
      <c r="M427" s="29"/>
      <c r="N427" s="29"/>
      <c r="O427" s="75"/>
    </row>
    <row r="428" spans="2:15" s="12" customFormat="1">
      <c r="B428" s="17"/>
      <c r="C428" s="17"/>
      <c r="D428" s="18"/>
      <c r="E428" s="18"/>
      <c r="F428" s="19"/>
      <c r="G428" s="20"/>
      <c r="H428" s="31"/>
      <c r="I428" s="36"/>
      <c r="J428" s="31"/>
      <c r="K428" s="36"/>
      <c r="L428" s="21"/>
      <c r="M428" s="29"/>
      <c r="N428" s="29"/>
      <c r="O428" s="75"/>
    </row>
    <row r="429" spans="2:15" s="12" customFormat="1">
      <c r="B429" s="17"/>
      <c r="C429" s="17"/>
      <c r="D429" s="18"/>
      <c r="E429" s="18"/>
      <c r="F429" s="19"/>
      <c r="G429" s="20"/>
      <c r="H429" s="31"/>
      <c r="I429" s="36"/>
      <c r="J429" s="31"/>
      <c r="K429" s="36"/>
      <c r="L429" s="21"/>
      <c r="M429" s="29"/>
      <c r="N429" s="29"/>
      <c r="O429" s="75"/>
    </row>
    <row r="430" spans="2:15" s="12" customFormat="1">
      <c r="B430" s="17"/>
      <c r="C430" s="17"/>
      <c r="D430" s="18"/>
      <c r="E430" s="18"/>
      <c r="F430" s="19"/>
      <c r="G430" s="20"/>
      <c r="H430" s="31"/>
      <c r="I430" s="36"/>
      <c r="J430" s="31"/>
      <c r="K430" s="36"/>
      <c r="L430" s="21"/>
      <c r="M430" s="29"/>
      <c r="N430" s="29"/>
      <c r="O430" s="75"/>
    </row>
    <row r="431" spans="2:15" s="12" customFormat="1">
      <c r="B431" s="17"/>
      <c r="C431" s="17"/>
      <c r="D431" s="18"/>
      <c r="E431" s="18"/>
      <c r="F431" s="19"/>
      <c r="G431" s="20"/>
      <c r="H431" s="31"/>
      <c r="I431" s="36"/>
      <c r="J431" s="31"/>
      <c r="K431" s="36"/>
      <c r="L431" s="21"/>
      <c r="M431" s="29"/>
      <c r="N431" s="29"/>
      <c r="O431" s="75"/>
    </row>
    <row r="432" spans="2:15" s="12" customFormat="1">
      <c r="B432" s="17"/>
      <c r="C432" s="17"/>
      <c r="D432" s="18"/>
      <c r="E432" s="18"/>
      <c r="F432" s="19"/>
      <c r="G432" s="20"/>
      <c r="H432" s="31"/>
      <c r="I432" s="36"/>
      <c r="J432" s="31"/>
      <c r="K432" s="36"/>
      <c r="L432" s="21"/>
      <c r="M432" s="29"/>
      <c r="N432" s="29"/>
      <c r="O432" s="75"/>
    </row>
    <row r="433" spans="2:15" s="12" customFormat="1">
      <c r="B433" s="17"/>
      <c r="C433" s="17"/>
      <c r="D433" s="18"/>
      <c r="E433" s="18"/>
      <c r="F433" s="19"/>
      <c r="G433" s="20"/>
      <c r="H433" s="31"/>
      <c r="I433" s="36"/>
      <c r="J433" s="31"/>
      <c r="K433" s="36"/>
      <c r="L433" s="21"/>
      <c r="M433" s="29"/>
      <c r="N433" s="29"/>
      <c r="O433" s="75"/>
    </row>
    <row r="434" spans="2:15" s="12" customFormat="1">
      <c r="B434" s="17"/>
      <c r="C434" s="17"/>
      <c r="D434" s="18"/>
      <c r="E434" s="18"/>
      <c r="F434" s="19"/>
      <c r="G434" s="20"/>
      <c r="H434" s="31"/>
      <c r="I434" s="36"/>
      <c r="J434" s="31"/>
      <c r="K434" s="36"/>
      <c r="L434" s="21"/>
      <c r="M434" s="29"/>
      <c r="N434" s="29"/>
      <c r="O434" s="75"/>
    </row>
    <row r="435" spans="2:15" s="12" customFormat="1">
      <c r="B435" s="17"/>
      <c r="C435" s="17"/>
      <c r="D435" s="18"/>
      <c r="E435" s="18"/>
      <c r="F435" s="19"/>
      <c r="G435" s="20"/>
      <c r="H435" s="31"/>
      <c r="I435" s="36"/>
      <c r="J435" s="31"/>
      <c r="K435" s="36"/>
      <c r="L435" s="21"/>
      <c r="M435" s="29"/>
      <c r="N435" s="29"/>
      <c r="O435" s="75"/>
    </row>
    <row r="436" spans="2:15" s="12" customFormat="1">
      <c r="B436" s="17"/>
      <c r="C436" s="17"/>
      <c r="D436" s="18"/>
      <c r="E436" s="18"/>
      <c r="F436" s="19"/>
      <c r="G436" s="20"/>
      <c r="H436" s="31"/>
      <c r="I436" s="36"/>
      <c r="J436" s="31"/>
      <c r="K436" s="36"/>
      <c r="L436" s="21"/>
      <c r="M436" s="29"/>
      <c r="N436" s="29"/>
      <c r="O436" s="75"/>
    </row>
    <row r="437" spans="2:15" s="12" customFormat="1">
      <c r="B437" s="17"/>
      <c r="C437" s="17"/>
      <c r="D437" s="18"/>
      <c r="E437" s="18"/>
      <c r="F437" s="19"/>
      <c r="G437" s="20"/>
      <c r="H437" s="31"/>
      <c r="I437" s="36"/>
      <c r="J437" s="31"/>
      <c r="K437" s="36"/>
      <c r="L437" s="21"/>
      <c r="M437" s="29"/>
      <c r="N437" s="29"/>
      <c r="O437" s="75"/>
    </row>
    <row r="438" spans="2:15" s="12" customFormat="1">
      <c r="B438" s="17"/>
      <c r="C438" s="17"/>
      <c r="D438" s="18"/>
      <c r="E438" s="18"/>
      <c r="F438" s="19"/>
      <c r="G438" s="20"/>
      <c r="H438" s="31"/>
      <c r="I438" s="36"/>
      <c r="J438" s="31"/>
      <c r="K438" s="36"/>
      <c r="L438" s="21"/>
      <c r="M438" s="29"/>
      <c r="N438" s="29"/>
      <c r="O438" s="75"/>
    </row>
    <row r="439" spans="2:15" s="12" customFormat="1">
      <c r="B439" s="17"/>
      <c r="C439" s="17"/>
      <c r="D439" s="18"/>
      <c r="E439" s="18"/>
      <c r="F439" s="19"/>
      <c r="G439" s="20"/>
      <c r="H439" s="31"/>
      <c r="I439" s="36"/>
      <c r="J439" s="31"/>
      <c r="K439" s="36"/>
      <c r="L439" s="21"/>
      <c r="M439" s="29"/>
      <c r="N439" s="29"/>
      <c r="O439" s="75"/>
    </row>
    <row r="440" spans="2:15" s="12" customFormat="1">
      <c r="B440" s="17"/>
      <c r="C440" s="17"/>
      <c r="D440" s="18"/>
      <c r="E440" s="18"/>
      <c r="F440" s="19"/>
      <c r="G440" s="20"/>
      <c r="H440" s="31"/>
      <c r="I440" s="36"/>
      <c r="J440" s="31"/>
      <c r="K440" s="36"/>
      <c r="L440" s="21"/>
      <c r="M440" s="29"/>
      <c r="N440" s="29"/>
      <c r="O440" s="75"/>
    </row>
    <row r="441" spans="2:15" s="12" customFormat="1">
      <c r="B441" s="17"/>
      <c r="C441" s="17"/>
      <c r="D441" s="18"/>
      <c r="E441" s="18"/>
      <c r="F441" s="19"/>
      <c r="G441" s="20"/>
      <c r="H441" s="31"/>
      <c r="I441" s="36"/>
      <c r="J441" s="31"/>
      <c r="K441" s="36"/>
      <c r="L441" s="21"/>
      <c r="M441" s="29"/>
      <c r="N441" s="29"/>
      <c r="O441" s="75"/>
    </row>
    <row r="442" spans="2:15" s="12" customFormat="1">
      <c r="B442" s="17"/>
      <c r="C442" s="17"/>
      <c r="D442" s="18"/>
      <c r="E442" s="18"/>
      <c r="F442" s="19"/>
      <c r="G442" s="20"/>
      <c r="H442" s="31"/>
      <c r="I442" s="36"/>
      <c r="J442" s="31"/>
      <c r="K442" s="36"/>
      <c r="L442" s="21"/>
      <c r="M442" s="29"/>
      <c r="N442" s="29"/>
      <c r="O442" s="75"/>
    </row>
    <row r="443" spans="2:15" s="12" customFormat="1">
      <c r="B443" s="17"/>
      <c r="C443" s="17"/>
      <c r="D443" s="18"/>
      <c r="E443" s="18"/>
      <c r="F443" s="19"/>
      <c r="G443" s="20"/>
      <c r="H443" s="31"/>
      <c r="I443" s="36"/>
      <c r="J443" s="31"/>
      <c r="K443" s="36"/>
      <c r="L443" s="21"/>
      <c r="M443" s="29"/>
      <c r="N443" s="29"/>
      <c r="O443" s="75"/>
    </row>
    <row r="444" spans="2:15" s="12" customFormat="1">
      <c r="B444" s="17"/>
      <c r="C444" s="17"/>
      <c r="D444" s="18"/>
      <c r="E444" s="18"/>
      <c r="F444" s="19"/>
      <c r="G444" s="20"/>
      <c r="H444" s="31"/>
      <c r="I444" s="36"/>
      <c r="J444" s="31"/>
      <c r="K444" s="36"/>
      <c r="L444" s="21"/>
      <c r="M444" s="29"/>
      <c r="N444" s="29"/>
      <c r="O444" s="75"/>
    </row>
    <row r="445" spans="2:15" s="12" customFormat="1">
      <c r="B445" s="17"/>
      <c r="C445" s="17"/>
      <c r="D445" s="18"/>
      <c r="E445" s="18"/>
      <c r="F445" s="19"/>
      <c r="G445" s="20"/>
      <c r="H445" s="31"/>
      <c r="I445" s="36"/>
      <c r="J445" s="31"/>
      <c r="K445" s="36"/>
      <c r="L445" s="21"/>
      <c r="M445" s="29"/>
      <c r="N445" s="29"/>
      <c r="O445" s="75"/>
    </row>
    <row r="446" spans="2:15" s="12" customFormat="1">
      <c r="B446" s="17"/>
      <c r="C446" s="17"/>
      <c r="D446" s="18"/>
      <c r="E446" s="18"/>
      <c r="F446" s="19"/>
      <c r="G446" s="20"/>
      <c r="H446" s="31"/>
      <c r="I446" s="36"/>
      <c r="J446" s="31"/>
      <c r="K446" s="36"/>
      <c r="L446" s="21"/>
      <c r="M446" s="29"/>
      <c r="N446" s="29"/>
      <c r="O446" s="75"/>
    </row>
    <row r="447" spans="2:15" s="12" customFormat="1">
      <c r="B447" s="17"/>
      <c r="C447" s="17"/>
      <c r="D447" s="18"/>
      <c r="E447" s="18"/>
      <c r="F447" s="19"/>
      <c r="G447" s="20"/>
      <c r="H447" s="31"/>
      <c r="I447" s="36"/>
      <c r="J447" s="31"/>
      <c r="K447" s="36"/>
      <c r="L447" s="21"/>
      <c r="M447" s="29"/>
      <c r="N447" s="29"/>
      <c r="O447" s="75"/>
    </row>
    <row r="448" spans="2:15" s="12" customFormat="1">
      <c r="B448" s="17"/>
      <c r="C448" s="17"/>
      <c r="D448" s="18"/>
      <c r="E448" s="18"/>
      <c r="F448" s="19"/>
      <c r="G448" s="20"/>
      <c r="H448" s="31"/>
      <c r="I448" s="36"/>
      <c r="J448" s="31"/>
      <c r="K448" s="36"/>
      <c r="L448" s="21"/>
      <c r="M448" s="29"/>
      <c r="N448" s="29"/>
      <c r="O448" s="75"/>
    </row>
    <row r="449" spans="2:15" s="12" customFormat="1">
      <c r="B449" s="17"/>
      <c r="C449" s="17"/>
      <c r="D449" s="18"/>
      <c r="E449" s="18"/>
      <c r="F449" s="19"/>
      <c r="G449" s="20"/>
      <c r="H449" s="31"/>
      <c r="I449" s="36"/>
      <c r="J449" s="31"/>
      <c r="K449" s="36"/>
      <c r="L449" s="21"/>
      <c r="M449" s="29"/>
      <c r="N449" s="29"/>
      <c r="O449" s="75"/>
    </row>
    <row r="450" spans="2:15" s="12" customFormat="1">
      <c r="B450" s="17"/>
      <c r="C450" s="17"/>
      <c r="D450" s="18"/>
      <c r="E450" s="18"/>
      <c r="F450" s="19"/>
      <c r="G450" s="20"/>
      <c r="H450" s="31"/>
      <c r="I450" s="36"/>
      <c r="J450" s="31"/>
      <c r="K450" s="36"/>
      <c r="L450" s="21"/>
      <c r="M450" s="29"/>
      <c r="N450" s="29"/>
      <c r="O450" s="75"/>
    </row>
    <row r="451" spans="2:15" s="12" customFormat="1">
      <c r="B451" s="17"/>
      <c r="C451" s="17"/>
      <c r="D451" s="18"/>
      <c r="E451" s="18"/>
      <c r="F451" s="19"/>
      <c r="G451" s="20"/>
      <c r="H451" s="31"/>
      <c r="I451" s="36"/>
      <c r="J451" s="31"/>
      <c r="K451" s="36"/>
      <c r="L451" s="21"/>
      <c r="M451" s="29"/>
      <c r="N451" s="29"/>
      <c r="O451" s="75"/>
    </row>
    <row r="452" spans="2:15" s="12" customFormat="1">
      <c r="B452" s="17"/>
      <c r="C452" s="17"/>
      <c r="D452" s="18"/>
      <c r="E452" s="18"/>
      <c r="F452" s="19"/>
      <c r="G452" s="20"/>
      <c r="H452" s="31"/>
      <c r="I452" s="36"/>
      <c r="J452" s="31"/>
      <c r="K452" s="36"/>
      <c r="L452" s="21"/>
      <c r="M452" s="29"/>
      <c r="N452" s="29"/>
      <c r="O452" s="75"/>
    </row>
    <row r="453" spans="2:15" s="12" customFormat="1">
      <c r="B453" s="17"/>
      <c r="C453" s="17"/>
      <c r="D453" s="18"/>
      <c r="E453" s="18"/>
      <c r="F453" s="19"/>
      <c r="G453" s="20"/>
      <c r="H453" s="31"/>
      <c r="I453" s="36"/>
      <c r="J453" s="31"/>
      <c r="K453" s="36"/>
      <c r="L453" s="21"/>
      <c r="M453" s="29"/>
      <c r="N453" s="29"/>
      <c r="O453" s="75"/>
    </row>
    <row r="454" spans="2:15" s="12" customFormat="1">
      <c r="B454" s="17"/>
      <c r="C454" s="17"/>
      <c r="D454" s="18"/>
      <c r="E454" s="18"/>
      <c r="F454" s="19"/>
      <c r="G454" s="20"/>
      <c r="H454" s="31"/>
      <c r="I454" s="36"/>
      <c r="J454" s="31"/>
      <c r="K454" s="36"/>
      <c r="L454" s="21"/>
      <c r="M454" s="29"/>
      <c r="N454" s="29"/>
      <c r="O454" s="75"/>
    </row>
    <row r="455" spans="2:15" s="12" customFormat="1">
      <c r="B455" s="17"/>
      <c r="C455" s="17"/>
      <c r="D455" s="18"/>
      <c r="E455" s="18"/>
      <c r="F455" s="19"/>
      <c r="G455" s="20"/>
      <c r="H455" s="31"/>
      <c r="I455" s="36"/>
      <c r="J455" s="31"/>
      <c r="K455" s="36"/>
      <c r="L455" s="21"/>
      <c r="M455" s="29"/>
      <c r="N455" s="29"/>
      <c r="O455" s="75"/>
    </row>
    <row r="456" spans="2:15" s="12" customFormat="1">
      <c r="B456" s="17"/>
      <c r="C456" s="17"/>
      <c r="D456" s="18"/>
      <c r="E456" s="18"/>
      <c r="F456" s="19"/>
      <c r="G456" s="20"/>
      <c r="H456" s="31"/>
      <c r="I456" s="36"/>
      <c r="J456" s="31"/>
      <c r="K456" s="36"/>
      <c r="L456" s="21"/>
      <c r="M456" s="29"/>
      <c r="N456" s="29"/>
      <c r="O456" s="75"/>
    </row>
    <row r="457" spans="2:15" s="12" customFormat="1">
      <c r="B457" s="17"/>
      <c r="C457" s="17"/>
      <c r="D457" s="18"/>
      <c r="E457" s="18"/>
      <c r="F457" s="19"/>
      <c r="G457" s="20"/>
      <c r="H457" s="31"/>
      <c r="I457" s="36"/>
      <c r="J457" s="31"/>
      <c r="K457" s="36"/>
      <c r="L457" s="21"/>
      <c r="M457" s="29"/>
      <c r="N457" s="29"/>
      <c r="O457" s="75"/>
    </row>
    <row r="458" spans="2:15" s="12" customFormat="1">
      <c r="B458" s="17"/>
      <c r="C458" s="17"/>
      <c r="D458" s="18"/>
      <c r="E458" s="18"/>
      <c r="F458" s="19"/>
      <c r="G458" s="20"/>
      <c r="H458" s="31"/>
      <c r="I458" s="36"/>
      <c r="J458" s="31"/>
      <c r="K458" s="36"/>
      <c r="L458" s="21"/>
      <c r="M458" s="29"/>
      <c r="N458" s="29"/>
      <c r="O458" s="75"/>
    </row>
    <row r="459" spans="2:15" s="12" customFormat="1">
      <c r="B459" s="17"/>
      <c r="C459" s="17"/>
      <c r="D459" s="18"/>
      <c r="E459" s="18"/>
      <c r="F459" s="19"/>
      <c r="G459" s="20"/>
      <c r="H459" s="31"/>
      <c r="I459" s="36"/>
      <c r="J459" s="31"/>
      <c r="K459" s="36"/>
      <c r="L459" s="21"/>
      <c r="M459" s="29"/>
      <c r="N459" s="29"/>
      <c r="O459" s="75"/>
    </row>
    <row r="460" spans="2:15" s="12" customFormat="1">
      <c r="B460" s="17"/>
      <c r="C460" s="17"/>
      <c r="D460" s="18"/>
      <c r="E460" s="18"/>
      <c r="F460" s="19"/>
      <c r="G460" s="20"/>
      <c r="H460" s="31"/>
      <c r="I460" s="36"/>
      <c r="J460" s="31"/>
      <c r="K460" s="36"/>
      <c r="L460" s="21"/>
      <c r="M460" s="29"/>
      <c r="N460" s="29"/>
      <c r="O460" s="75"/>
    </row>
    <row r="461" spans="2:15" s="12" customFormat="1">
      <c r="B461" s="17"/>
      <c r="C461" s="17"/>
      <c r="D461" s="18"/>
      <c r="E461" s="18"/>
      <c r="F461" s="19"/>
      <c r="G461" s="20"/>
      <c r="H461" s="31"/>
      <c r="I461" s="36"/>
      <c r="J461" s="31"/>
      <c r="K461" s="36"/>
      <c r="L461" s="21"/>
      <c r="M461" s="29"/>
      <c r="N461" s="29"/>
      <c r="O461" s="75"/>
    </row>
    <row r="462" spans="2:15" s="12" customFormat="1">
      <c r="B462" s="17"/>
      <c r="C462" s="17"/>
      <c r="D462" s="18"/>
      <c r="E462" s="18"/>
      <c r="F462" s="19"/>
      <c r="G462" s="20"/>
      <c r="H462" s="31"/>
      <c r="I462" s="36"/>
      <c r="J462" s="31"/>
      <c r="K462" s="36"/>
      <c r="L462" s="21"/>
      <c r="M462" s="29"/>
      <c r="N462" s="29"/>
      <c r="O462" s="75"/>
    </row>
    <row r="463" spans="2:15" s="12" customFormat="1">
      <c r="B463" s="17"/>
      <c r="C463" s="17"/>
      <c r="D463" s="18"/>
      <c r="E463" s="18"/>
      <c r="F463" s="19"/>
      <c r="G463" s="20"/>
      <c r="H463" s="31"/>
      <c r="I463" s="36"/>
      <c r="J463" s="31"/>
      <c r="K463" s="36"/>
      <c r="L463" s="21"/>
      <c r="M463" s="29"/>
      <c r="N463" s="29"/>
      <c r="O463" s="75"/>
    </row>
    <row r="464" spans="2:15" s="12" customFormat="1">
      <c r="B464" s="17"/>
      <c r="C464" s="17"/>
      <c r="D464" s="18"/>
      <c r="E464" s="18"/>
      <c r="F464" s="19"/>
      <c r="G464" s="20"/>
      <c r="H464" s="31"/>
      <c r="I464" s="36"/>
      <c r="J464" s="31"/>
      <c r="K464" s="36"/>
      <c r="L464" s="21"/>
      <c r="M464" s="29"/>
      <c r="N464" s="29"/>
      <c r="O464" s="75"/>
    </row>
    <row r="465" spans="2:15" s="12" customFormat="1">
      <c r="B465" s="17"/>
      <c r="C465" s="17"/>
      <c r="D465" s="18"/>
      <c r="E465" s="18"/>
      <c r="F465" s="19"/>
      <c r="G465" s="20"/>
      <c r="H465" s="31"/>
      <c r="I465" s="36"/>
      <c r="J465" s="31"/>
      <c r="K465" s="36"/>
      <c r="L465" s="21"/>
      <c r="M465" s="29"/>
      <c r="N465" s="29"/>
      <c r="O465" s="75"/>
    </row>
    <row r="466" spans="2:15" s="12" customFormat="1">
      <c r="B466" s="17"/>
      <c r="C466" s="17"/>
      <c r="D466" s="18"/>
      <c r="E466" s="18"/>
      <c r="F466" s="19"/>
      <c r="G466" s="20"/>
      <c r="H466" s="31"/>
      <c r="I466" s="36"/>
      <c r="J466" s="31"/>
      <c r="K466" s="36"/>
      <c r="L466" s="21"/>
      <c r="M466" s="29"/>
      <c r="N466" s="29"/>
      <c r="O466" s="75"/>
    </row>
    <row r="467" spans="2:15" s="12" customFormat="1">
      <c r="B467" s="17"/>
      <c r="C467" s="17"/>
      <c r="D467" s="18"/>
      <c r="E467" s="18"/>
      <c r="F467" s="19"/>
      <c r="G467" s="20"/>
      <c r="H467" s="31"/>
      <c r="I467" s="36"/>
      <c r="J467" s="31"/>
      <c r="K467" s="36"/>
      <c r="L467" s="21"/>
      <c r="M467" s="29"/>
      <c r="N467" s="29"/>
      <c r="O467" s="75"/>
    </row>
    <row r="468" spans="2:15" s="12" customFormat="1">
      <c r="B468" s="17"/>
      <c r="C468" s="17"/>
      <c r="D468" s="18"/>
      <c r="E468" s="18"/>
      <c r="F468" s="19"/>
      <c r="G468" s="20"/>
      <c r="H468" s="31"/>
      <c r="I468" s="36"/>
      <c r="J468" s="31"/>
      <c r="K468" s="36"/>
      <c r="L468" s="21"/>
      <c r="M468" s="29"/>
      <c r="N468" s="29"/>
      <c r="O468" s="75"/>
    </row>
    <row r="469" spans="2:15" s="12" customFormat="1">
      <c r="B469" s="17"/>
      <c r="C469" s="17"/>
      <c r="D469" s="18"/>
      <c r="E469" s="18"/>
      <c r="F469" s="19"/>
      <c r="G469" s="20"/>
      <c r="H469" s="31"/>
      <c r="I469" s="36"/>
      <c r="J469" s="31"/>
      <c r="K469" s="36"/>
      <c r="L469" s="21"/>
      <c r="M469" s="29"/>
      <c r="N469" s="29"/>
      <c r="O469" s="75"/>
    </row>
    <row r="470" spans="2:15" s="12" customFormat="1">
      <c r="B470" s="17"/>
      <c r="C470" s="17"/>
      <c r="D470" s="18"/>
      <c r="E470" s="18"/>
      <c r="F470" s="19"/>
      <c r="G470" s="20"/>
      <c r="H470" s="31"/>
      <c r="I470" s="36"/>
      <c r="J470" s="31"/>
      <c r="K470" s="36"/>
      <c r="L470" s="21"/>
      <c r="M470" s="29"/>
      <c r="N470" s="29"/>
      <c r="O470" s="75"/>
    </row>
    <row r="471" spans="2:15" s="12" customFormat="1">
      <c r="B471" s="17"/>
      <c r="C471" s="17"/>
      <c r="D471" s="18"/>
      <c r="E471" s="18"/>
      <c r="F471" s="19"/>
      <c r="G471" s="20"/>
      <c r="H471" s="31"/>
      <c r="I471" s="36"/>
      <c r="J471" s="31"/>
      <c r="K471" s="36"/>
      <c r="L471" s="21"/>
      <c r="M471" s="29"/>
      <c r="N471" s="29"/>
      <c r="O471" s="75"/>
    </row>
    <row r="472" spans="2:15" s="12" customFormat="1">
      <c r="B472" s="17"/>
      <c r="C472" s="17"/>
      <c r="D472" s="18"/>
      <c r="E472" s="18"/>
      <c r="F472" s="19"/>
      <c r="G472" s="20"/>
      <c r="H472" s="31"/>
      <c r="I472" s="36"/>
      <c r="J472" s="31"/>
      <c r="K472" s="36"/>
      <c r="L472" s="21"/>
      <c r="M472" s="29"/>
      <c r="N472" s="29"/>
      <c r="O472" s="75"/>
    </row>
    <row r="473" spans="2:15" s="12" customFormat="1">
      <c r="B473" s="17"/>
      <c r="C473" s="17"/>
      <c r="D473" s="18"/>
      <c r="E473" s="18"/>
      <c r="F473" s="19"/>
      <c r="G473" s="20"/>
      <c r="H473" s="31"/>
      <c r="I473" s="36"/>
      <c r="J473" s="31"/>
      <c r="K473" s="36"/>
      <c r="L473" s="21"/>
      <c r="M473" s="29"/>
      <c r="N473" s="29"/>
      <c r="O473" s="75"/>
    </row>
    <row r="474" spans="2:15" s="12" customFormat="1">
      <c r="B474" s="17"/>
      <c r="C474" s="17"/>
      <c r="D474" s="18"/>
      <c r="E474" s="18"/>
      <c r="F474" s="19"/>
      <c r="G474" s="20"/>
      <c r="H474" s="31"/>
      <c r="I474" s="36"/>
      <c r="J474" s="31"/>
      <c r="K474" s="36"/>
      <c r="L474" s="21"/>
      <c r="M474" s="29"/>
      <c r="N474" s="29"/>
      <c r="O474" s="75"/>
    </row>
    <row r="475" spans="2:15" s="12" customFormat="1">
      <c r="B475" s="17"/>
      <c r="C475" s="17"/>
      <c r="D475" s="18"/>
      <c r="E475" s="18"/>
      <c r="F475" s="19"/>
      <c r="G475" s="20"/>
      <c r="H475" s="31"/>
      <c r="I475" s="36"/>
      <c r="J475" s="31"/>
      <c r="K475" s="36"/>
      <c r="L475" s="21"/>
      <c r="M475" s="29"/>
      <c r="N475" s="29"/>
      <c r="O475" s="75"/>
    </row>
    <row r="476" spans="2:15" s="12" customFormat="1">
      <c r="B476" s="17"/>
      <c r="C476" s="17"/>
      <c r="D476" s="18"/>
      <c r="E476" s="18"/>
      <c r="F476" s="19"/>
      <c r="G476" s="20"/>
      <c r="H476" s="31"/>
      <c r="I476" s="36"/>
      <c r="J476" s="31"/>
      <c r="K476" s="36"/>
      <c r="L476" s="21"/>
      <c r="M476" s="29"/>
      <c r="N476" s="29"/>
      <c r="O476" s="75"/>
    </row>
    <row r="477" spans="2:15" s="12" customFormat="1">
      <c r="B477" s="17"/>
      <c r="C477" s="17"/>
      <c r="D477" s="18"/>
      <c r="E477" s="18"/>
      <c r="F477" s="19"/>
      <c r="G477" s="20"/>
      <c r="H477" s="31"/>
      <c r="I477" s="36"/>
      <c r="J477" s="31"/>
      <c r="K477" s="36"/>
      <c r="L477" s="21"/>
      <c r="M477" s="29"/>
      <c r="N477" s="29"/>
      <c r="O477" s="75"/>
    </row>
    <row r="478" spans="2:15" s="12" customFormat="1">
      <c r="B478" s="17"/>
      <c r="C478" s="17"/>
      <c r="D478" s="18"/>
      <c r="E478" s="18"/>
      <c r="F478" s="19"/>
      <c r="G478" s="20"/>
      <c r="H478" s="31"/>
      <c r="I478" s="36"/>
      <c r="J478" s="37"/>
      <c r="K478" s="38"/>
      <c r="L478" s="22"/>
      <c r="M478" s="5"/>
      <c r="N478" s="5"/>
      <c r="O478" s="76"/>
    </row>
    <row r="479" spans="2:15" s="12" customFormat="1">
      <c r="B479" s="17"/>
      <c r="C479" s="17"/>
      <c r="D479" s="18"/>
      <c r="E479" s="18"/>
      <c r="F479" s="19"/>
      <c r="G479" s="20"/>
      <c r="H479" s="31"/>
      <c r="I479" s="36"/>
      <c r="J479" s="37"/>
      <c r="K479" s="38"/>
      <c r="L479" s="22"/>
      <c r="M479" s="5"/>
      <c r="N479" s="5"/>
      <c r="O479" s="76"/>
    </row>
    <row r="480" spans="2:15" s="12" customFormat="1">
      <c r="B480" s="17"/>
      <c r="C480" s="17"/>
      <c r="D480" s="18"/>
      <c r="E480" s="18"/>
      <c r="F480" s="19"/>
      <c r="G480" s="20"/>
      <c r="H480" s="31"/>
      <c r="I480" s="36"/>
      <c r="J480" s="37"/>
      <c r="K480" s="38"/>
      <c r="L480" s="22"/>
      <c r="M480" s="5"/>
      <c r="N480" s="5"/>
      <c r="O480" s="76"/>
    </row>
    <row r="481" spans="2:15" s="12" customFormat="1">
      <c r="B481" s="17"/>
      <c r="C481" s="17"/>
      <c r="D481" s="18"/>
      <c r="E481" s="18"/>
      <c r="F481" s="19"/>
      <c r="G481" s="20"/>
      <c r="H481" s="31"/>
      <c r="I481" s="36"/>
      <c r="J481" s="37"/>
      <c r="K481" s="38"/>
      <c r="L481" s="22"/>
      <c r="M481" s="5"/>
      <c r="N481" s="5"/>
      <c r="O481" s="76"/>
    </row>
    <row r="482" spans="2:15" s="12" customFormat="1">
      <c r="B482" s="17"/>
      <c r="C482" s="17"/>
      <c r="D482" s="18"/>
      <c r="E482" s="18"/>
      <c r="F482" s="19"/>
      <c r="G482" s="20"/>
      <c r="H482" s="31"/>
      <c r="I482" s="36"/>
      <c r="J482" s="37"/>
      <c r="K482" s="38"/>
      <c r="L482" s="22"/>
      <c r="M482" s="5"/>
      <c r="N482" s="5"/>
      <c r="O482" s="76"/>
    </row>
    <row r="483" spans="2:15" s="12" customFormat="1">
      <c r="B483" s="17"/>
      <c r="C483" s="17"/>
      <c r="D483" s="18"/>
      <c r="E483" s="18"/>
      <c r="F483" s="19"/>
      <c r="G483" s="20"/>
      <c r="H483" s="31"/>
      <c r="I483" s="36"/>
      <c r="J483" s="37"/>
      <c r="K483" s="38"/>
      <c r="L483" s="22"/>
      <c r="M483" s="5"/>
      <c r="N483" s="5"/>
      <c r="O483" s="76"/>
    </row>
    <row r="484" spans="2:15" s="12" customFormat="1">
      <c r="B484" s="17"/>
      <c r="C484" s="17"/>
      <c r="D484" s="18"/>
      <c r="E484" s="18"/>
      <c r="F484" s="19"/>
      <c r="G484" s="20"/>
      <c r="H484" s="31"/>
      <c r="I484" s="36"/>
      <c r="J484" s="37"/>
      <c r="K484" s="38"/>
      <c r="L484" s="22"/>
      <c r="M484" s="5"/>
      <c r="N484" s="5"/>
      <c r="O484" s="76"/>
    </row>
    <row r="485" spans="2:15" s="12" customFormat="1">
      <c r="B485" s="17"/>
      <c r="C485" s="17"/>
      <c r="D485" s="18"/>
      <c r="E485" s="18"/>
      <c r="F485" s="19"/>
      <c r="G485" s="20"/>
      <c r="H485" s="31"/>
      <c r="I485" s="36"/>
      <c r="J485" s="37"/>
      <c r="K485" s="38"/>
      <c r="L485" s="22"/>
      <c r="M485" s="5"/>
      <c r="N485" s="5"/>
      <c r="O485" s="76"/>
    </row>
    <row r="486" spans="2:15" s="12" customFormat="1">
      <c r="B486" s="17"/>
      <c r="C486" s="17"/>
      <c r="D486" s="18"/>
      <c r="E486" s="18"/>
      <c r="F486" s="19"/>
      <c r="G486" s="20"/>
      <c r="H486" s="31"/>
      <c r="I486" s="36"/>
      <c r="J486" s="37"/>
      <c r="K486" s="38"/>
      <c r="L486" s="22"/>
      <c r="M486" s="5"/>
      <c r="N486" s="5"/>
      <c r="O486" s="76"/>
    </row>
    <row r="487" spans="2:15" s="12" customFormat="1">
      <c r="B487" s="17"/>
      <c r="C487" s="17"/>
      <c r="D487" s="18"/>
      <c r="E487" s="18"/>
      <c r="F487" s="19"/>
      <c r="G487" s="20"/>
      <c r="H487" s="31"/>
      <c r="I487" s="36"/>
      <c r="J487" s="37"/>
      <c r="K487" s="38"/>
      <c r="L487" s="22"/>
      <c r="M487" s="5"/>
      <c r="N487" s="5"/>
      <c r="O487" s="76"/>
    </row>
    <row r="488" spans="2:15" s="12" customFormat="1">
      <c r="B488" s="17"/>
      <c r="C488" s="17"/>
      <c r="D488" s="18"/>
      <c r="E488" s="18"/>
      <c r="F488" s="19"/>
      <c r="G488" s="20"/>
      <c r="H488" s="31"/>
      <c r="I488" s="36"/>
      <c r="J488" s="37"/>
      <c r="K488" s="38"/>
      <c r="L488" s="22"/>
      <c r="M488" s="5"/>
      <c r="N488" s="5"/>
      <c r="O488" s="76"/>
    </row>
    <row r="489" spans="2:15" s="12" customFormat="1">
      <c r="B489" s="17"/>
      <c r="C489" s="17"/>
      <c r="D489" s="18"/>
      <c r="E489" s="18"/>
      <c r="F489" s="19"/>
      <c r="G489" s="20"/>
      <c r="H489" s="31"/>
      <c r="I489" s="36"/>
      <c r="J489" s="37"/>
      <c r="K489" s="38"/>
      <c r="L489" s="22"/>
      <c r="M489" s="5"/>
      <c r="N489" s="5"/>
      <c r="O489" s="76"/>
    </row>
    <row r="490" spans="2:15" s="12" customFormat="1">
      <c r="B490" s="17"/>
      <c r="C490" s="17"/>
      <c r="D490" s="18"/>
      <c r="E490" s="18"/>
      <c r="F490" s="19"/>
      <c r="G490" s="20"/>
      <c r="H490" s="31"/>
      <c r="I490" s="36"/>
      <c r="J490" s="37"/>
      <c r="K490" s="38"/>
      <c r="L490" s="22"/>
      <c r="M490" s="5"/>
      <c r="N490" s="5"/>
      <c r="O490" s="76"/>
    </row>
    <row r="491" spans="2:15" s="12" customFormat="1">
      <c r="B491" s="17"/>
      <c r="C491" s="17"/>
      <c r="D491" s="18"/>
      <c r="E491" s="18"/>
      <c r="F491" s="19"/>
      <c r="G491" s="20"/>
      <c r="H491" s="31"/>
      <c r="I491" s="36"/>
      <c r="J491" s="37"/>
      <c r="K491" s="38"/>
      <c r="L491" s="22"/>
      <c r="M491" s="5"/>
      <c r="N491" s="5"/>
      <c r="O491" s="76"/>
    </row>
    <row r="492" spans="2:15" s="12" customFormat="1">
      <c r="B492" s="17"/>
      <c r="C492" s="17"/>
      <c r="D492" s="18"/>
      <c r="E492" s="18"/>
      <c r="F492" s="19"/>
      <c r="G492" s="20"/>
      <c r="H492" s="31"/>
      <c r="I492" s="36"/>
      <c r="J492" s="37"/>
      <c r="K492" s="38"/>
      <c r="L492" s="22"/>
      <c r="M492" s="5"/>
      <c r="N492" s="5"/>
      <c r="O492" s="76"/>
    </row>
    <row r="493" spans="2:15" s="12" customFormat="1">
      <c r="B493" s="17"/>
      <c r="C493" s="17"/>
      <c r="D493" s="18"/>
      <c r="E493" s="18"/>
      <c r="F493" s="19"/>
      <c r="G493" s="20"/>
      <c r="H493" s="31"/>
      <c r="I493" s="36"/>
      <c r="J493" s="37"/>
      <c r="K493" s="38"/>
      <c r="L493" s="22"/>
      <c r="M493" s="5"/>
      <c r="N493" s="5"/>
      <c r="O493" s="76"/>
    </row>
    <row r="494" spans="2:15" s="12" customFormat="1">
      <c r="B494" s="17"/>
      <c r="C494" s="17"/>
      <c r="D494" s="18"/>
      <c r="E494" s="18"/>
      <c r="F494" s="19"/>
      <c r="G494" s="20"/>
      <c r="H494" s="31"/>
      <c r="I494" s="36"/>
      <c r="J494" s="37"/>
      <c r="K494" s="38"/>
      <c r="L494" s="22"/>
      <c r="M494" s="5"/>
      <c r="N494" s="5"/>
      <c r="O494" s="76"/>
    </row>
    <row r="495" spans="2:15" s="12" customFormat="1">
      <c r="B495" s="17"/>
      <c r="C495" s="17"/>
      <c r="D495" s="18"/>
      <c r="E495" s="18"/>
      <c r="F495" s="19"/>
      <c r="G495" s="20"/>
      <c r="H495" s="31"/>
      <c r="I495" s="36"/>
      <c r="J495" s="37"/>
      <c r="K495" s="38"/>
      <c r="L495" s="22"/>
      <c r="M495" s="5"/>
      <c r="N495" s="5"/>
      <c r="O495" s="76"/>
    </row>
    <row r="496" spans="2:15" s="12" customFormat="1">
      <c r="B496" s="17"/>
      <c r="C496" s="17"/>
      <c r="D496" s="18"/>
      <c r="E496" s="18"/>
      <c r="F496" s="19"/>
      <c r="G496" s="20"/>
      <c r="H496" s="31"/>
      <c r="I496" s="36"/>
      <c r="J496" s="37"/>
      <c r="K496" s="38"/>
      <c r="L496" s="22"/>
      <c r="M496" s="5"/>
      <c r="N496" s="5"/>
      <c r="O496" s="76"/>
    </row>
    <row r="497" spans="2:15" s="12" customFormat="1">
      <c r="B497" s="17"/>
      <c r="C497" s="17"/>
      <c r="D497" s="18"/>
      <c r="E497" s="18"/>
      <c r="F497" s="19"/>
      <c r="G497" s="20"/>
      <c r="H497" s="31"/>
      <c r="I497" s="36"/>
      <c r="J497" s="37"/>
      <c r="K497" s="38"/>
      <c r="L497" s="22"/>
      <c r="M497" s="5"/>
      <c r="N497" s="5"/>
      <c r="O497" s="76"/>
    </row>
    <row r="498" spans="2:15" s="12" customFormat="1">
      <c r="B498" s="17"/>
      <c r="C498" s="17"/>
      <c r="D498" s="18"/>
      <c r="E498" s="18"/>
      <c r="F498" s="19"/>
      <c r="G498" s="20"/>
      <c r="H498" s="31"/>
      <c r="I498" s="36"/>
      <c r="J498" s="37"/>
      <c r="K498" s="38"/>
      <c r="L498" s="22"/>
      <c r="M498" s="5"/>
      <c r="N498" s="5"/>
      <c r="O498" s="76"/>
    </row>
    <row r="499" spans="2:15" s="12" customFormat="1">
      <c r="B499" s="17"/>
      <c r="C499" s="17"/>
      <c r="D499" s="18"/>
      <c r="E499" s="18"/>
      <c r="F499" s="19"/>
      <c r="G499" s="20"/>
      <c r="H499" s="31"/>
      <c r="I499" s="36"/>
      <c r="J499" s="37"/>
      <c r="K499" s="38"/>
      <c r="L499" s="22"/>
      <c r="M499" s="5"/>
      <c r="N499" s="5"/>
      <c r="O499" s="76"/>
    </row>
    <row r="500" spans="2:15" s="12" customFormat="1">
      <c r="B500" s="17"/>
      <c r="C500" s="17"/>
      <c r="D500" s="18"/>
      <c r="E500" s="18"/>
      <c r="F500" s="19"/>
      <c r="G500" s="20"/>
      <c r="H500" s="31"/>
      <c r="I500" s="36"/>
      <c r="J500" s="37"/>
      <c r="K500" s="38"/>
      <c r="L500" s="22"/>
      <c r="M500" s="5"/>
      <c r="N500" s="5"/>
      <c r="O500" s="76"/>
    </row>
    <row r="501" spans="2:15" s="12" customFormat="1">
      <c r="B501" s="17"/>
      <c r="C501" s="17"/>
      <c r="D501" s="18"/>
      <c r="E501" s="18"/>
      <c r="F501" s="19"/>
      <c r="G501" s="20"/>
      <c r="H501" s="31"/>
      <c r="I501" s="36"/>
      <c r="J501" s="37"/>
      <c r="K501" s="38"/>
      <c r="L501" s="22"/>
      <c r="M501" s="5"/>
      <c r="N501" s="5"/>
      <c r="O501" s="76"/>
    </row>
    <row r="502" spans="2:15" s="12" customFormat="1">
      <c r="B502" s="17"/>
      <c r="C502" s="17"/>
      <c r="D502" s="18"/>
      <c r="E502" s="18"/>
      <c r="F502" s="19"/>
      <c r="G502" s="20"/>
      <c r="H502" s="31"/>
      <c r="I502" s="36"/>
      <c r="J502" s="37"/>
      <c r="K502" s="38"/>
      <c r="L502" s="22"/>
      <c r="M502" s="5"/>
      <c r="N502" s="5"/>
      <c r="O502" s="76"/>
    </row>
    <row r="503" spans="2:15" s="12" customFormat="1">
      <c r="B503" s="17"/>
      <c r="C503" s="17"/>
      <c r="D503" s="18"/>
      <c r="E503" s="18"/>
      <c r="F503" s="19"/>
      <c r="G503" s="20"/>
      <c r="H503" s="31"/>
      <c r="I503" s="36"/>
      <c r="J503" s="37"/>
      <c r="K503" s="38"/>
      <c r="L503" s="22"/>
      <c r="M503" s="5"/>
      <c r="N503" s="5"/>
      <c r="O503" s="76"/>
    </row>
    <row r="504" spans="2:15" s="12" customFormat="1">
      <c r="B504" s="17"/>
      <c r="C504" s="17"/>
      <c r="D504" s="18"/>
      <c r="E504" s="18"/>
      <c r="F504" s="19"/>
      <c r="G504" s="20"/>
      <c r="H504" s="31"/>
      <c r="I504" s="36"/>
      <c r="J504" s="37"/>
      <c r="K504" s="38"/>
      <c r="L504" s="22"/>
      <c r="M504" s="5"/>
      <c r="N504" s="5"/>
      <c r="O504" s="76"/>
    </row>
    <row r="505" spans="2:15" s="12" customFormat="1">
      <c r="B505" s="17"/>
      <c r="C505" s="17"/>
      <c r="D505" s="18"/>
      <c r="E505" s="18"/>
      <c r="F505" s="19"/>
      <c r="G505" s="20"/>
      <c r="H505" s="31"/>
      <c r="I505" s="36"/>
      <c r="J505" s="37"/>
      <c r="K505" s="38"/>
      <c r="L505" s="22"/>
      <c r="M505" s="5"/>
      <c r="N505" s="5"/>
      <c r="O505" s="76"/>
    </row>
    <row r="506" spans="2:15" s="12" customFormat="1">
      <c r="B506" s="17"/>
      <c r="C506" s="17"/>
      <c r="D506" s="18"/>
      <c r="E506" s="18"/>
      <c r="F506" s="19"/>
      <c r="G506" s="20"/>
      <c r="H506" s="31"/>
      <c r="I506" s="36"/>
      <c r="J506" s="37"/>
      <c r="K506" s="38"/>
      <c r="L506" s="22"/>
      <c r="M506" s="5"/>
      <c r="N506" s="5"/>
      <c r="O506" s="76"/>
    </row>
    <row r="507" spans="2:15" s="12" customFormat="1">
      <c r="B507" s="17"/>
      <c r="C507" s="17"/>
      <c r="D507" s="18"/>
      <c r="E507" s="18"/>
      <c r="F507" s="19"/>
      <c r="G507" s="20"/>
      <c r="H507" s="31"/>
      <c r="I507" s="36"/>
      <c r="J507" s="37"/>
      <c r="K507" s="38"/>
      <c r="L507" s="22"/>
      <c r="M507" s="5"/>
      <c r="N507" s="5"/>
      <c r="O507" s="76"/>
    </row>
    <row r="508" spans="2:15" s="12" customFormat="1">
      <c r="B508" s="17"/>
      <c r="C508" s="17"/>
      <c r="D508" s="18"/>
      <c r="E508" s="18"/>
      <c r="F508" s="19"/>
      <c r="G508" s="20"/>
      <c r="H508" s="31"/>
      <c r="I508" s="36"/>
      <c r="J508" s="37"/>
      <c r="K508" s="38"/>
      <c r="L508" s="22"/>
      <c r="M508" s="5"/>
      <c r="N508" s="5"/>
      <c r="O508" s="76"/>
    </row>
    <row r="509" spans="2:15" s="12" customFormat="1">
      <c r="B509" s="17"/>
      <c r="C509" s="17"/>
      <c r="D509" s="18"/>
      <c r="E509" s="18"/>
      <c r="F509" s="19"/>
      <c r="G509" s="20"/>
      <c r="H509" s="31"/>
      <c r="I509" s="36"/>
      <c r="J509" s="37"/>
      <c r="K509" s="38"/>
      <c r="L509" s="22"/>
      <c r="M509" s="5"/>
      <c r="N509" s="5"/>
      <c r="O509" s="76"/>
    </row>
    <row r="510" spans="2:15" s="12" customFormat="1">
      <c r="B510" s="17"/>
      <c r="C510" s="17"/>
      <c r="D510" s="18"/>
      <c r="E510" s="18"/>
      <c r="F510" s="19"/>
      <c r="G510" s="20"/>
      <c r="H510" s="31"/>
      <c r="I510" s="36"/>
      <c r="J510" s="37"/>
      <c r="K510" s="38"/>
      <c r="L510" s="22"/>
      <c r="M510" s="5"/>
      <c r="N510" s="5"/>
      <c r="O510" s="76"/>
    </row>
    <row r="511" spans="2:15" s="12" customFormat="1">
      <c r="B511" s="17"/>
      <c r="C511" s="17"/>
      <c r="D511" s="18"/>
      <c r="E511" s="18"/>
      <c r="F511" s="19"/>
      <c r="G511" s="20"/>
      <c r="H511" s="31"/>
      <c r="I511" s="36"/>
      <c r="J511" s="37"/>
      <c r="K511" s="38"/>
      <c r="L511" s="22"/>
      <c r="M511" s="5"/>
      <c r="N511" s="5"/>
      <c r="O511" s="76"/>
    </row>
    <row r="512" spans="2:15" s="12" customFormat="1">
      <c r="B512" s="17"/>
      <c r="C512" s="17"/>
      <c r="D512" s="18"/>
      <c r="E512" s="18"/>
      <c r="F512" s="19"/>
      <c r="G512" s="20"/>
      <c r="H512" s="31"/>
      <c r="I512" s="36"/>
      <c r="J512" s="37"/>
      <c r="K512" s="38"/>
      <c r="L512" s="22"/>
      <c r="M512" s="5"/>
      <c r="N512" s="5"/>
      <c r="O512" s="76"/>
    </row>
    <row r="513" spans="2:15" s="12" customFormat="1">
      <c r="B513" s="17"/>
      <c r="C513" s="17"/>
      <c r="D513" s="18"/>
      <c r="E513" s="18"/>
      <c r="F513" s="19"/>
      <c r="G513" s="20"/>
      <c r="H513" s="31"/>
      <c r="I513" s="36"/>
      <c r="J513" s="37"/>
      <c r="K513" s="38"/>
      <c r="L513" s="22"/>
      <c r="M513" s="5"/>
      <c r="N513" s="5"/>
      <c r="O513" s="76"/>
    </row>
    <row r="514" spans="2:15" s="12" customFormat="1">
      <c r="B514" s="17"/>
      <c r="C514" s="17"/>
      <c r="D514" s="18"/>
      <c r="E514" s="18"/>
      <c r="F514" s="19"/>
      <c r="G514" s="20"/>
      <c r="H514" s="31"/>
      <c r="I514" s="36"/>
      <c r="J514" s="37"/>
      <c r="K514" s="38"/>
      <c r="L514" s="22"/>
      <c r="M514" s="5"/>
      <c r="N514" s="5"/>
      <c r="O514" s="76"/>
    </row>
    <row r="515" spans="2:15" s="12" customFormat="1">
      <c r="B515" s="17"/>
      <c r="C515" s="17"/>
      <c r="D515" s="18"/>
      <c r="E515" s="18"/>
      <c r="F515" s="19"/>
      <c r="G515" s="20"/>
      <c r="H515" s="31"/>
      <c r="I515" s="36"/>
      <c r="J515" s="37"/>
      <c r="K515" s="38"/>
      <c r="L515" s="22"/>
      <c r="M515" s="5"/>
      <c r="N515" s="5"/>
      <c r="O515" s="76"/>
    </row>
    <row r="516" spans="2:15" s="12" customFormat="1">
      <c r="B516" s="17"/>
      <c r="C516" s="17"/>
      <c r="D516" s="18"/>
      <c r="E516" s="18"/>
      <c r="F516" s="19"/>
      <c r="G516" s="20"/>
      <c r="H516" s="31"/>
      <c r="I516" s="36"/>
      <c r="J516" s="37"/>
      <c r="K516" s="38"/>
      <c r="L516" s="22"/>
      <c r="M516" s="5"/>
      <c r="N516" s="5"/>
      <c r="O516" s="76"/>
    </row>
    <row r="517" spans="2:15" s="12" customFormat="1">
      <c r="B517" s="17"/>
      <c r="C517" s="17"/>
      <c r="D517" s="18"/>
      <c r="E517" s="18"/>
      <c r="F517" s="19"/>
      <c r="G517" s="20"/>
      <c r="H517" s="31"/>
      <c r="I517" s="36"/>
      <c r="J517" s="37"/>
      <c r="K517" s="38"/>
      <c r="L517" s="22"/>
      <c r="M517" s="5"/>
      <c r="N517" s="5"/>
      <c r="O517" s="76"/>
    </row>
    <row r="518" spans="2:15" s="12" customFormat="1">
      <c r="B518" s="17"/>
      <c r="C518" s="17"/>
      <c r="D518" s="18"/>
      <c r="E518" s="18"/>
      <c r="F518" s="19"/>
      <c r="G518" s="20"/>
      <c r="H518" s="31"/>
      <c r="I518" s="36"/>
      <c r="J518" s="37"/>
      <c r="K518" s="38"/>
      <c r="L518" s="22"/>
      <c r="M518" s="5"/>
      <c r="N518" s="5"/>
      <c r="O518" s="76"/>
    </row>
    <row r="519" spans="2:15" s="12" customFormat="1">
      <c r="B519" s="17"/>
      <c r="C519" s="17"/>
      <c r="D519" s="18"/>
      <c r="E519" s="18"/>
      <c r="F519" s="19"/>
      <c r="G519" s="20"/>
      <c r="H519" s="31"/>
      <c r="I519" s="36"/>
      <c r="J519" s="37"/>
      <c r="K519" s="38"/>
      <c r="L519" s="22"/>
      <c r="M519" s="5"/>
      <c r="N519" s="5"/>
      <c r="O519" s="76"/>
    </row>
    <row r="520" spans="2:15" s="12" customFormat="1">
      <c r="B520" s="17"/>
      <c r="C520" s="17"/>
      <c r="D520" s="18"/>
      <c r="E520" s="18"/>
      <c r="F520" s="19"/>
      <c r="G520" s="20"/>
      <c r="H520" s="31"/>
      <c r="I520" s="36"/>
      <c r="J520" s="37"/>
      <c r="K520" s="38"/>
      <c r="L520" s="22"/>
      <c r="M520" s="5"/>
      <c r="N520" s="5"/>
      <c r="O520" s="76"/>
    </row>
    <row r="521" spans="2:15" s="12" customFormat="1">
      <c r="B521" s="17"/>
      <c r="C521" s="17"/>
      <c r="D521" s="18"/>
      <c r="E521" s="18"/>
      <c r="F521" s="19"/>
      <c r="G521" s="20"/>
      <c r="H521" s="31"/>
      <c r="I521" s="36"/>
      <c r="J521" s="37"/>
      <c r="K521" s="38"/>
      <c r="L521" s="22"/>
      <c r="M521" s="5"/>
      <c r="N521" s="5"/>
      <c r="O521" s="76"/>
    </row>
    <row r="522" spans="2:15" s="12" customFormat="1">
      <c r="B522" s="17"/>
      <c r="C522" s="17"/>
      <c r="D522" s="18"/>
      <c r="E522" s="18"/>
      <c r="F522" s="19"/>
      <c r="G522" s="20"/>
      <c r="H522" s="31"/>
      <c r="I522" s="36"/>
      <c r="J522" s="37"/>
      <c r="K522" s="38"/>
      <c r="L522" s="22"/>
      <c r="M522" s="5"/>
      <c r="N522" s="5"/>
      <c r="O522" s="76"/>
    </row>
    <row r="523" spans="2:15" s="12" customFormat="1">
      <c r="B523" s="17"/>
      <c r="C523" s="17"/>
      <c r="D523" s="18"/>
      <c r="E523" s="18"/>
      <c r="F523" s="19"/>
      <c r="G523" s="20"/>
      <c r="H523" s="31"/>
      <c r="I523" s="36"/>
      <c r="J523" s="37"/>
      <c r="K523" s="38"/>
      <c r="L523" s="22"/>
      <c r="M523" s="5"/>
      <c r="N523" s="5"/>
      <c r="O523" s="76"/>
    </row>
    <row r="524" spans="2:15" s="12" customFormat="1">
      <c r="B524" s="17"/>
      <c r="C524" s="17"/>
      <c r="D524" s="18"/>
      <c r="E524" s="18"/>
      <c r="F524" s="19"/>
      <c r="G524" s="20"/>
      <c r="H524" s="31"/>
      <c r="I524" s="36"/>
      <c r="J524" s="37"/>
      <c r="K524" s="38"/>
      <c r="L524" s="22"/>
      <c r="M524" s="5"/>
      <c r="N524" s="5"/>
      <c r="O524" s="76"/>
    </row>
    <row r="525" spans="2:15" s="12" customFormat="1">
      <c r="B525" s="17"/>
      <c r="C525" s="17"/>
      <c r="D525" s="18"/>
      <c r="E525" s="18"/>
      <c r="F525" s="19"/>
      <c r="G525" s="20"/>
      <c r="H525" s="31"/>
      <c r="I525" s="36"/>
      <c r="J525" s="37"/>
      <c r="K525" s="38"/>
      <c r="L525" s="22"/>
      <c r="M525" s="5"/>
      <c r="N525" s="5"/>
      <c r="O525" s="76"/>
    </row>
    <row r="526" spans="2:15" s="12" customFormat="1">
      <c r="B526" s="17"/>
      <c r="C526" s="17"/>
      <c r="D526" s="18"/>
      <c r="E526" s="18"/>
      <c r="F526" s="19"/>
      <c r="G526" s="20"/>
      <c r="H526" s="31"/>
      <c r="I526" s="36"/>
      <c r="J526" s="37"/>
      <c r="K526" s="38"/>
      <c r="L526" s="22"/>
      <c r="M526" s="5"/>
      <c r="N526" s="5"/>
      <c r="O526" s="76"/>
    </row>
    <row r="527" spans="2:15" s="12" customFormat="1">
      <c r="B527" s="17"/>
      <c r="C527" s="17"/>
      <c r="D527" s="18"/>
      <c r="E527" s="18"/>
      <c r="F527" s="19"/>
      <c r="G527" s="20"/>
      <c r="H527" s="31"/>
      <c r="I527" s="36"/>
      <c r="J527" s="37"/>
      <c r="K527" s="38"/>
      <c r="L527" s="22"/>
      <c r="M527" s="5"/>
      <c r="N527" s="5"/>
      <c r="O527" s="76"/>
    </row>
    <row r="528" spans="2:15" s="12" customFormat="1">
      <c r="B528" s="17"/>
      <c r="C528" s="17"/>
      <c r="D528" s="18"/>
      <c r="E528" s="18"/>
      <c r="F528" s="19"/>
      <c r="G528" s="20"/>
      <c r="H528" s="31"/>
      <c r="I528" s="36"/>
      <c r="J528" s="37"/>
      <c r="K528" s="38"/>
      <c r="L528" s="22"/>
      <c r="M528" s="5"/>
      <c r="N528" s="5"/>
      <c r="O528" s="76"/>
    </row>
    <row r="529" spans="2:15" s="12" customFormat="1">
      <c r="B529" s="17"/>
      <c r="C529" s="17"/>
      <c r="D529" s="18"/>
      <c r="E529" s="18"/>
      <c r="F529" s="19"/>
      <c r="G529" s="20"/>
      <c r="H529" s="31"/>
      <c r="I529" s="36"/>
      <c r="J529" s="37"/>
      <c r="K529" s="38"/>
      <c r="L529" s="22"/>
      <c r="M529" s="5"/>
      <c r="N529" s="5"/>
      <c r="O529" s="76"/>
    </row>
    <row r="530" spans="2:15" s="12" customFormat="1">
      <c r="B530" s="17"/>
      <c r="C530" s="17"/>
      <c r="D530" s="18"/>
      <c r="E530" s="18"/>
      <c r="F530" s="19"/>
      <c r="G530" s="20"/>
      <c r="H530" s="31"/>
      <c r="I530" s="36"/>
      <c r="J530" s="37"/>
      <c r="K530" s="38"/>
      <c r="L530" s="22"/>
      <c r="M530" s="5"/>
      <c r="N530" s="5"/>
      <c r="O530" s="76"/>
    </row>
    <row r="531" spans="2:15" s="12" customFormat="1">
      <c r="B531" s="17"/>
      <c r="C531" s="17"/>
      <c r="D531" s="18"/>
      <c r="E531" s="18"/>
      <c r="F531" s="19"/>
      <c r="G531" s="20"/>
      <c r="H531" s="31"/>
      <c r="I531" s="36"/>
      <c r="J531" s="37"/>
      <c r="K531" s="38"/>
      <c r="L531" s="22"/>
      <c r="M531" s="5"/>
      <c r="N531" s="5"/>
      <c r="O531" s="76"/>
    </row>
    <row r="532" spans="2:15" s="12" customFormat="1">
      <c r="B532" s="17"/>
      <c r="C532" s="17"/>
      <c r="D532" s="18"/>
      <c r="E532" s="18"/>
      <c r="F532" s="19"/>
      <c r="G532" s="20"/>
      <c r="H532" s="31"/>
      <c r="I532" s="36"/>
      <c r="J532" s="37"/>
      <c r="K532" s="38"/>
      <c r="L532" s="22"/>
      <c r="M532" s="5"/>
      <c r="N532" s="5"/>
      <c r="O532" s="76"/>
    </row>
    <row r="533" spans="2:15" s="12" customFormat="1">
      <c r="B533" s="17"/>
      <c r="C533" s="17"/>
      <c r="D533" s="18"/>
      <c r="E533" s="18"/>
      <c r="F533" s="19"/>
      <c r="G533" s="20"/>
      <c r="H533" s="31"/>
      <c r="I533" s="36"/>
      <c r="J533" s="37"/>
      <c r="K533" s="38"/>
      <c r="L533" s="22"/>
      <c r="M533" s="5"/>
      <c r="N533" s="5"/>
      <c r="O533" s="76"/>
    </row>
    <row r="534" spans="2:15" s="12" customFormat="1">
      <c r="B534" s="17"/>
      <c r="C534" s="17"/>
      <c r="D534" s="18"/>
      <c r="E534" s="18"/>
      <c r="F534" s="19"/>
      <c r="G534" s="20"/>
      <c r="H534" s="31"/>
      <c r="I534" s="36"/>
      <c r="J534" s="37"/>
      <c r="K534" s="38"/>
      <c r="L534" s="22"/>
      <c r="M534" s="5"/>
      <c r="N534" s="5"/>
      <c r="O534" s="76"/>
    </row>
    <row r="535" spans="2:15" s="12" customFormat="1">
      <c r="B535" s="17"/>
      <c r="C535" s="17"/>
      <c r="D535" s="18"/>
      <c r="E535" s="18"/>
      <c r="F535" s="19"/>
      <c r="G535" s="20"/>
      <c r="H535" s="31"/>
      <c r="I535" s="36"/>
      <c r="J535" s="37"/>
      <c r="K535" s="38"/>
      <c r="L535" s="22"/>
      <c r="M535" s="5"/>
      <c r="N535" s="5"/>
      <c r="O535" s="76"/>
    </row>
    <row r="536" spans="2:15" s="12" customFormat="1">
      <c r="B536" s="17"/>
      <c r="C536" s="17"/>
      <c r="D536" s="18"/>
      <c r="E536" s="18"/>
      <c r="F536" s="19"/>
      <c r="G536" s="20"/>
      <c r="H536" s="31"/>
      <c r="I536" s="36"/>
      <c r="J536" s="37"/>
      <c r="K536" s="38"/>
      <c r="L536" s="22"/>
      <c r="M536" s="5"/>
      <c r="N536" s="5"/>
      <c r="O536" s="76"/>
    </row>
    <row r="537" spans="2:15" s="12" customFormat="1">
      <c r="B537" s="17"/>
      <c r="C537" s="17"/>
      <c r="D537" s="18"/>
      <c r="E537" s="18"/>
      <c r="F537" s="19"/>
      <c r="G537" s="20"/>
      <c r="H537" s="31"/>
      <c r="I537" s="36"/>
      <c r="J537" s="37"/>
      <c r="K537" s="38"/>
      <c r="L537" s="22"/>
      <c r="M537" s="5"/>
      <c r="N537" s="5"/>
      <c r="O537" s="76"/>
    </row>
    <row r="538" spans="2:15" s="12" customFormat="1">
      <c r="B538" s="17"/>
      <c r="C538" s="17"/>
      <c r="D538" s="18"/>
      <c r="E538" s="18"/>
      <c r="F538" s="19"/>
      <c r="G538" s="20"/>
      <c r="H538" s="31"/>
      <c r="I538" s="36"/>
      <c r="J538" s="37"/>
      <c r="K538" s="38"/>
      <c r="L538" s="22"/>
      <c r="M538" s="5"/>
      <c r="N538" s="5"/>
      <c r="O538" s="76"/>
    </row>
    <row r="539" spans="2:15" s="12" customFormat="1">
      <c r="B539" s="17"/>
      <c r="C539" s="17"/>
      <c r="D539" s="18"/>
      <c r="E539" s="18"/>
      <c r="F539" s="19"/>
      <c r="G539" s="20"/>
      <c r="H539" s="31"/>
      <c r="I539" s="36"/>
      <c r="J539" s="37"/>
      <c r="K539" s="38"/>
      <c r="L539" s="22"/>
      <c r="M539" s="5"/>
      <c r="N539" s="5"/>
      <c r="O539" s="76"/>
    </row>
    <row r="540" spans="2:15" s="12" customFormat="1">
      <c r="B540" s="17"/>
      <c r="C540" s="17"/>
      <c r="D540" s="18"/>
      <c r="E540" s="18"/>
      <c r="F540" s="19"/>
      <c r="G540" s="20"/>
      <c r="H540" s="31"/>
      <c r="I540" s="36"/>
      <c r="J540" s="37"/>
      <c r="K540" s="38"/>
      <c r="L540" s="22"/>
      <c r="M540" s="5"/>
      <c r="N540" s="5"/>
      <c r="O540" s="76"/>
    </row>
    <row r="541" spans="2:15" s="12" customFormat="1">
      <c r="B541" s="17"/>
      <c r="C541" s="17"/>
      <c r="D541" s="18"/>
      <c r="E541" s="18"/>
      <c r="F541" s="19"/>
      <c r="G541" s="20"/>
      <c r="H541" s="31"/>
      <c r="I541" s="36"/>
      <c r="J541" s="37"/>
      <c r="K541" s="38"/>
      <c r="L541" s="22"/>
      <c r="M541" s="5"/>
      <c r="N541" s="5"/>
      <c r="O541" s="76"/>
    </row>
    <row r="542" spans="2:15" s="12" customFormat="1">
      <c r="B542" s="17"/>
      <c r="C542" s="17"/>
      <c r="D542" s="18"/>
      <c r="E542" s="18"/>
      <c r="F542" s="19"/>
      <c r="G542" s="20"/>
      <c r="H542" s="31"/>
      <c r="I542" s="36"/>
      <c r="J542" s="37"/>
      <c r="K542" s="38"/>
      <c r="L542" s="22"/>
      <c r="M542" s="5"/>
      <c r="N542" s="5"/>
      <c r="O542" s="76"/>
    </row>
    <row r="543" spans="2:15" s="12" customFormat="1">
      <c r="B543" s="17"/>
      <c r="C543" s="17"/>
      <c r="D543" s="18"/>
      <c r="E543" s="18"/>
      <c r="F543" s="19"/>
      <c r="G543" s="20"/>
      <c r="H543" s="31"/>
      <c r="I543" s="36"/>
      <c r="J543" s="37"/>
      <c r="K543" s="38"/>
      <c r="L543" s="22"/>
      <c r="M543" s="5"/>
      <c r="N543" s="5"/>
      <c r="O543" s="76"/>
    </row>
    <row r="544" spans="2:15" s="12" customFormat="1">
      <c r="B544" s="17"/>
      <c r="C544" s="17"/>
      <c r="D544" s="18"/>
      <c r="E544" s="18"/>
      <c r="F544" s="19"/>
      <c r="G544" s="20"/>
      <c r="H544" s="31"/>
      <c r="I544" s="36"/>
      <c r="J544" s="37"/>
      <c r="K544" s="38"/>
      <c r="L544" s="22"/>
      <c r="M544" s="5"/>
      <c r="N544" s="5"/>
      <c r="O544" s="76"/>
    </row>
    <row r="545" spans="2:15" s="12" customFormat="1">
      <c r="B545" s="17"/>
      <c r="C545" s="17"/>
      <c r="D545" s="18"/>
      <c r="E545" s="18"/>
      <c r="F545" s="19"/>
      <c r="G545" s="20"/>
      <c r="H545" s="31"/>
      <c r="I545" s="36"/>
      <c r="J545" s="37"/>
      <c r="K545" s="38"/>
      <c r="L545" s="22"/>
      <c r="M545" s="5"/>
      <c r="N545" s="5"/>
      <c r="O545" s="76"/>
    </row>
    <row r="546" spans="2:15" s="12" customFormat="1">
      <c r="B546" s="17"/>
      <c r="C546" s="17"/>
      <c r="D546" s="18"/>
      <c r="E546" s="18"/>
      <c r="F546" s="19"/>
      <c r="G546" s="20"/>
      <c r="H546" s="31"/>
      <c r="I546" s="36"/>
      <c r="J546" s="37"/>
      <c r="K546" s="38"/>
      <c r="L546" s="22"/>
      <c r="M546" s="5"/>
      <c r="N546" s="5"/>
      <c r="O546" s="76"/>
    </row>
    <row r="547" spans="2:15" s="12" customFormat="1">
      <c r="B547" s="17"/>
      <c r="C547" s="17"/>
      <c r="D547" s="18"/>
      <c r="E547" s="18"/>
      <c r="F547" s="19"/>
      <c r="G547" s="20"/>
      <c r="H547" s="31"/>
      <c r="I547" s="36"/>
      <c r="J547" s="37"/>
      <c r="K547" s="38"/>
      <c r="L547" s="22"/>
      <c r="M547" s="5"/>
      <c r="N547" s="5"/>
      <c r="O547" s="76"/>
    </row>
    <row r="548" spans="2:15" s="12" customFormat="1">
      <c r="B548" s="17"/>
      <c r="C548" s="17"/>
      <c r="D548" s="18"/>
      <c r="E548" s="18"/>
      <c r="F548" s="19"/>
      <c r="G548" s="20"/>
      <c r="H548" s="31"/>
      <c r="I548" s="36"/>
      <c r="J548" s="37"/>
      <c r="K548" s="38"/>
      <c r="L548" s="22"/>
      <c r="M548" s="5"/>
      <c r="N548" s="5"/>
      <c r="O548" s="76"/>
    </row>
    <row r="549" spans="2:15" s="12" customFormat="1">
      <c r="B549" s="17"/>
      <c r="C549" s="17"/>
      <c r="D549" s="18"/>
      <c r="E549" s="18"/>
      <c r="F549" s="19"/>
      <c r="G549" s="20"/>
      <c r="H549" s="31"/>
      <c r="I549" s="36"/>
      <c r="J549" s="37"/>
      <c r="K549" s="38"/>
      <c r="L549" s="22"/>
      <c r="M549" s="5"/>
      <c r="N549" s="5"/>
      <c r="O549" s="76"/>
    </row>
    <row r="550" spans="2:15" s="12" customFormat="1">
      <c r="B550" s="17"/>
      <c r="C550" s="17"/>
      <c r="D550" s="18"/>
      <c r="E550" s="18"/>
      <c r="F550" s="19"/>
      <c r="G550" s="20"/>
      <c r="H550" s="31"/>
      <c r="I550" s="36"/>
      <c r="J550" s="37"/>
      <c r="K550" s="38"/>
      <c r="L550" s="22"/>
      <c r="M550" s="5"/>
      <c r="N550" s="5"/>
      <c r="O550" s="76"/>
    </row>
    <row r="551" spans="2:15" s="12" customFormat="1">
      <c r="B551" s="17"/>
      <c r="C551" s="17"/>
      <c r="D551" s="18"/>
      <c r="E551" s="18"/>
      <c r="F551" s="19"/>
      <c r="G551" s="20"/>
      <c r="H551" s="31"/>
      <c r="I551" s="36"/>
      <c r="J551" s="37"/>
      <c r="K551" s="38"/>
      <c r="L551" s="22"/>
      <c r="M551" s="5"/>
      <c r="N551" s="5"/>
      <c r="O551" s="76"/>
    </row>
    <row r="552" spans="2:15" s="12" customFormat="1">
      <c r="B552" s="17"/>
      <c r="C552" s="17"/>
      <c r="D552" s="18"/>
      <c r="E552" s="18"/>
      <c r="F552" s="19"/>
      <c r="G552" s="20"/>
      <c r="H552" s="31"/>
      <c r="I552" s="36"/>
      <c r="J552" s="37"/>
      <c r="K552" s="38"/>
      <c r="L552" s="22"/>
      <c r="M552" s="5"/>
      <c r="N552" s="5"/>
      <c r="O552" s="76"/>
    </row>
    <row r="553" spans="2:15" s="12" customFormat="1">
      <c r="B553" s="17"/>
      <c r="C553" s="17"/>
      <c r="D553" s="18"/>
      <c r="E553" s="18"/>
      <c r="F553" s="19"/>
      <c r="G553" s="20"/>
      <c r="H553" s="31"/>
      <c r="I553" s="36"/>
      <c r="J553" s="37"/>
      <c r="K553" s="38"/>
      <c r="L553" s="22"/>
      <c r="M553" s="5"/>
      <c r="N553" s="5"/>
      <c r="O553" s="76"/>
    </row>
    <row r="554" spans="2:15" s="12" customFormat="1">
      <c r="B554" s="17"/>
      <c r="C554" s="17"/>
      <c r="D554" s="18"/>
      <c r="E554" s="18"/>
      <c r="F554" s="19"/>
      <c r="G554" s="20"/>
      <c r="H554" s="31"/>
      <c r="I554" s="36"/>
      <c r="J554" s="37"/>
      <c r="K554" s="38"/>
      <c r="L554" s="22"/>
      <c r="M554" s="5"/>
      <c r="N554" s="5"/>
      <c r="O554" s="76"/>
    </row>
    <row r="555" spans="2:15" s="12" customFormat="1">
      <c r="B555" s="17"/>
      <c r="C555" s="17"/>
      <c r="D555" s="18"/>
      <c r="E555" s="18"/>
      <c r="F555" s="19"/>
      <c r="G555" s="20"/>
      <c r="H555" s="31"/>
      <c r="I555" s="36"/>
      <c r="J555" s="37"/>
      <c r="K555" s="38"/>
      <c r="L555" s="22"/>
      <c r="M555" s="5"/>
      <c r="N555" s="5"/>
      <c r="O555" s="76"/>
    </row>
    <row r="556" spans="2:15" s="12" customFormat="1">
      <c r="B556" s="17"/>
      <c r="C556" s="17"/>
      <c r="D556" s="18"/>
      <c r="E556" s="18"/>
      <c r="F556" s="19"/>
      <c r="G556" s="20"/>
      <c r="H556" s="31"/>
      <c r="I556" s="36"/>
      <c r="J556" s="37"/>
      <c r="K556" s="38"/>
      <c r="L556" s="22"/>
      <c r="M556" s="5"/>
      <c r="N556" s="5"/>
      <c r="O556" s="76"/>
    </row>
    <row r="557" spans="2:15" s="12" customFormat="1">
      <c r="B557" s="17"/>
      <c r="C557" s="17"/>
      <c r="D557" s="18"/>
      <c r="E557" s="18"/>
      <c r="F557" s="19"/>
      <c r="G557" s="20"/>
      <c r="H557" s="31"/>
      <c r="I557" s="36"/>
      <c r="J557" s="37"/>
      <c r="K557" s="38"/>
      <c r="L557" s="22"/>
      <c r="M557" s="5"/>
      <c r="N557" s="5"/>
      <c r="O557" s="76"/>
    </row>
    <row r="558" spans="2:15" s="12" customFormat="1">
      <c r="B558" s="17"/>
      <c r="C558" s="17"/>
      <c r="D558" s="18"/>
      <c r="E558" s="18"/>
      <c r="F558" s="19"/>
      <c r="G558" s="20"/>
      <c r="H558" s="31"/>
      <c r="I558" s="36"/>
      <c r="J558" s="37"/>
      <c r="K558" s="38"/>
      <c r="L558" s="22"/>
      <c r="M558" s="5"/>
      <c r="N558" s="5"/>
      <c r="O558" s="76"/>
    </row>
    <row r="559" spans="2:15" s="12" customFormat="1">
      <c r="B559" s="17"/>
      <c r="C559" s="17"/>
      <c r="D559" s="18"/>
      <c r="E559" s="18"/>
      <c r="F559" s="19"/>
      <c r="G559" s="20"/>
      <c r="H559" s="31"/>
      <c r="I559" s="36"/>
      <c r="J559" s="37"/>
      <c r="K559" s="38"/>
      <c r="L559" s="22"/>
      <c r="M559" s="5"/>
      <c r="N559" s="5"/>
      <c r="O559" s="76"/>
    </row>
    <row r="560" spans="2:15" s="12" customFormat="1">
      <c r="B560" s="17"/>
      <c r="C560" s="17"/>
      <c r="D560" s="18"/>
      <c r="E560" s="18"/>
      <c r="F560" s="19"/>
      <c r="G560" s="20"/>
      <c r="H560" s="31"/>
      <c r="I560" s="36"/>
      <c r="J560" s="37"/>
      <c r="K560" s="38"/>
      <c r="L560" s="22"/>
      <c r="M560" s="5"/>
      <c r="N560" s="5"/>
      <c r="O560" s="76"/>
    </row>
    <row r="561" spans="2:15" s="12" customFormat="1">
      <c r="B561" s="17"/>
      <c r="C561" s="17"/>
      <c r="D561" s="18"/>
      <c r="E561" s="18"/>
      <c r="F561" s="19"/>
      <c r="G561" s="20"/>
      <c r="H561" s="31"/>
      <c r="I561" s="36"/>
      <c r="J561" s="37"/>
      <c r="K561" s="38"/>
      <c r="L561" s="22"/>
      <c r="M561" s="5"/>
      <c r="N561" s="5"/>
      <c r="O561" s="76"/>
    </row>
    <row r="562" spans="2:15" s="12" customFormat="1">
      <c r="B562" s="17"/>
      <c r="C562" s="17"/>
      <c r="D562" s="18"/>
      <c r="E562" s="18"/>
      <c r="F562" s="19"/>
      <c r="G562" s="20"/>
      <c r="H562" s="31"/>
      <c r="I562" s="36"/>
      <c r="J562" s="37"/>
      <c r="K562" s="38"/>
      <c r="L562" s="22"/>
      <c r="M562" s="5"/>
      <c r="N562" s="5"/>
      <c r="O562" s="76"/>
    </row>
    <row r="563" spans="2:15" s="12" customFormat="1">
      <c r="B563" s="17"/>
      <c r="C563" s="17"/>
      <c r="D563" s="18"/>
      <c r="E563" s="18"/>
      <c r="F563" s="19"/>
      <c r="G563" s="20"/>
      <c r="H563" s="31"/>
      <c r="I563" s="36"/>
      <c r="J563" s="37"/>
      <c r="K563" s="38"/>
      <c r="L563" s="22"/>
      <c r="M563" s="5"/>
      <c r="N563" s="5"/>
      <c r="O563" s="76"/>
    </row>
    <row r="564" spans="2:15" s="12" customFormat="1">
      <c r="B564" s="17"/>
      <c r="C564" s="17"/>
      <c r="D564" s="18"/>
      <c r="E564" s="18"/>
      <c r="F564" s="19"/>
      <c r="G564" s="20"/>
      <c r="H564" s="31"/>
      <c r="I564" s="36"/>
      <c r="J564" s="37"/>
      <c r="K564" s="38"/>
      <c r="L564" s="22"/>
      <c r="M564" s="5"/>
      <c r="N564" s="5"/>
      <c r="O564" s="76"/>
    </row>
    <row r="565" spans="2:15" s="12" customFormat="1">
      <c r="B565" s="17"/>
      <c r="C565" s="17"/>
      <c r="D565" s="18"/>
      <c r="E565" s="18"/>
      <c r="F565" s="19"/>
      <c r="G565" s="20"/>
      <c r="H565" s="31"/>
      <c r="I565" s="36"/>
      <c r="J565" s="37"/>
      <c r="K565" s="38"/>
      <c r="L565" s="22"/>
      <c r="M565" s="5"/>
      <c r="N565" s="5"/>
      <c r="O565" s="76"/>
    </row>
    <row r="566" spans="2:15" s="12" customFormat="1">
      <c r="B566" s="17"/>
      <c r="C566" s="17"/>
      <c r="D566" s="18"/>
      <c r="E566" s="18"/>
      <c r="F566" s="19"/>
      <c r="G566" s="20"/>
      <c r="H566" s="31"/>
      <c r="I566" s="36"/>
      <c r="J566" s="37"/>
      <c r="K566" s="38"/>
      <c r="L566" s="22"/>
      <c r="M566" s="5"/>
      <c r="N566" s="5"/>
      <c r="O566" s="76"/>
    </row>
    <row r="567" spans="2:15" s="12" customFormat="1">
      <c r="B567" s="17"/>
      <c r="C567" s="17"/>
      <c r="D567" s="18"/>
      <c r="E567" s="18"/>
      <c r="F567" s="19"/>
      <c r="G567" s="20"/>
      <c r="H567" s="31"/>
      <c r="I567" s="36"/>
      <c r="J567" s="37"/>
      <c r="K567" s="38"/>
      <c r="L567" s="22"/>
      <c r="M567" s="5"/>
      <c r="N567" s="5"/>
      <c r="O567" s="76"/>
    </row>
    <row r="568" spans="2:15" s="12" customFormat="1">
      <c r="B568" s="17"/>
      <c r="C568" s="17"/>
      <c r="D568" s="18"/>
      <c r="E568" s="18"/>
      <c r="F568" s="19"/>
      <c r="G568" s="20"/>
      <c r="H568" s="31"/>
      <c r="I568" s="36"/>
      <c r="J568" s="37"/>
      <c r="K568" s="38"/>
      <c r="L568" s="22"/>
      <c r="M568" s="5"/>
      <c r="N568" s="5"/>
      <c r="O568" s="76"/>
    </row>
    <row r="569" spans="2:15" s="12" customFormat="1">
      <c r="B569" s="17"/>
      <c r="C569" s="17"/>
      <c r="D569" s="18"/>
      <c r="E569" s="18"/>
      <c r="F569" s="19"/>
      <c r="G569" s="20"/>
      <c r="H569" s="31"/>
      <c r="I569" s="36"/>
      <c r="J569" s="37"/>
      <c r="K569" s="38"/>
      <c r="L569" s="22"/>
      <c r="M569" s="5"/>
      <c r="N569" s="5"/>
      <c r="O569" s="76"/>
    </row>
    <row r="570" spans="2:15" s="12" customFormat="1">
      <c r="B570" s="17"/>
      <c r="C570" s="17"/>
      <c r="D570" s="18"/>
      <c r="E570" s="18"/>
      <c r="F570" s="19"/>
      <c r="G570" s="20"/>
      <c r="H570" s="31"/>
      <c r="I570" s="36"/>
      <c r="J570" s="37"/>
      <c r="K570" s="38"/>
      <c r="L570" s="22"/>
      <c r="M570" s="5"/>
      <c r="N570" s="5"/>
      <c r="O570" s="76"/>
    </row>
    <row r="571" spans="2:15" s="12" customFormat="1">
      <c r="B571" s="17"/>
      <c r="C571" s="17"/>
      <c r="D571" s="18"/>
      <c r="E571" s="18"/>
      <c r="F571" s="19"/>
      <c r="G571" s="20"/>
      <c r="H571" s="31"/>
      <c r="I571" s="36"/>
      <c r="J571" s="37"/>
      <c r="K571" s="38"/>
      <c r="L571" s="22"/>
      <c r="M571" s="5"/>
      <c r="N571" s="5"/>
      <c r="O571" s="76"/>
    </row>
    <row r="572" spans="2:15" s="12" customFormat="1">
      <c r="B572" s="17"/>
      <c r="C572" s="17"/>
      <c r="D572" s="18"/>
      <c r="E572" s="18"/>
      <c r="F572" s="19"/>
      <c r="G572" s="20"/>
      <c r="H572" s="31"/>
      <c r="I572" s="36"/>
      <c r="J572" s="37"/>
      <c r="K572" s="38"/>
      <c r="L572" s="22"/>
      <c r="M572" s="5"/>
      <c r="N572" s="5"/>
      <c r="O572" s="76"/>
    </row>
    <row r="573" spans="2:15" s="12" customFormat="1">
      <c r="B573" s="17"/>
      <c r="C573" s="17"/>
      <c r="D573" s="18"/>
      <c r="E573" s="18"/>
      <c r="F573" s="19"/>
      <c r="G573" s="20"/>
      <c r="H573" s="31"/>
      <c r="I573" s="36"/>
      <c r="J573" s="37"/>
      <c r="K573" s="38"/>
      <c r="L573" s="22"/>
      <c r="M573" s="5"/>
      <c r="N573" s="5"/>
      <c r="O573" s="76"/>
    </row>
    <row r="574" spans="2:15" s="12" customFormat="1">
      <c r="B574" s="17"/>
      <c r="C574" s="17"/>
      <c r="D574" s="18"/>
      <c r="E574" s="18"/>
      <c r="F574" s="19"/>
      <c r="G574" s="20"/>
      <c r="H574" s="31"/>
      <c r="I574" s="36"/>
      <c r="J574" s="37"/>
      <c r="K574" s="38"/>
      <c r="L574" s="22"/>
      <c r="M574" s="5"/>
      <c r="N574" s="5"/>
      <c r="O574" s="76"/>
    </row>
    <row r="575" spans="2:15" s="12" customFormat="1">
      <c r="B575" s="17"/>
      <c r="C575" s="17"/>
      <c r="D575" s="18"/>
      <c r="E575" s="18"/>
      <c r="F575" s="19"/>
      <c r="G575" s="20"/>
      <c r="H575" s="31"/>
      <c r="I575" s="36"/>
      <c r="J575" s="37"/>
      <c r="K575" s="38"/>
      <c r="L575" s="22"/>
      <c r="M575" s="5"/>
      <c r="N575" s="5"/>
      <c r="O575" s="76"/>
    </row>
    <row r="576" spans="2:15" s="12" customFormat="1">
      <c r="B576" s="17"/>
      <c r="C576" s="17"/>
      <c r="D576" s="18"/>
      <c r="E576" s="18"/>
      <c r="F576" s="19"/>
      <c r="G576" s="20"/>
      <c r="H576" s="31"/>
      <c r="I576" s="36"/>
      <c r="J576" s="37"/>
      <c r="K576" s="38"/>
      <c r="L576" s="22"/>
      <c r="M576" s="5"/>
      <c r="N576" s="5"/>
      <c r="O576" s="76"/>
    </row>
    <row r="577" spans="2:15" s="12" customFormat="1">
      <c r="B577" s="17"/>
      <c r="C577" s="17"/>
      <c r="D577" s="18"/>
      <c r="E577" s="18"/>
      <c r="F577" s="19"/>
      <c r="G577" s="20"/>
      <c r="H577" s="31"/>
      <c r="I577" s="36"/>
      <c r="J577" s="37"/>
      <c r="K577" s="38"/>
      <c r="L577" s="22"/>
      <c r="M577" s="5"/>
      <c r="N577" s="5"/>
      <c r="O577" s="76"/>
    </row>
    <row r="578" spans="2:15" s="12" customFormat="1">
      <c r="B578" s="17"/>
      <c r="C578" s="17"/>
      <c r="D578" s="18"/>
      <c r="E578" s="18"/>
      <c r="F578" s="19"/>
      <c r="G578" s="20"/>
      <c r="H578" s="31"/>
      <c r="I578" s="36"/>
      <c r="J578" s="37"/>
      <c r="K578" s="38"/>
      <c r="L578" s="22"/>
      <c r="M578" s="5"/>
      <c r="N578" s="5"/>
      <c r="O578" s="76"/>
    </row>
    <row r="579" spans="2:15" s="12" customFormat="1">
      <c r="B579" s="17"/>
      <c r="C579" s="17"/>
      <c r="D579" s="18"/>
      <c r="E579" s="18"/>
      <c r="F579" s="19"/>
      <c r="G579" s="20"/>
      <c r="H579" s="31"/>
      <c r="I579" s="36"/>
      <c r="J579" s="37"/>
      <c r="K579" s="38"/>
      <c r="L579" s="22"/>
      <c r="M579" s="5"/>
      <c r="N579" s="5"/>
      <c r="O579" s="76"/>
    </row>
    <row r="580" spans="2:15" s="12" customFormat="1">
      <c r="B580" s="17"/>
      <c r="C580" s="17"/>
      <c r="D580" s="18"/>
      <c r="E580" s="18"/>
      <c r="F580" s="19"/>
      <c r="G580" s="20"/>
      <c r="H580" s="31"/>
      <c r="I580" s="36"/>
      <c r="J580" s="37"/>
      <c r="K580" s="38"/>
      <c r="L580" s="22"/>
      <c r="M580" s="5"/>
      <c r="N580" s="5"/>
      <c r="O580" s="76"/>
    </row>
    <row r="581" spans="2:15" s="12" customFormat="1">
      <c r="B581" s="17"/>
      <c r="C581" s="17"/>
      <c r="D581" s="18"/>
      <c r="E581" s="18"/>
      <c r="F581" s="19"/>
      <c r="G581" s="20"/>
      <c r="H581" s="31"/>
      <c r="I581" s="36"/>
      <c r="J581" s="37"/>
      <c r="K581" s="38"/>
      <c r="L581" s="22"/>
      <c r="M581" s="5"/>
      <c r="N581" s="5"/>
      <c r="O581" s="76"/>
    </row>
    <row r="582" spans="2:15" s="12" customFormat="1">
      <c r="B582" s="17"/>
      <c r="C582" s="17"/>
      <c r="D582" s="18"/>
      <c r="E582" s="18"/>
      <c r="F582" s="19"/>
      <c r="G582" s="20"/>
      <c r="H582" s="31"/>
      <c r="I582" s="36"/>
      <c r="J582" s="37"/>
      <c r="K582" s="38"/>
      <c r="L582" s="22"/>
      <c r="M582" s="5"/>
      <c r="N582" s="5"/>
      <c r="O582" s="76"/>
    </row>
    <row r="583" spans="2:15" s="12" customFormat="1">
      <c r="B583" s="17"/>
      <c r="C583" s="17"/>
      <c r="D583" s="18"/>
      <c r="E583" s="18"/>
      <c r="F583" s="19"/>
      <c r="G583" s="20"/>
      <c r="H583" s="31"/>
      <c r="I583" s="36"/>
      <c r="J583" s="37"/>
      <c r="K583" s="38"/>
      <c r="L583" s="22"/>
      <c r="M583" s="5"/>
      <c r="N583" s="5"/>
      <c r="O583" s="76"/>
    </row>
    <row r="584" spans="2:15" s="12" customFormat="1">
      <c r="B584" s="17"/>
      <c r="C584" s="17"/>
      <c r="D584" s="18"/>
      <c r="E584" s="18"/>
      <c r="F584" s="19"/>
      <c r="G584" s="20"/>
      <c r="H584" s="31"/>
      <c r="I584" s="36"/>
      <c r="J584" s="37"/>
      <c r="K584" s="38"/>
      <c r="L584" s="22"/>
      <c r="M584" s="5"/>
      <c r="N584" s="5"/>
      <c r="O584" s="76"/>
    </row>
    <row r="585" spans="2:15" s="12" customFormat="1">
      <c r="B585" s="17"/>
      <c r="C585" s="17"/>
      <c r="D585" s="18"/>
      <c r="E585" s="18"/>
      <c r="F585" s="19"/>
      <c r="G585" s="20"/>
      <c r="H585" s="31"/>
      <c r="I585" s="36"/>
      <c r="J585" s="37"/>
      <c r="K585" s="38"/>
      <c r="L585" s="22"/>
      <c r="M585" s="5"/>
      <c r="N585" s="5"/>
      <c r="O585" s="76"/>
    </row>
    <row r="586" spans="2:15" s="12" customFormat="1">
      <c r="B586" s="17"/>
      <c r="C586" s="17"/>
      <c r="D586" s="18"/>
      <c r="E586" s="18"/>
      <c r="F586" s="19"/>
      <c r="G586" s="20"/>
      <c r="H586" s="31"/>
      <c r="I586" s="36"/>
      <c r="J586" s="37"/>
      <c r="K586" s="38"/>
      <c r="L586" s="22"/>
      <c r="M586" s="5"/>
      <c r="N586" s="5"/>
      <c r="O586" s="76"/>
    </row>
    <row r="587" spans="2:15" s="12" customFormat="1">
      <c r="B587" s="17"/>
      <c r="C587" s="17"/>
      <c r="D587" s="18"/>
      <c r="E587" s="18"/>
      <c r="F587" s="19"/>
      <c r="G587" s="20"/>
      <c r="H587" s="31"/>
      <c r="I587" s="36"/>
      <c r="J587" s="37"/>
      <c r="K587" s="38"/>
      <c r="L587" s="22"/>
      <c r="M587" s="5"/>
      <c r="N587" s="5"/>
      <c r="O587" s="76"/>
    </row>
    <row r="588" spans="2:15" s="12" customFormat="1">
      <c r="B588" s="17"/>
      <c r="C588" s="17"/>
      <c r="D588" s="18"/>
      <c r="E588" s="18"/>
      <c r="F588" s="19"/>
      <c r="G588" s="20"/>
      <c r="H588" s="31"/>
      <c r="I588" s="36"/>
      <c r="J588" s="37"/>
      <c r="K588" s="38"/>
      <c r="L588" s="22"/>
      <c r="M588" s="5"/>
      <c r="N588" s="5"/>
      <c r="O588" s="76"/>
    </row>
    <row r="589" spans="2:15" s="12" customFormat="1">
      <c r="B589" s="17"/>
      <c r="C589" s="17"/>
      <c r="D589" s="18"/>
      <c r="E589" s="18"/>
      <c r="F589" s="19"/>
      <c r="G589" s="20"/>
      <c r="H589" s="31"/>
      <c r="I589" s="36"/>
      <c r="J589" s="37"/>
      <c r="K589" s="38"/>
      <c r="L589" s="22"/>
      <c r="M589" s="5"/>
      <c r="N589" s="5"/>
      <c r="O589" s="76"/>
    </row>
    <row r="590" spans="2:15" s="12" customFormat="1">
      <c r="B590" s="17"/>
      <c r="C590" s="17"/>
      <c r="D590" s="18"/>
      <c r="E590" s="18"/>
      <c r="F590" s="19"/>
      <c r="G590" s="20"/>
      <c r="H590" s="31"/>
      <c r="I590" s="36"/>
      <c r="J590" s="37"/>
      <c r="K590" s="38"/>
      <c r="L590" s="22"/>
      <c r="M590" s="5"/>
      <c r="N590" s="5"/>
      <c r="O590" s="76"/>
    </row>
    <row r="591" spans="2:15" s="12" customFormat="1">
      <c r="B591" s="17"/>
      <c r="C591" s="17"/>
      <c r="D591" s="18"/>
      <c r="E591" s="18"/>
      <c r="F591" s="19"/>
      <c r="G591" s="20"/>
      <c r="H591" s="31"/>
      <c r="I591" s="36"/>
      <c r="J591" s="37"/>
      <c r="K591" s="38"/>
      <c r="L591" s="22"/>
      <c r="M591" s="5"/>
      <c r="N591" s="5"/>
      <c r="O591" s="76"/>
    </row>
    <row r="592" spans="2:15" s="12" customFormat="1">
      <c r="B592" s="17"/>
      <c r="C592" s="17"/>
      <c r="D592" s="18"/>
      <c r="E592" s="18"/>
      <c r="F592" s="19"/>
      <c r="G592" s="20"/>
      <c r="H592" s="31"/>
      <c r="I592" s="36"/>
      <c r="J592" s="37"/>
      <c r="K592" s="38"/>
      <c r="L592" s="22"/>
      <c r="M592" s="5"/>
      <c r="N592" s="5"/>
      <c r="O592" s="76"/>
    </row>
    <row r="593" spans="2:15" s="12" customFormat="1">
      <c r="B593" s="17"/>
      <c r="C593" s="17"/>
      <c r="D593" s="18"/>
      <c r="E593" s="18"/>
      <c r="F593" s="19"/>
      <c r="G593" s="20"/>
      <c r="H593" s="31"/>
      <c r="I593" s="36"/>
      <c r="J593" s="37"/>
      <c r="K593" s="38"/>
      <c r="L593" s="22"/>
      <c r="M593" s="5"/>
      <c r="N593" s="5"/>
      <c r="O593" s="76"/>
    </row>
    <row r="594" spans="2:15" s="12" customFormat="1">
      <c r="B594" s="17"/>
      <c r="C594" s="17"/>
      <c r="D594" s="18"/>
      <c r="E594" s="18"/>
      <c r="F594" s="19"/>
      <c r="G594" s="20"/>
      <c r="H594" s="31"/>
      <c r="I594" s="36"/>
      <c r="J594" s="37"/>
      <c r="K594" s="38"/>
      <c r="L594" s="22"/>
      <c r="M594" s="5"/>
      <c r="N594" s="5"/>
      <c r="O594" s="76"/>
    </row>
    <row r="595" spans="2:15" s="12" customFormat="1">
      <c r="B595" s="17"/>
      <c r="C595" s="17"/>
      <c r="D595" s="18"/>
      <c r="E595" s="18"/>
      <c r="F595" s="19"/>
      <c r="G595" s="20"/>
      <c r="H595" s="31"/>
      <c r="I595" s="36"/>
      <c r="J595" s="37"/>
      <c r="K595" s="38"/>
      <c r="L595" s="22"/>
      <c r="M595" s="5"/>
      <c r="N595" s="5"/>
      <c r="O595" s="76"/>
    </row>
    <row r="596" spans="2:15" s="12" customFormat="1">
      <c r="B596" s="17"/>
      <c r="C596" s="17"/>
      <c r="D596" s="18"/>
      <c r="E596" s="18"/>
      <c r="F596" s="19"/>
      <c r="G596" s="20"/>
      <c r="H596" s="31"/>
      <c r="I596" s="36"/>
      <c r="J596" s="37"/>
      <c r="K596" s="38"/>
      <c r="L596" s="22"/>
      <c r="M596" s="5"/>
      <c r="N596" s="5"/>
      <c r="O596" s="76"/>
    </row>
    <row r="597" spans="2:15" s="12" customFormat="1">
      <c r="B597" s="17"/>
      <c r="C597" s="17"/>
      <c r="D597" s="18"/>
      <c r="E597" s="18"/>
      <c r="F597" s="19"/>
      <c r="G597" s="20"/>
      <c r="H597" s="31"/>
      <c r="I597" s="36"/>
      <c r="J597" s="37"/>
      <c r="K597" s="38"/>
      <c r="L597" s="22"/>
      <c r="M597" s="5"/>
      <c r="N597" s="5"/>
      <c r="O597" s="76"/>
    </row>
    <row r="598" spans="2:15" s="12" customFormat="1">
      <c r="B598" s="17"/>
      <c r="C598" s="17"/>
      <c r="D598" s="18"/>
      <c r="E598" s="18"/>
      <c r="F598" s="19"/>
      <c r="G598" s="20"/>
      <c r="H598" s="31"/>
      <c r="I598" s="36"/>
      <c r="J598" s="37"/>
      <c r="K598" s="38"/>
      <c r="L598" s="22"/>
      <c r="M598" s="5"/>
      <c r="N598" s="5"/>
      <c r="O598" s="76"/>
    </row>
    <row r="599" spans="2:15" s="12" customFormat="1">
      <c r="B599" s="17"/>
      <c r="C599" s="17"/>
      <c r="D599" s="18"/>
      <c r="E599" s="18"/>
      <c r="F599" s="19"/>
      <c r="G599" s="20"/>
      <c r="H599" s="31"/>
      <c r="I599" s="36"/>
      <c r="J599" s="37"/>
      <c r="K599" s="38"/>
      <c r="L599" s="22"/>
      <c r="M599" s="5"/>
      <c r="N599" s="5"/>
      <c r="O599" s="76"/>
    </row>
    <row r="600" spans="2:15" s="12" customFormat="1">
      <c r="B600" s="17"/>
      <c r="C600" s="17"/>
      <c r="D600" s="18"/>
      <c r="E600" s="18"/>
      <c r="F600" s="19"/>
      <c r="G600" s="20"/>
      <c r="H600" s="31"/>
      <c r="I600" s="36"/>
      <c r="J600" s="37"/>
      <c r="K600" s="38"/>
      <c r="L600" s="22"/>
      <c r="M600" s="5"/>
      <c r="N600" s="5"/>
      <c r="O600" s="76"/>
    </row>
    <row r="601" spans="2:15" s="12" customFormat="1">
      <c r="B601" s="17"/>
      <c r="C601" s="17"/>
      <c r="D601" s="18"/>
      <c r="E601" s="18"/>
      <c r="F601" s="19"/>
      <c r="G601" s="20"/>
      <c r="H601" s="31"/>
      <c r="I601" s="36"/>
      <c r="J601" s="37"/>
      <c r="K601" s="38"/>
      <c r="L601" s="22"/>
      <c r="M601" s="5"/>
      <c r="N601" s="5"/>
      <c r="O601" s="76"/>
    </row>
    <row r="602" spans="2:15" s="12" customFormat="1">
      <c r="B602" s="17"/>
      <c r="C602" s="17"/>
      <c r="D602" s="18"/>
      <c r="E602" s="18"/>
      <c r="F602" s="19"/>
      <c r="G602" s="20"/>
      <c r="H602" s="31"/>
      <c r="I602" s="36"/>
      <c r="J602" s="37"/>
      <c r="K602" s="38"/>
      <c r="L602" s="22"/>
      <c r="M602" s="5"/>
      <c r="N602" s="5"/>
      <c r="O602" s="76"/>
    </row>
    <row r="603" spans="2:15" s="12" customFormat="1">
      <c r="B603" s="17"/>
      <c r="C603" s="17"/>
      <c r="D603" s="18"/>
      <c r="E603" s="18"/>
      <c r="F603" s="19"/>
      <c r="G603" s="20"/>
      <c r="H603" s="31"/>
      <c r="I603" s="36"/>
      <c r="J603" s="37"/>
      <c r="K603" s="38"/>
      <c r="L603" s="22"/>
      <c r="M603" s="5"/>
      <c r="N603" s="5"/>
      <c r="O603" s="76"/>
    </row>
    <row r="604" spans="2:15" s="12" customFormat="1">
      <c r="B604" s="17"/>
      <c r="C604" s="17"/>
      <c r="D604" s="18"/>
      <c r="E604" s="18"/>
      <c r="F604" s="19"/>
      <c r="G604" s="20"/>
      <c r="H604" s="31"/>
      <c r="I604" s="36"/>
      <c r="J604" s="37"/>
      <c r="K604" s="38"/>
      <c r="L604" s="22"/>
      <c r="M604" s="5"/>
      <c r="N604" s="5"/>
      <c r="O604" s="76"/>
    </row>
    <row r="605" spans="2:15" s="12" customFormat="1">
      <c r="B605" s="17"/>
      <c r="C605" s="17"/>
      <c r="D605" s="18"/>
      <c r="E605" s="18"/>
      <c r="F605" s="19"/>
      <c r="G605" s="20"/>
      <c r="H605" s="31"/>
      <c r="I605" s="36"/>
      <c r="J605" s="37"/>
      <c r="K605" s="38"/>
      <c r="L605" s="22"/>
      <c r="M605" s="5"/>
      <c r="N605" s="5"/>
      <c r="O605" s="76"/>
    </row>
    <row r="606" spans="2:15" s="12" customFormat="1">
      <c r="B606" s="17"/>
      <c r="C606" s="17"/>
      <c r="D606" s="18"/>
      <c r="E606" s="18"/>
      <c r="F606" s="19"/>
      <c r="G606" s="20"/>
      <c r="H606" s="31"/>
      <c r="I606" s="36"/>
      <c r="J606" s="37"/>
      <c r="K606" s="38"/>
      <c r="L606" s="22"/>
      <c r="M606" s="5"/>
      <c r="N606" s="5"/>
      <c r="O606" s="76"/>
    </row>
    <row r="607" spans="2:15" s="12" customFormat="1">
      <c r="B607" s="17"/>
      <c r="C607" s="17"/>
      <c r="D607" s="18"/>
      <c r="E607" s="18"/>
      <c r="F607" s="19"/>
      <c r="G607" s="20"/>
      <c r="H607" s="31"/>
      <c r="I607" s="36"/>
      <c r="J607" s="37"/>
      <c r="K607" s="38"/>
      <c r="L607" s="22"/>
      <c r="M607" s="5"/>
      <c r="N607" s="5"/>
      <c r="O607" s="76"/>
    </row>
    <row r="608" spans="2:15" s="12" customFormat="1">
      <c r="B608" s="17"/>
      <c r="C608" s="17"/>
      <c r="D608" s="18"/>
      <c r="E608" s="18"/>
      <c r="F608" s="19"/>
      <c r="G608" s="20"/>
      <c r="H608" s="31"/>
      <c r="I608" s="36"/>
      <c r="J608" s="37"/>
      <c r="K608" s="38"/>
      <c r="L608" s="22"/>
      <c r="M608" s="5"/>
      <c r="N608" s="5"/>
      <c r="O608" s="76"/>
    </row>
    <row r="609" spans="2:15" s="12" customFormat="1">
      <c r="B609" s="17"/>
      <c r="C609" s="17"/>
      <c r="D609" s="18"/>
      <c r="E609" s="18"/>
      <c r="F609" s="19"/>
      <c r="G609" s="20"/>
      <c r="H609" s="31"/>
      <c r="I609" s="36"/>
      <c r="J609" s="37"/>
      <c r="K609" s="38"/>
      <c r="L609" s="22"/>
      <c r="M609" s="5"/>
      <c r="N609" s="5"/>
      <c r="O609" s="76"/>
    </row>
    <row r="610" spans="2:15" s="12" customFormat="1">
      <c r="B610" s="17"/>
      <c r="C610" s="17"/>
      <c r="D610" s="18"/>
      <c r="E610" s="18"/>
      <c r="F610" s="19"/>
      <c r="G610" s="20"/>
      <c r="H610" s="31"/>
      <c r="I610" s="36"/>
      <c r="J610" s="37"/>
      <c r="K610" s="38"/>
      <c r="L610" s="22"/>
      <c r="M610" s="5"/>
      <c r="N610" s="5"/>
      <c r="O610" s="76"/>
    </row>
    <row r="611" spans="2:15" s="12" customFormat="1">
      <c r="B611" s="17"/>
      <c r="C611" s="17"/>
      <c r="D611" s="18"/>
      <c r="E611" s="18"/>
      <c r="F611" s="19"/>
      <c r="G611" s="20"/>
      <c r="H611" s="31"/>
      <c r="I611" s="36"/>
      <c r="J611" s="37"/>
      <c r="K611" s="38"/>
      <c r="L611" s="22"/>
      <c r="M611" s="5"/>
      <c r="N611" s="5"/>
      <c r="O611" s="76"/>
    </row>
    <row r="612" spans="2:15" s="12" customFormat="1">
      <c r="B612" s="17"/>
      <c r="C612" s="17"/>
      <c r="D612" s="18"/>
      <c r="E612" s="18"/>
      <c r="F612" s="19"/>
      <c r="G612" s="20"/>
      <c r="H612" s="31"/>
      <c r="I612" s="36"/>
      <c r="J612" s="37"/>
      <c r="K612" s="38"/>
      <c r="L612" s="22"/>
      <c r="M612" s="5"/>
      <c r="N612" s="5"/>
      <c r="O612" s="76"/>
    </row>
    <row r="613" spans="2:15" s="12" customFormat="1">
      <c r="B613" s="17"/>
      <c r="C613" s="17"/>
      <c r="D613" s="18"/>
      <c r="E613" s="18"/>
      <c r="F613" s="19"/>
      <c r="G613" s="20"/>
      <c r="H613" s="31"/>
      <c r="I613" s="36"/>
      <c r="J613" s="37"/>
      <c r="K613" s="38"/>
      <c r="L613" s="22"/>
      <c r="M613" s="5"/>
      <c r="N613" s="5"/>
      <c r="O613" s="76"/>
    </row>
    <row r="614" spans="2:15" s="12" customFormat="1">
      <c r="B614" s="17"/>
      <c r="C614" s="17"/>
      <c r="D614" s="18"/>
      <c r="E614" s="18"/>
      <c r="F614" s="19"/>
      <c r="G614" s="20"/>
      <c r="H614" s="31"/>
      <c r="I614" s="36"/>
      <c r="J614" s="37"/>
      <c r="K614" s="38"/>
      <c r="L614" s="22"/>
      <c r="M614" s="5"/>
      <c r="N614" s="5"/>
      <c r="O614" s="76"/>
    </row>
    <row r="615" spans="2:15" s="12" customFormat="1">
      <c r="B615" s="17"/>
      <c r="C615" s="17"/>
      <c r="D615" s="18"/>
      <c r="E615" s="18"/>
      <c r="F615" s="19"/>
      <c r="G615" s="20"/>
      <c r="H615" s="31"/>
      <c r="I615" s="36"/>
      <c r="J615" s="37"/>
      <c r="K615" s="38"/>
      <c r="L615" s="22"/>
      <c r="M615" s="5"/>
      <c r="N615" s="5"/>
      <c r="O615" s="76"/>
    </row>
    <row r="616" spans="2:15" s="12" customFormat="1">
      <c r="B616" s="17"/>
      <c r="C616" s="17"/>
      <c r="D616" s="18"/>
      <c r="E616" s="18"/>
      <c r="F616" s="19"/>
      <c r="G616" s="20"/>
      <c r="H616" s="31"/>
      <c r="I616" s="36"/>
      <c r="J616" s="37"/>
      <c r="K616" s="38"/>
      <c r="L616" s="22"/>
      <c r="M616" s="5"/>
      <c r="N616" s="5"/>
      <c r="O616" s="76"/>
    </row>
    <row r="617" spans="2:15" s="12" customFormat="1">
      <c r="B617" s="17"/>
      <c r="C617" s="17"/>
      <c r="D617" s="18"/>
      <c r="E617" s="18"/>
      <c r="F617" s="19"/>
      <c r="G617" s="20"/>
      <c r="H617" s="31"/>
      <c r="I617" s="36"/>
      <c r="J617" s="37"/>
      <c r="K617" s="38"/>
      <c r="L617" s="22"/>
      <c r="M617" s="5"/>
      <c r="N617" s="5"/>
      <c r="O617" s="76"/>
    </row>
    <row r="618" spans="2:15" s="12" customFormat="1">
      <c r="B618" s="17"/>
      <c r="C618" s="17"/>
      <c r="D618" s="18"/>
      <c r="E618" s="18"/>
      <c r="F618" s="19"/>
      <c r="G618" s="20"/>
      <c r="H618" s="31"/>
      <c r="I618" s="36"/>
      <c r="J618" s="37"/>
      <c r="K618" s="38"/>
      <c r="L618" s="22"/>
      <c r="M618" s="5"/>
      <c r="N618" s="5"/>
      <c r="O618" s="76"/>
    </row>
    <row r="619" spans="2:15" s="12" customFormat="1">
      <c r="B619" s="17"/>
      <c r="C619" s="17"/>
      <c r="D619" s="18"/>
      <c r="E619" s="18"/>
      <c r="F619" s="19"/>
      <c r="G619" s="20"/>
      <c r="H619" s="31"/>
      <c r="I619" s="36"/>
      <c r="J619" s="37"/>
      <c r="K619" s="38"/>
      <c r="L619" s="22"/>
      <c r="M619" s="5"/>
      <c r="N619" s="5"/>
      <c r="O619" s="76"/>
    </row>
    <row r="620" spans="2:15" s="12" customFormat="1">
      <c r="B620" s="17"/>
      <c r="C620" s="17"/>
      <c r="D620" s="18"/>
      <c r="E620" s="18"/>
      <c r="F620" s="19"/>
      <c r="G620" s="20"/>
      <c r="H620" s="31"/>
      <c r="I620" s="36"/>
      <c r="J620" s="37"/>
      <c r="K620" s="38"/>
      <c r="L620" s="22"/>
      <c r="M620" s="5"/>
      <c r="N620" s="5"/>
      <c r="O620" s="76"/>
    </row>
    <row r="621" spans="2:15" s="12" customFormat="1">
      <c r="B621" s="17"/>
      <c r="C621" s="17"/>
      <c r="D621" s="18"/>
      <c r="E621" s="18"/>
      <c r="F621" s="19"/>
      <c r="G621" s="20"/>
      <c r="H621" s="31"/>
      <c r="I621" s="36"/>
      <c r="J621" s="37"/>
      <c r="K621" s="38"/>
      <c r="L621" s="22"/>
      <c r="M621" s="5"/>
      <c r="N621" s="5"/>
      <c r="O621" s="76"/>
    </row>
    <row r="622" spans="2:15" s="12" customFormat="1">
      <c r="B622" s="17"/>
      <c r="C622" s="17"/>
      <c r="D622" s="18"/>
      <c r="E622" s="18"/>
      <c r="F622" s="19"/>
      <c r="G622" s="20"/>
      <c r="H622" s="31"/>
      <c r="I622" s="36"/>
      <c r="J622" s="37"/>
      <c r="K622" s="38"/>
      <c r="L622" s="22"/>
      <c r="M622" s="5"/>
      <c r="N622" s="5"/>
      <c r="O622" s="76"/>
    </row>
    <row r="623" spans="2:15" s="12" customFormat="1">
      <c r="B623" s="17"/>
      <c r="C623" s="17"/>
      <c r="D623" s="18"/>
      <c r="E623" s="18"/>
      <c r="F623" s="19"/>
      <c r="G623" s="20"/>
      <c r="H623" s="31"/>
      <c r="I623" s="36"/>
      <c r="J623" s="37"/>
      <c r="K623" s="38"/>
      <c r="L623" s="22"/>
      <c r="M623" s="5"/>
      <c r="N623" s="5"/>
      <c r="O623" s="76"/>
    </row>
    <row r="624" spans="2:15" s="12" customFormat="1">
      <c r="B624" s="17"/>
      <c r="C624" s="17"/>
      <c r="D624" s="18"/>
      <c r="E624" s="18"/>
      <c r="F624" s="19"/>
      <c r="G624" s="20"/>
      <c r="H624" s="31"/>
      <c r="I624" s="36"/>
      <c r="J624" s="37"/>
      <c r="K624" s="38"/>
      <c r="L624" s="22"/>
      <c r="M624" s="5"/>
      <c r="N624" s="5"/>
      <c r="O624" s="76"/>
    </row>
    <row r="625" spans="2:15" s="12" customFormat="1">
      <c r="B625" s="17"/>
      <c r="C625" s="17"/>
      <c r="D625" s="18"/>
      <c r="E625" s="18"/>
      <c r="F625" s="19"/>
      <c r="G625" s="20"/>
      <c r="H625" s="31"/>
      <c r="I625" s="36"/>
      <c r="J625" s="37"/>
      <c r="K625" s="38"/>
      <c r="L625" s="22"/>
      <c r="M625" s="5"/>
      <c r="N625" s="5"/>
      <c r="O625" s="76"/>
    </row>
    <row r="626" spans="2:15" s="12" customFormat="1">
      <c r="B626" s="17"/>
      <c r="C626" s="17"/>
      <c r="D626" s="18"/>
      <c r="E626" s="18"/>
      <c r="F626" s="19"/>
      <c r="G626" s="20"/>
      <c r="H626" s="31"/>
      <c r="I626" s="36"/>
      <c r="J626" s="37"/>
      <c r="K626" s="38"/>
      <c r="L626" s="22"/>
      <c r="M626" s="5"/>
      <c r="N626" s="5"/>
      <c r="O626" s="76"/>
    </row>
    <row r="627" spans="2:15" s="12" customFormat="1">
      <c r="B627" s="17"/>
      <c r="C627" s="17"/>
      <c r="D627" s="18"/>
      <c r="E627" s="18"/>
      <c r="F627" s="19"/>
      <c r="G627" s="20"/>
      <c r="H627" s="31"/>
      <c r="I627" s="36"/>
      <c r="J627" s="37"/>
      <c r="K627" s="38"/>
      <c r="L627" s="22"/>
      <c r="M627" s="5"/>
      <c r="N627" s="5"/>
      <c r="O627" s="76"/>
    </row>
    <row r="628" spans="2:15" s="12" customFormat="1">
      <c r="B628" s="17"/>
      <c r="C628" s="17"/>
      <c r="D628" s="18"/>
      <c r="E628" s="18"/>
      <c r="F628" s="19"/>
      <c r="G628" s="20"/>
      <c r="H628" s="31"/>
      <c r="I628" s="36"/>
      <c r="J628" s="37"/>
      <c r="K628" s="38"/>
      <c r="L628" s="22"/>
      <c r="M628" s="5"/>
      <c r="N628" s="5"/>
      <c r="O628" s="76"/>
    </row>
    <row r="629" spans="2:15" s="12" customFormat="1">
      <c r="B629" s="17"/>
      <c r="C629" s="17"/>
      <c r="D629" s="18"/>
      <c r="E629" s="18"/>
      <c r="F629" s="19"/>
      <c r="G629" s="20"/>
      <c r="H629" s="31"/>
      <c r="I629" s="36"/>
      <c r="J629" s="37"/>
      <c r="K629" s="38"/>
      <c r="L629" s="22"/>
      <c r="M629" s="5"/>
      <c r="N629" s="5"/>
      <c r="O629" s="76"/>
    </row>
    <row r="630" spans="2:15" s="12" customFormat="1">
      <c r="B630" s="17"/>
      <c r="C630" s="17"/>
      <c r="D630" s="18"/>
      <c r="E630" s="18"/>
      <c r="F630" s="19"/>
      <c r="G630" s="20"/>
      <c r="H630" s="31"/>
      <c r="I630" s="36"/>
      <c r="J630" s="37"/>
      <c r="K630" s="38"/>
      <c r="L630" s="22"/>
      <c r="M630" s="5"/>
      <c r="N630" s="5"/>
      <c r="O630" s="76"/>
    </row>
    <row r="631" spans="2:15" s="12" customFormat="1">
      <c r="B631" s="17"/>
      <c r="C631" s="17"/>
      <c r="D631" s="18"/>
      <c r="E631" s="18"/>
      <c r="F631" s="19"/>
      <c r="G631" s="20"/>
      <c r="H631" s="31"/>
      <c r="I631" s="36"/>
      <c r="J631" s="37"/>
      <c r="K631" s="38"/>
      <c r="L631" s="22"/>
      <c r="M631" s="5"/>
      <c r="N631" s="5"/>
      <c r="O631" s="76"/>
    </row>
    <row r="632" spans="2:15" s="12" customFormat="1">
      <c r="B632" s="17"/>
      <c r="C632" s="17"/>
      <c r="D632" s="18"/>
      <c r="E632" s="18"/>
      <c r="F632" s="19"/>
      <c r="G632" s="20"/>
      <c r="H632" s="31"/>
      <c r="I632" s="36"/>
      <c r="J632" s="37"/>
      <c r="K632" s="38"/>
      <c r="L632" s="22"/>
      <c r="M632" s="5"/>
      <c r="N632" s="5"/>
      <c r="O632" s="76"/>
    </row>
    <row r="633" spans="2:15" s="12" customFormat="1">
      <c r="B633" s="17"/>
      <c r="C633" s="17"/>
      <c r="D633" s="18"/>
      <c r="E633" s="18"/>
      <c r="F633" s="19"/>
      <c r="G633" s="20"/>
      <c r="H633" s="31"/>
      <c r="I633" s="36"/>
      <c r="J633" s="37"/>
      <c r="K633" s="38"/>
      <c r="L633" s="22"/>
      <c r="M633" s="5"/>
      <c r="N633" s="5"/>
      <c r="O633" s="76"/>
    </row>
    <row r="634" spans="2:15" s="12" customFormat="1">
      <c r="B634" s="17"/>
      <c r="C634" s="17"/>
      <c r="D634" s="18"/>
      <c r="E634" s="18"/>
      <c r="F634" s="19"/>
      <c r="G634" s="20"/>
      <c r="H634" s="31"/>
      <c r="I634" s="36"/>
      <c r="J634" s="37"/>
      <c r="K634" s="38"/>
      <c r="L634" s="22"/>
      <c r="M634" s="5"/>
      <c r="N634" s="5"/>
      <c r="O634" s="76"/>
    </row>
    <row r="635" spans="2:15" s="12" customFormat="1">
      <c r="B635" s="17"/>
      <c r="C635" s="17"/>
      <c r="D635" s="18"/>
      <c r="E635" s="18"/>
      <c r="F635" s="19"/>
      <c r="G635" s="20"/>
      <c r="H635" s="31"/>
      <c r="I635" s="36"/>
      <c r="J635" s="37"/>
      <c r="K635" s="38"/>
      <c r="L635" s="22"/>
      <c r="M635" s="5"/>
      <c r="N635" s="5"/>
      <c r="O635" s="76"/>
    </row>
    <row r="636" spans="2:15" s="12" customFormat="1">
      <c r="B636" s="17"/>
      <c r="C636" s="17"/>
      <c r="D636" s="18"/>
      <c r="E636" s="18"/>
      <c r="F636" s="19"/>
      <c r="G636" s="20"/>
      <c r="H636" s="31"/>
      <c r="I636" s="36"/>
      <c r="J636" s="37"/>
      <c r="K636" s="38"/>
      <c r="L636" s="22"/>
      <c r="M636" s="5"/>
      <c r="N636" s="5"/>
      <c r="O636" s="76"/>
    </row>
    <row r="637" spans="2:15" s="12" customFormat="1">
      <c r="B637" s="17"/>
      <c r="C637" s="17"/>
      <c r="D637" s="18"/>
      <c r="E637" s="18"/>
      <c r="F637" s="19"/>
      <c r="G637" s="20"/>
      <c r="H637" s="31"/>
      <c r="I637" s="36"/>
      <c r="J637" s="37"/>
      <c r="K637" s="38"/>
      <c r="L637" s="22"/>
      <c r="M637" s="5"/>
      <c r="N637" s="5"/>
      <c r="O637" s="76"/>
    </row>
    <row r="638" spans="2:15" s="12" customFormat="1">
      <c r="B638" s="17"/>
      <c r="C638" s="17"/>
      <c r="D638" s="18"/>
      <c r="E638" s="18"/>
      <c r="F638" s="19"/>
      <c r="G638" s="20"/>
      <c r="H638" s="31"/>
      <c r="I638" s="36"/>
      <c r="J638" s="37"/>
      <c r="K638" s="38"/>
      <c r="L638" s="22"/>
      <c r="M638" s="5"/>
      <c r="N638" s="5"/>
      <c r="O638" s="76"/>
    </row>
    <row r="639" spans="2:15" s="12" customFormat="1">
      <c r="B639" s="17"/>
      <c r="C639" s="17"/>
      <c r="D639" s="18"/>
      <c r="E639" s="18"/>
      <c r="F639" s="19"/>
      <c r="G639" s="20"/>
      <c r="H639" s="31"/>
      <c r="I639" s="36"/>
      <c r="J639" s="37"/>
      <c r="K639" s="38"/>
      <c r="L639" s="22"/>
      <c r="M639" s="5"/>
      <c r="N639" s="5"/>
      <c r="O639" s="76"/>
    </row>
    <row r="640" spans="2:15" s="12" customFormat="1">
      <c r="B640" s="17"/>
      <c r="C640" s="17"/>
      <c r="D640" s="18"/>
      <c r="E640" s="18"/>
      <c r="F640" s="19"/>
      <c r="G640" s="20"/>
      <c r="H640" s="31"/>
      <c r="I640" s="36"/>
      <c r="J640" s="37"/>
      <c r="K640" s="38"/>
      <c r="L640" s="22"/>
      <c r="M640" s="5"/>
      <c r="N640" s="5"/>
      <c r="O640" s="76"/>
    </row>
    <row r="641" spans="2:15" s="12" customFormat="1">
      <c r="B641" s="17"/>
      <c r="C641" s="17"/>
      <c r="D641" s="18"/>
      <c r="E641" s="18"/>
      <c r="F641" s="19"/>
      <c r="G641" s="20"/>
      <c r="H641" s="31"/>
      <c r="I641" s="36"/>
      <c r="J641" s="37"/>
      <c r="K641" s="38"/>
      <c r="L641" s="22"/>
      <c r="M641" s="5"/>
      <c r="N641" s="5"/>
      <c r="O641" s="76"/>
    </row>
    <row r="642" spans="2:15" s="12" customFormat="1">
      <c r="B642" s="17"/>
      <c r="C642" s="17"/>
      <c r="D642" s="18"/>
      <c r="E642" s="18"/>
      <c r="F642" s="19"/>
      <c r="G642" s="20"/>
      <c r="H642" s="31"/>
      <c r="I642" s="36"/>
      <c r="J642" s="37"/>
      <c r="K642" s="38"/>
      <c r="L642" s="22"/>
      <c r="M642" s="5"/>
      <c r="N642" s="5"/>
      <c r="O642" s="76"/>
    </row>
    <row r="643" spans="2:15" s="12" customFormat="1">
      <c r="B643" s="17"/>
      <c r="C643" s="17"/>
      <c r="D643" s="18"/>
      <c r="E643" s="18"/>
      <c r="F643" s="19"/>
      <c r="G643" s="20"/>
      <c r="H643" s="31"/>
      <c r="I643" s="36"/>
      <c r="J643" s="37"/>
      <c r="K643" s="38"/>
      <c r="L643" s="22"/>
      <c r="M643" s="5"/>
      <c r="N643" s="5"/>
      <c r="O643" s="76"/>
    </row>
    <row r="644" spans="2:15" s="12" customFormat="1">
      <c r="B644" s="17"/>
      <c r="C644" s="17"/>
      <c r="D644" s="18"/>
      <c r="E644" s="18"/>
      <c r="F644" s="19"/>
      <c r="G644" s="20"/>
      <c r="H644" s="31"/>
      <c r="I644" s="36"/>
      <c r="J644" s="37"/>
      <c r="K644" s="38"/>
      <c r="L644" s="22"/>
      <c r="M644" s="5"/>
      <c r="N644" s="5"/>
      <c r="O644" s="76"/>
    </row>
    <row r="645" spans="2:15" s="12" customFormat="1">
      <c r="B645" s="17"/>
      <c r="C645" s="17"/>
      <c r="D645" s="18"/>
      <c r="E645" s="18"/>
      <c r="F645" s="19"/>
      <c r="G645" s="20"/>
      <c r="H645" s="31"/>
      <c r="I645" s="36"/>
      <c r="J645" s="37"/>
      <c r="K645" s="38"/>
      <c r="L645" s="22"/>
      <c r="M645" s="5"/>
      <c r="N645" s="5"/>
      <c r="O645" s="76"/>
    </row>
    <row r="646" spans="2:15" s="12" customFormat="1">
      <c r="B646" s="17"/>
      <c r="C646" s="17"/>
      <c r="D646" s="18"/>
      <c r="E646" s="18"/>
      <c r="F646" s="19"/>
      <c r="G646" s="20"/>
      <c r="H646" s="31"/>
      <c r="I646" s="36"/>
      <c r="J646" s="37"/>
      <c r="K646" s="38"/>
      <c r="L646" s="22"/>
      <c r="M646" s="5"/>
      <c r="N646" s="5"/>
      <c r="O646" s="76"/>
    </row>
    <row r="647" spans="2:15" s="12" customFormat="1">
      <c r="B647" s="17"/>
      <c r="C647" s="17"/>
      <c r="D647" s="18"/>
      <c r="E647" s="18"/>
      <c r="F647" s="19"/>
      <c r="G647" s="20"/>
      <c r="H647" s="31"/>
      <c r="I647" s="36"/>
      <c r="J647" s="37"/>
      <c r="K647" s="38"/>
      <c r="L647" s="22"/>
      <c r="M647" s="5"/>
      <c r="N647" s="5"/>
      <c r="O647" s="76"/>
    </row>
    <row r="648" spans="2:15" s="12" customFormat="1">
      <c r="B648" s="17"/>
      <c r="C648" s="17"/>
      <c r="D648" s="18"/>
      <c r="E648" s="18"/>
      <c r="F648" s="19"/>
      <c r="G648" s="20"/>
      <c r="H648" s="31"/>
      <c r="I648" s="36"/>
      <c r="J648" s="37"/>
      <c r="K648" s="38"/>
      <c r="L648" s="22"/>
      <c r="M648" s="5"/>
      <c r="N648" s="5"/>
      <c r="O648" s="76"/>
    </row>
    <row r="649" spans="2:15" s="12" customFormat="1">
      <c r="B649" s="17"/>
      <c r="C649" s="17"/>
      <c r="D649" s="18"/>
      <c r="E649" s="18"/>
      <c r="F649" s="19"/>
      <c r="G649" s="20"/>
      <c r="H649" s="31"/>
      <c r="I649" s="36"/>
      <c r="J649" s="37"/>
      <c r="K649" s="38"/>
      <c r="L649" s="22"/>
      <c r="M649" s="5"/>
      <c r="N649" s="5"/>
      <c r="O649" s="76"/>
    </row>
    <row r="650" spans="2:15" s="12" customFormat="1">
      <c r="B650" s="17"/>
      <c r="C650" s="17"/>
      <c r="D650" s="18"/>
      <c r="E650" s="18"/>
      <c r="F650" s="19"/>
      <c r="G650" s="20"/>
      <c r="H650" s="31"/>
      <c r="I650" s="36"/>
      <c r="J650" s="37"/>
      <c r="K650" s="38"/>
      <c r="L650" s="22"/>
      <c r="M650" s="5"/>
      <c r="N650" s="5"/>
      <c r="O650" s="76"/>
    </row>
    <row r="651" spans="2:15" s="12" customFormat="1">
      <c r="B651" s="17"/>
      <c r="C651" s="17"/>
      <c r="D651" s="18"/>
      <c r="E651" s="18"/>
      <c r="F651" s="19"/>
      <c r="G651" s="20"/>
      <c r="H651" s="31"/>
      <c r="I651" s="36"/>
      <c r="J651" s="37"/>
      <c r="K651" s="38"/>
      <c r="L651" s="22"/>
      <c r="M651" s="5"/>
      <c r="N651" s="5"/>
      <c r="O651" s="76"/>
    </row>
    <row r="652" spans="2:15" s="12" customFormat="1">
      <c r="B652" s="17"/>
      <c r="C652" s="17"/>
      <c r="D652" s="18"/>
      <c r="E652" s="18"/>
      <c r="F652" s="19"/>
      <c r="G652" s="20"/>
      <c r="H652" s="31"/>
      <c r="I652" s="36"/>
      <c r="J652" s="37"/>
      <c r="K652" s="38"/>
      <c r="L652" s="22"/>
      <c r="M652" s="5"/>
      <c r="N652" s="5"/>
      <c r="O652" s="76"/>
    </row>
    <row r="653" spans="2:15">
      <c r="L653" s="22"/>
      <c r="M653" s="5"/>
      <c r="N653" s="5"/>
      <c r="O653" s="76"/>
    </row>
    <row r="654" spans="2:15">
      <c r="L654" s="22"/>
      <c r="M654" s="5"/>
      <c r="N654" s="5"/>
      <c r="O654" s="76"/>
    </row>
    <row r="655" spans="2:15">
      <c r="L655" s="22"/>
      <c r="M655" s="5"/>
      <c r="N655" s="5"/>
      <c r="O655" s="76"/>
    </row>
    <row r="656" spans="2:15">
      <c r="L656" s="22"/>
      <c r="M656" s="5"/>
      <c r="N656" s="5"/>
      <c r="O656" s="76"/>
    </row>
    <row r="657" spans="12:15">
      <c r="L657" s="22"/>
      <c r="M657" s="5"/>
      <c r="N657" s="5"/>
      <c r="O657" s="76"/>
    </row>
    <row r="658" spans="12:15">
      <c r="L658" s="22"/>
      <c r="M658" s="5"/>
      <c r="N658" s="5"/>
      <c r="O658" s="76"/>
    </row>
    <row r="659" spans="12:15">
      <c r="L659" s="22"/>
      <c r="M659" s="5"/>
      <c r="N659" s="5"/>
      <c r="O659" s="76"/>
    </row>
    <row r="660" spans="12:15">
      <c r="L660" s="22"/>
      <c r="M660" s="5"/>
      <c r="N660" s="5"/>
      <c r="O660" s="76"/>
    </row>
    <row r="661" spans="12:15">
      <c r="L661" s="22"/>
      <c r="M661" s="5"/>
      <c r="N661" s="5"/>
      <c r="O661" s="76"/>
    </row>
    <row r="662" spans="12:15">
      <c r="L662" s="22"/>
      <c r="M662" s="5"/>
      <c r="N662" s="5"/>
      <c r="O662" s="76"/>
    </row>
    <row r="663" spans="12:15">
      <c r="L663" s="22"/>
      <c r="M663" s="5"/>
      <c r="N663" s="5"/>
      <c r="O663" s="76"/>
    </row>
    <row r="664" spans="12:15">
      <c r="L664" s="22"/>
      <c r="M664" s="5"/>
      <c r="N664" s="5"/>
      <c r="O664" s="76"/>
    </row>
    <row r="665" spans="12:15">
      <c r="L665" s="22"/>
      <c r="M665" s="5"/>
      <c r="N665" s="5"/>
      <c r="O665" s="76"/>
    </row>
    <row r="666" spans="12:15">
      <c r="L666" s="22"/>
      <c r="M666" s="5"/>
      <c r="N666" s="5"/>
      <c r="O666" s="76"/>
    </row>
    <row r="667" spans="12:15">
      <c r="L667" s="22"/>
      <c r="M667" s="5"/>
      <c r="N667" s="5"/>
      <c r="O667" s="76"/>
    </row>
    <row r="668" spans="12:15">
      <c r="L668" s="22"/>
      <c r="M668" s="5"/>
      <c r="N668" s="5"/>
      <c r="O668" s="76"/>
    </row>
    <row r="669" spans="12:15">
      <c r="L669" s="22"/>
      <c r="M669" s="5"/>
      <c r="N669" s="5"/>
      <c r="O669" s="76"/>
    </row>
    <row r="670" spans="12:15">
      <c r="L670" s="22"/>
      <c r="M670" s="5"/>
      <c r="N670" s="5"/>
      <c r="O670" s="76"/>
    </row>
    <row r="671" spans="12:15">
      <c r="L671" s="22"/>
      <c r="M671" s="5"/>
      <c r="N671" s="5"/>
      <c r="O671" s="76"/>
    </row>
    <row r="672" spans="12:15">
      <c r="L672" s="22"/>
      <c r="M672" s="5"/>
      <c r="N672" s="5"/>
      <c r="O672" s="76"/>
    </row>
    <row r="673" spans="12:15">
      <c r="L673" s="22"/>
      <c r="M673" s="5"/>
      <c r="N673" s="5"/>
      <c r="O673" s="76"/>
    </row>
    <row r="674" spans="12:15">
      <c r="L674" s="22"/>
      <c r="M674" s="5"/>
      <c r="N674" s="5"/>
      <c r="O674" s="76"/>
    </row>
    <row r="675" spans="12:15">
      <c r="L675" s="22"/>
      <c r="M675" s="5"/>
      <c r="N675" s="5"/>
      <c r="O675" s="76"/>
    </row>
    <row r="676" spans="12:15">
      <c r="L676" s="22"/>
      <c r="M676" s="5"/>
      <c r="N676" s="5"/>
      <c r="O676" s="76"/>
    </row>
    <row r="677" spans="12:15">
      <c r="L677" s="22"/>
      <c r="M677" s="5"/>
      <c r="N677" s="5"/>
      <c r="O677" s="76"/>
    </row>
    <row r="678" spans="12:15">
      <c r="L678" s="22"/>
      <c r="M678" s="5"/>
      <c r="N678" s="5"/>
      <c r="O678" s="76"/>
    </row>
    <row r="679" spans="12:15">
      <c r="L679" s="22"/>
      <c r="M679" s="5"/>
      <c r="N679" s="5"/>
      <c r="O679" s="76"/>
    </row>
    <row r="680" spans="12:15">
      <c r="L680" s="22"/>
      <c r="M680" s="5"/>
      <c r="N680" s="5"/>
      <c r="O680" s="76"/>
    </row>
    <row r="681" spans="12:15">
      <c r="L681" s="22"/>
      <c r="M681" s="5"/>
      <c r="N681" s="5"/>
      <c r="O681" s="76"/>
    </row>
    <row r="682" spans="12:15">
      <c r="L682" s="22"/>
      <c r="M682" s="5"/>
      <c r="N682" s="5"/>
      <c r="O682" s="76"/>
    </row>
    <row r="683" spans="12:15">
      <c r="L683" s="22"/>
      <c r="M683" s="5"/>
      <c r="N683" s="5"/>
      <c r="O683" s="76"/>
    </row>
    <row r="684" spans="12:15">
      <c r="L684" s="22"/>
      <c r="M684" s="5"/>
      <c r="N684" s="5"/>
      <c r="O684" s="76"/>
    </row>
    <row r="685" spans="12:15">
      <c r="L685" s="22"/>
      <c r="M685" s="5"/>
      <c r="N685" s="5"/>
      <c r="O685" s="76"/>
    </row>
    <row r="686" spans="12:15">
      <c r="L686" s="22"/>
      <c r="M686" s="5"/>
      <c r="N686" s="5"/>
      <c r="O686" s="76"/>
    </row>
    <row r="687" spans="12:15">
      <c r="L687" s="22"/>
      <c r="M687" s="5"/>
      <c r="N687" s="5"/>
      <c r="O687" s="76"/>
    </row>
    <row r="688" spans="12:15">
      <c r="L688" s="22"/>
      <c r="M688" s="5"/>
      <c r="N688" s="5"/>
      <c r="O688" s="76"/>
    </row>
    <row r="689" spans="12:15">
      <c r="L689" s="22"/>
      <c r="M689" s="5"/>
      <c r="N689" s="5"/>
      <c r="O689" s="76"/>
    </row>
    <row r="690" spans="12:15">
      <c r="L690" s="22"/>
      <c r="M690" s="5"/>
      <c r="N690" s="5"/>
      <c r="O690" s="76"/>
    </row>
    <row r="691" spans="12:15">
      <c r="L691" s="22"/>
      <c r="M691" s="5"/>
      <c r="N691" s="5"/>
      <c r="O691" s="76"/>
    </row>
    <row r="692" spans="12:15">
      <c r="L692" s="22"/>
      <c r="M692" s="5"/>
      <c r="N692" s="5"/>
      <c r="O692" s="76"/>
    </row>
    <row r="693" spans="12:15">
      <c r="L693" s="22"/>
      <c r="M693" s="5"/>
      <c r="N693" s="5"/>
      <c r="O693" s="76"/>
    </row>
    <row r="694" spans="12:15">
      <c r="L694" s="22"/>
      <c r="M694" s="5"/>
      <c r="N694" s="5"/>
      <c r="O694" s="76"/>
    </row>
    <row r="695" spans="12:15">
      <c r="L695" s="22"/>
      <c r="M695" s="5"/>
      <c r="N695" s="5"/>
      <c r="O695" s="76"/>
    </row>
    <row r="696" spans="12:15">
      <c r="L696" s="22"/>
      <c r="M696" s="5"/>
      <c r="N696" s="5"/>
      <c r="O696" s="76"/>
    </row>
    <row r="697" spans="12:15">
      <c r="L697" s="22"/>
      <c r="M697" s="5"/>
      <c r="N697" s="5"/>
      <c r="O697" s="76"/>
    </row>
    <row r="698" spans="12:15">
      <c r="L698" s="22"/>
      <c r="M698" s="5"/>
      <c r="N698" s="5"/>
      <c r="O698" s="76"/>
    </row>
    <row r="699" spans="12:15">
      <c r="L699" s="22"/>
      <c r="M699" s="5"/>
      <c r="N699" s="5"/>
      <c r="O699" s="76"/>
    </row>
    <row r="700" spans="12:15">
      <c r="L700" s="22"/>
      <c r="M700" s="5"/>
      <c r="N700" s="5"/>
      <c r="O700" s="76"/>
    </row>
    <row r="701" spans="12:15">
      <c r="L701" s="22"/>
      <c r="M701" s="5"/>
      <c r="N701" s="5"/>
      <c r="O701" s="76"/>
    </row>
    <row r="702" spans="12:15">
      <c r="L702" s="22"/>
      <c r="M702" s="5"/>
      <c r="N702" s="5"/>
      <c r="O702" s="76"/>
    </row>
    <row r="703" spans="12:15">
      <c r="L703" s="22"/>
      <c r="M703" s="5"/>
      <c r="N703" s="5"/>
      <c r="O703" s="76"/>
    </row>
    <row r="704" spans="12:15">
      <c r="L704" s="22"/>
      <c r="M704" s="5"/>
      <c r="N704" s="5"/>
      <c r="O704" s="76"/>
    </row>
    <row r="705" spans="12:15">
      <c r="L705" s="22"/>
      <c r="M705" s="5"/>
      <c r="N705" s="5"/>
      <c r="O705" s="76"/>
    </row>
    <row r="706" spans="12:15">
      <c r="L706" s="22"/>
      <c r="M706" s="5"/>
      <c r="N706" s="5"/>
      <c r="O706" s="76"/>
    </row>
    <row r="707" spans="12:15">
      <c r="L707" s="22"/>
      <c r="M707" s="5"/>
      <c r="N707" s="5"/>
      <c r="O707" s="76"/>
    </row>
    <row r="708" spans="12:15">
      <c r="L708" s="22"/>
      <c r="M708" s="5"/>
      <c r="N708" s="5"/>
      <c r="O708" s="76"/>
    </row>
    <row r="709" spans="12:15">
      <c r="L709" s="22"/>
      <c r="M709" s="5"/>
      <c r="N709" s="5"/>
      <c r="O709" s="76"/>
    </row>
    <row r="710" spans="12:15">
      <c r="L710" s="22"/>
      <c r="M710" s="5"/>
      <c r="N710" s="5"/>
      <c r="O710" s="76"/>
    </row>
    <row r="711" spans="12:15">
      <c r="L711" s="22"/>
      <c r="M711" s="5"/>
      <c r="N711" s="5"/>
      <c r="O711" s="76"/>
    </row>
    <row r="712" spans="12:15">
      <c r="L712" s="22"/>
      <c r="M712" s="5"/>
      <c r="N712" s="5"/>
      <c r="O712" s="76"/>
    </row>
    <row r="713" spans="12:15">
      <c r="L713" s="22"/>
      <c r="M713" s="5"/>
      <c r="N713" s="5"/>
      <c r="O713" s="76"/>
    </row>
    <row r="714" spans="12:15">
      <c r="L714" s="22"/>
      <c r="M714" s="5"/>
      <c r="N714" s="5"/>
      <c r="O714" s="76"/>
    </row>
    <row r="715" spans="12:15">
      <c r="L715" s="22"/>
      <c r="M715" s="5"/>
      <c r="N715" s="5"/>
      <c r="O715" s="76"/>
    </row>
    <row r="716" spans="12:15">
      <c r="L716" s="22"/>
      <c r="M716" s="5"/>
      <c r="N716" s="5"/>
      <c r="O716" s="76"/>
    </row>
    <row r="717" spans="12:15">
      <c r="L717" s="22"/>
      <c r="M717" s="5"/>
      <c r="N717" s="5"/>
      <c r="O717" s="76"/>
    </row>
    <row r="718" spans="12:15">
      <c r="L718" s="22"/>
      <c r="M718" s="5"/>
      <c r="N718" s="5"/>
      <c r="O718" s="76"/>
    </row>
    <row r="719" spans="12:15">
      <c r="L719" s="22"/>
      <c r="M719" s="5"/>
      <c r="N719" s="5"/>
      <c r="O719" s="76"/>
    </row>
    <row r="720" spans="12:15">
      <c r="L720" s="22"/>
      <c r="M720" s="5"/>
      <c r="N720" s="5"/>
      <c r="O720" s="76"/>
    </row>
    <row r="721" spans="12:15">
      <c r="L721" s="22"/>
      <c r="M721" s="5"/>
      <c r="N721" s="5"/>
      <c r="O721" s="76"/>
    </row>
    <row r="722" spans="12:15">
      <c r="L722" s="22"/>
      <c r="M722" s="5"/>
      <c r="N722" s="5"/>
      <c r="O722" s="76"/>
    </row>
    <row r="723" spans="12:15">
      <c r="L723" s="22"/>
      <c r="M723" s="5"/>
      <c r="N723" s="5"/>
      <c r="O723" s="76"/>
    </row>
    <row r="724" spans="12:15">
      <c r="L724" s="22"/>
      <c r="M724" s="5"/>
      <c r="N724" s="5"/>
      <c r="O724" s="76"/>
    </row>
    <row r="725" spans="12:15">
      <c r="L725" s="22"/>
      <c r="M725" s="5"/>
      <c r="N725" s="5"/>
      <c r="O725" s="76"/>
    </row>
    <row r="726" spans="12:15">
      <c r="L726" s="22"/>
      <c r="M726" s="5"/>
      <c r="N726" s="5"/>
      <c r="O726" s="76"/>
    </row>
    <row r="727" spans="12:15">
      <c r="L727" s="22"/>
      <c r="M727" s="5"/>
      <c r="N727" s="5"/>
      <c r="O727" s="76"/>
    </row>
    <row r="728" spans="12:15">
      <c r="L728" s="22"/>
      <c r="M728" s="5"/>
      <c r="N728" s="5"/>
      <c r="O728" s="76"/>
    </row>
    <row r="729" spans="12:15">
      <c r="L729" s="22"/>
      <c r="M729" s="5"/>
      <c r="N729" s="5"/>
      <c r="O729" s="76"/>
    </row>
    <row r="730" spans="12:15">
      <c r="L730" s="22"/>
      <c r="M730" s="5"/>
      <c r="N730" s="5"/>
      <c r="O730" s="76"/>
    </row>
    <row r="731" spans="12:15">
      <c r="L731" s="22"/>
      <c r="M731" s="5"/>
      <c r="N731" s="5"/>
      <c r="O731" s="76"/>
    </row>
    <row r="732" spans="12:15">
      <c r="L732" s="22"/>
      <c r="M732" s="5"/>
      <c r="N732" s="5"/>
      <c r="O732" s="76"/>
    </row>
    <row r="733" spans="12:15">
      <c r="L733" s="22"/>
      <c r="M733" s="5"/>
      <c r="N733" s="5"/>
      <c r="O733" s="76"/>
    </row>
    <row r="734" spans="12:15">
      <c r="L734" s="22"/>
      <c r="M734" s="5"/>
      <c r="N734" s="5"/>
      <c r="O734" s="76"/>
    </row>
    <row r="735" spans="12:15">
      <c r="L735" s="22"/>
      <c r="M735" s="5"/>
      <c r="N735" s="5"/>
      <c r="O735" s="76"/>
    </row>
    <row r="736" spans="12:15">
      <c r="L736" s="22"/>
      <c r="M736" s="5"/>
      <c r="N736" s="5"/>
      <c r="O736" s="76"/>
    </row>
    <row r="737" spans="12:15">
      <c r="L737" s="22"/>
      <c r="M737" s="5"/>
      <c r="N737" s="5"/>
      <c r="O737" s="76"/>
    </row>
    <row r="738" spans="12:15">
      <c r="L738" s="22"/>
      <c r="M738" s="5"/>
      <c r="N738" s="5"/>
      <c r="O738" s="76"/>
    </row>
    <row r="739" spans="12:15">
      <c r="L739" s="22"/>
      <c r="M739" s="5"/>
      <c r="N739" s="5"/>
      <c r="O739" s="76"/>
    </row>
    <row r="740" spans="12:15">
      <c r="L740" s="22"/>
      <c r="M740" s="5"/>
      <c r="N740" s="5"/>
      <c r="O740" s="76"/>
    </row>
    <row r="741" spans="12:15">
      <c r="L741" s="22"/>
      <c r="M741" s="5"/>
      <c r="N741" s="5"/>
      <c r="O741" s="76"/>
    </row>
    <row r="742" spans="12:15">
      <c r="L742" s="22"/>
      <c r="M742" s="5"/>
      <c r="N742" s="5"/>
      <c r="O742" s="76"/>
    </row>
    <row r="743" spans="12:15">
      <c r="L743" s="22"/>
      <c r="M743" s="5"/>
      <c r="N743" s="5"/>
      <c r="O743" s="76"/>
    </row>
    <row r="744" spans="12:15">
      <c r="L744" s="22"/>
      <c r="M744" s="5"/>
      <c r="N744" s="5"/>
      <c r="O744" s="76"/>
    </row>
    <row r="745" spans="12:15">
      <c r="L745" s="22"/>
      <c r="M745" s="5"/>
      <c r="N745" s="5"/>
      <c r="O745" s="76"/>
    </row>
    <row r="746" spans="12:15">
      <c r="L746" s="22"/>
      <c r="M746" s="5"/>
      <c r="N746" s="5"/>
      <c r="O746" s="76"/>
    </row>
    <row r="747" spans="12:15">
      <c r="L747" s="22"/>
      <c r="M747" s="5"/>
      <c r="N747" s="5"/>
      <c r="O747" s="76"/>
    </row>
    <row r="748" spans="12:15">
      <c r="L748" s="22"/>
      <c r="M748" s="5"/>
      <c r="N748" s="5"/>
      <c r="O748" s="76"/>
    </row>
    <row r="749" spans="12:15">
      <c r="L749" s="22"/>
      <c r="M749" s="5"/>
      <c r="N749" s="5"/>
      <c r="O749" s="76"/>
    </row>
    <row r="750" spans="12:15">
      <c r="L750" s="22"/>
      <c r="M750" s="5"/>
      <c r="N750" s="5"/>
      <c r="O750" s="76"/>
    </row>
    <row r="751" spans="12:15">
      <c r="L751" s="22"/>
      <c r="M751" s="5"/>
      <c r="N751" s="5"/>
      <c r="O751" s="76"/>
    </row>
    <row r="752" spans="12:15">
      <c r="L752" s="22"/>
      <c r="M752" s="5"/>
      <c r="N752" s="5"/>
      <c r="O752" s="76"/>
    </row>
    <row r="753" spans="12:15">
      <c r="L753" s="22"/>
      <c r="M753" s="5"/>
      <c r="N753" s="5"/>
      <c r="O753" s="76"/>
    </row>
    <row r="754" spans="12:15">
      <c r="L754" s="22"/>
      <c r="M754" s="5"/>
      <c r="N754" s="5"/>
      <c r="O754" s="76"/>
    </row>
    <row r="755" spans="12:15">
      <c r="L755" s="22"/>
      <c r="M755" s="5"/>
      <c r="N755" s="5"/>
      <c r="O755" s="76"/>
    </row>
    <row r="756" spans="12:15">
      <c r="L756" s="22"/>
      <c r="M756" s="5"/>
      <c r="N756" s="5"/>
      <c r="O756" s="76"/>
    </row>
    <row r="757" spans="12:15">
      <c r="L757" s="22"/>
      <c r="M757" s="5"/>
      <c r="N757" s="5"/>
      <c r="O757" s="76"/>
    </row>
    <row r="758" spans="12:15">
      <c r="L758" s="22"/>
      <c r="M758" s="5"/>
      <c r="N758" s="5"/>
      <c r="O758" s="76"/>
    </row>
    <row r="759" spans="12:15">
      <c r="L759" s="22"/>
      <c r="M759" s="5"/>
      <c r="N759" s="5"/>
      <c r="O759" s="76"/>
    </row>
    <row r="760" spans="12:15">
      <c r="L760" s="22"/>
      <c r="M760" s="5"/>
      <c r="N760" s="5"/>
      <c r="O760" s="76"/>
    </row>
    <row r="761" spans="12:15">
      <c r="L761" s="22"/>
      <c r="M761" s="5"/>
      <c r="N761" s="5"/>
      <c r="O761" s="76"/>
    </row>
    <row r="762" spans="12:15">
      <c r="L762" s="22"/>
      <c r="M762" s="5"/>
      <c r="N762" s="5"/>
      <c r="O762" s="76"/>
    </row>
    <row r="763" spans="12:15">
      <c r="L763" s="22"/>
      <c r="M763" s="5"/>
      <c r="N763" s="5"/>
      <c r="O763" s="76"/>
    </row>
    <row r="764" spans="12:15">
      <c r="L764" s="22"/>
      <c r="M764" s="5"/>
      <c r="N764" s="5"/>
      <c r="O764" s="76"/>
    </row>
    <row r="765" spans="12:15">
      <c r="L765" s="22"/>
      <c r="M765" s="5"/>
      <c r="N765" s="5"/>
      <c r="O765" s="76"/>
    </row>
    <row r="766" spans="12:15">
      <c r="L766" s="22"/>
      <c r="M766" s="5"/>
      <c r="N766" s="5"/>
      <c r="O766" s="76"/>
    </row>
    <row r="767" spans="12:15">
      <c r="L767" s="22"/>
      <c r="M767" s="5"/>
      <c r="N767" s="5"/>
      <c r="O767" s="76"/>
    </row>
    <row r="768" spans="12:15">
      <c r="L768" s="22"/>
      <c r="M768" s="5"/>
      <c r="N768" s="5"/>
      <c r="O768" s="76"/>
    </row>
    <row r="769" spans="12:15">
      <c r="L769" s="22"/>
      <c r="M769" s="5"/>
      <c r="N769" s="5"/>
      <c r="O769" s="76"/>
    </row>
    <row r="770" spans="12:15">
      <c r="L770" s="22"/>
      <c r="M770" s="5"/>
      <c r="N770" s="5"/>
      <c r="O770" s="76"/>
    </row>
    <row r="771" spans="12:15">
      <c r="L771" s="22"/>
      <c r="M771" s="5"/>
      <c r="N771" s="5"/>
      <c r="O771" s="76"/>
    </row>
    <row r="772" spans="12:15">
      <c r="L772" s="22"/>
      <c r="M772" s="5"/>
      <c r="N772" s="5"/>
      <c r="O772" s="76"/>
    </row>
    <row r="773" spans="12:15">
      <c r="L773" s="22"/>
      <c r="M773" s="5"/>
      <c r="N773" s="5"/>
      <c r="O773" s="76"/>
    </row>
    <row r="774" spans="12:15">
      <c r="L774" s="22"/>
      <c r="M774" s="5"/>
      <c r="N774" s="5"/>
      <c r="O774" s="76"/>
    </row>
    <row r="775" spans="12:15">
      <c r="L775" s="22"/>
      <c r="M775" s="5"/>
      <c r="N775" s="5"/>
      <c r="O775" s="76"/>
    </row>
    <row r="776" spans="12:15">
      <c r="L776" s="22"/>
      <c r="M776" s="5"/>
      <c r="N776" s="5"/>
      <c r="O776" s="76"/>
    </row>
    <row r="777" spans="12:15">
      <c r="L777" s="22"/>
      <c r="M777" s="5"/>
      <c r="N777" s="5"/>
      <c r="O777" s="76"/>
    </row>
    <row r="778" spans="12:15">
      <c r="L778" s="22"/>
      <c r="M778" s="5"/>
      <c r="N778" s="5"/>
      <c r="O778" s="76"/>
    </row>
    <row r="779" spans="12:15">
      <c r="L779" s="22"/>
      <c r="M779" s="5"/>
      <c r="N779" s="5"/>
      <c r="O779" s="76"/>
    </row>
    <row r="780" spans="12:15">
      <c r="L780" s="22"/>
      <c r="M780" s="5"/>
      <c r="N780" s="5"/>
      <c r="O780" s="76"/>
    </row>
    <row r="781" spans="12:15">
      <c r="L781" s="22"/>
      <c r="M781" s="5"/>
      <c r="N781" s="5"/>
      <c r="O781" s="76"/>
    </row>
    <row r="782" spans="12:15">
      <c r="L782" s="22"/>
      <c r="M782" s="5"/>
      <c r="N782" s="5"/>
      <c r="O782" s="76"/>
    </row>
    <row r="783" spans="12:15">
      <c r="L783" s="22"/>
      <c r="M783" s="5"/>
      <c r="N783" s="5"/>
      <c r="O783" s="76"/>
    </row>
    <row r="784" spans="12:15">
      <c r="L784" s="22"/>
      <c r="M784" s="5"/>
      <c r="N784" s="5"/>
      <c r="O784" s="76"/>
    </row>
    <row r="785" spans="12:15">
      <c r="L785" s="22"/>
      <c r="M785" s="5"/>
      <c r="N785" s="5"/>
      <c r="O785" s="76"/>
    </row>
    <row r="786" spans="12:15">
      <c r="L786" s="22"/>
      <c r="M786" s="5"/>
      <c r="N786" s="5"/>
      <c r="O786" s="76"/>
    </row>
    <row r="787" spans="12:15">
      <c r="L787" s="22"/>
      <c r="M787" s="5"/>
      <c r="N787" s="5"/>
      <c r="O787" s="76"/>
    </row>
    <row r="788" spans="12:15">
      <c r="L788" s="22"/>
      <c r="M788" s="5"/>
      <c r="N788" s="5"/>
      <c r="O788" s="76"/>
    </row>
    <row r="789" spans="12:15">
      <c r="L789" s="22"/>
      <c r="M789" s="5"/>
      <c r="N789" s="5"/>
      <c r="O789" s="76"/>
    </row>
    <row r="790" spans="12:15">
      <c r="L790" s="22"/>
      <c r="M790" s="5"/>
      <c r="N790" s="5"/>
      <c r="O790" s="76"/>
    </row>
    <row r="791" spans="12:15">
      <c r="L791" s="22"/>
      <c r="M791" s="5"/>
      <c r="N791" s="5"/>
      <c r="O791" s="76"/>
    </row>
    <row r="792" spans="12:15">
      <c r="L792" s="22"/>
      <c r="M792" s="5"/>
      <c r="N792" s="5"/>
      <c r="O792" s="76"/>
    </row>
    <row r="793" spans="12:15">
      <c r="L793" s="22"/>
      <c r="M793" s="5"/>
      <c r="N793" s="5"/>
      <c r="O793" s="76"/>
    </row>
    <row r="794" spans="12:15">
      <c r="L794" s="22"/>
      <c r="M794" s="5"/>
      <c r="N794" s="5"/>
      <c r="O794" s="76"/>
    </row>
    <row r="795" spans="12:15">
      <c r="L795" s="22"/>
      <c r="M795" s="5"/>
      <c r="N795" s="5"/>
      <c r="O795" s="76"/>
    </row>
    <row r="796" spans="12:15">
      <c r="L796" s="22"/>
      <c r="M796" s="5"/>
      <c r="N796" s="5"/>
      <c r="O796" s="76"/>
    </row>
    <row r="797" spans="12:15">
      <c r="L797" s="22"/>
      <c r="M797" s="5"/>
      <c r="N797" s="5"/>
      <c r="O797" s="76"/>
    </row>
    <row r="798" spans="12:15">
      <c r="L798" s="22"/>
      <c r="M798" s="5"/>
      <c r="N798" s="5"/>
      <c r="O798" s="76"/>
    </row>
    <row r="799" spans="12:15">
      <c r="L799" s="22"/>
      <c r="M799" s="5"/>
      <c r="N799" s="5"/>
      <c r="O799" s="76"/>
    </row>
    <row r="800" spans="12:15">
      <c r="L800" s="22"/>
      <c r="M800" s="5"/>
      <c r="N800" s="5"/>
      <c r="O800" s="76"/>
    </row>
    <row r="801" spans="12:15">
      <c r="L801" s="22"/>
      <c r="M801" s="5"/>
      <c r="N801" s="5"/>
      <c r="O801" s="76"/>
    </row>
    <row r="802" spans="12:15">
      <c r="L802" s="22"/>
      <c r="M802" s="5"/>
      <c r="N802" s="5"/>
      <c r="O802" s="76"/>
    </row>
    <row r="803" spans="12:15">
      <c r="L803" s="22"/>
      <c r="M803" s="5"/>
      <c r="N803" s="5"/>
      <c r="O803" s="76"/>
    </row>
    <row r="804" spans="12:15">
      <c r="L804" s="22"/>
      <c r="M804" s="5"/>
      <c r="N804" s="5"/>
      <c r="O804" s="76"/>
    </row>
    <row r="805" spans="12:15">
      <c r="L805" s="22"/>
      <c r="M805" s="5"/>
      <c r="N805" s="5"/>
      <c r="O805" s="76"/>
    </row>
    <row r="806" spans="12:15">
      <c r="L806" s="22"/>
      <c r="M806" s="5"/>
      <c r="N806" s="5"/>
      <c r="O806" s="76"/>
    </row>
    <row r="807" spans="12:15">
      <c r="L807" s="22"/>
      <c r="M807" s="5"/>
      <c r="N807" s="5"/>
      <c r="O807" s="76"/>
    </row>
    <row r="808" spans="12:15">
      <c r="L808" s="22"/>
      <c r="M808" s="5"/>
      <c r="N808" s="5"/>
      <c r="O808" s="76"/>
    </row>
    <row r="809" spans="12:15">
      <c r="L809" s="22"/>
      <c r="M809" s="5"/>
      <c r="N809" s="5"/>
      <c r="O809" s="76"/>
    </row>
    <row r="810" spans="12:15">
      <c r="L810" s="22"/>
      <c r="M810" s="5"/>
      <c r="N810" s="5"/>
      <c r="O810" s="76"/>
    </row>
    <row r="811" spans="12:15">
      <c r="L811" s="22"/>
      <c r="M811" s="5"/>
      <c r="N811" s="5"/>
      <c r="O811" s="76"/>
    </row>
    <row r="812" spans="12:15">
      <c r="L812" s="22"/>
      <c r="M812" s="5"/>
      <c r="N812" s="5"/>
      <c r="O812" s="76"/>
    </row>
    <row r="813" spans="12:15">
      <c r="L813" s="22"/>
      <c r="M813" s="5"/>
      <c r="N813" s="5"/>
      <c r="O813" s="76"/>
    </row>
    <row r="814" spans="12:15">
      <c r="L814" s="22"/>
      <c r="M814" s="5"/>
      <c r="N814" s="5"/>
      <c r="O814" s="76"/>
    </row>
    <row r="815" spans="12:15">
      <c r="L815" s="22"/>
      <c r="M815" s="5"/>
      <c r="N815" s="5"/>
      <c r="O815" s="76"/>
    </row>
    <row r="816" spans="12:15">
      <c r="L816" s="22"/>
      <c r="M816" s="5"/>
      <c r="N816" s="5"/>
      <c r="O816" s="76"/>
    </row>
    <row r="817" spans="12:15">
      <c r="L817" s="22"/>
      <c r="M817" s="5"/>
      <c r="N817" s="5"/>
      <c r="O817" s="76"/>
    </row>
    <row r="818" spans="12:15">
      <c r="L818" s="22"/>
      <c r="M818" s="5"/>
      <c r="N818" s="5"/>
      <c r="O818" s="76"/>
    </row>
    <row r="819" spans="12:15">
      <c r="L819" s="22"/>
      <c r="M819" s="5"/>
      <c r="N819" s="5"/>
      <c r="O819" s="76"/>
    </row>
    <row r="820" spans="12:15">
      <c r="L820" s="22"/>
      <c r="M820" s="5"/>
      <c r="N820" s="5"/>
      <c r="O820" s="76"/>
    </row>
    <row r="821" spans="12:15">
      <c r="L821" s="22"/>
      <c r="M821" s="5"/>
      <c r="N821" s="5"/>
      <c r="O821" s="76"/>
    </row>
    <row r="822" spans="12:15">
      <c r="L822" s="22"/>
      <c r="M822" s="5"/>
      <c r="N822" s="5"/>
      <c r="O822" s="76"/>
    </row>
    <row r="823" spans="12:15">
      <c r="L823" s="22"/>
      <c r="M823" s="5"/>
      <c r="N823" s="5"/>
      <c r="O823" s="76"/>
    </row>
    <row r="824" spans="12:15">
      <c r="L824" s="22"/>
      <c r="M824" s="5"/>
      <c r="N824" s="5"/>
      <c r="O824" s="76"/>
    </row>
    <row r="825" spans="12:15">
      <c r="L825" s="22"/>
      <c r="M825" s="5"/>
      <c r="N825" s="5"/>
      <c r="O825" s="76"/>
    </row>
    <row r="826" spans="12:15">
      <c r="L826" s="22"/>
      <c r="M826" s="5"/>
      <c r="N826" s="5"/>
      <c r="O826" s="76"/>
    </row>
    <row r="827" spans="12:15">
      <c r="L827" s="22"/>
      <c r="M827" s="5"/>
      <c r="N827" s="5"/>
      <c r="O827" s="76"/>
    </row>
    <row r="828" spans="12:15">
      <c r="L828" s="22"/>
      <c r="M828" s="5"/>
      <c r="N828" s="5"/>
      <c r="O828" s="76"/>
    </row>
    <row r="829" spans="12:15">
      <c r="L829" s="22"/>
      <c r="M829" s="5"/>
      <c r="N829" s="5"/>
      <c r="O829" s="76"/>
    </row>
    <row r="830" spans="12:15">
      <c r="L830" s="22"/>
      <c r="M830" s="5"/>
      <c r="N830" s="5"/>
      <c r="O830" s="76"/>
    </row>
    <row r="831" spans="12:15">
      <c r="L831" s="22"/>
      <c r="M831" s="5"/>
      <c r="N831" s="5"/>
      <c r="O831" s="76"/>
    </row>
    <row r="832" spans="12:15">
      <c r="L832" s="22"/>
      <c r="M832" s="5"/>
      <c r="N832" s="5"/>
      <c r="O832" s="76"/>
    </row>
    <row r="833" spans="12:15">
      <c r="L833" s="22"/>
      <c r="M833" s="5"/>
      <c r="N833" s="5"/>
      <c r="O833" s="76"/>
    </row>
    <row r="834" spans="12:15">
      <c r="L834" s="22"/>
      <c r="M834" s="5"/>
      <c r="N834" s="5"/>
      <c r="O834" s="76"/>
    </row>
    <row r="835" spans="12:15">
      <c r="L835" s="22"/>
      <c r="M835" s="5"/>
      <c r="N835" s="5"/>
      <c r="O835" s="76"/>
    </row>
    <row r="836" spans="12:15">
      <c r="L836" s="22"/>
      <c r="M836" s="5"/>
      <c r="N836" s="5"/>
      <c r="O836" s="76"/>
    </row>
    <row r="837" spans="12:15">
      <c r="L837" s="22"/>
      <c r="M837" s="5"/>
      <c r="N837" s="5"/>
      <c r="O837" s="76"/>
    </row>
    <row r="838" spans="12:15">
      <c r="L838" s="22"/>
      <c r="M838" s="5"/>
      <c r="N838" s="5"/>
      <c r="O838" s="76"/>
    </row>
    <row r="839" spans="12:15">
      <c r="L839" s="22"/>
      <c r="M839" s="5"/>
      <c r="N839" s="5"/>
      <c r="O839" s="76"/>
    </row>
    <row r="840" spans="12:15">
      <c r="L840" s="22"/>
      <c r="M840" s="5"/>
      <c r="N840" s="5"/>
      <c r="O840" s="76"/>
    </row>
    <row r="841" spans="12:15">
      <c r="L841" s="22"/>
      <c r="M841" s="5"/>
      <c r="N841" s="5"/>
      <c r="O841" s="76"/>
    </row>
    <row r="842" spans="12:15">
      <c r="L842" s="22"/>
      <c r="M842" s="5"/>
      <c r="N842" s="5"/>
      <c r="O842" s="76"/>
    </row>
    <row r="843" spans="12:15">
      <c r="L843" s="22"/>
      <c r="M843" s="5"/>
      <c r="N843" s="5"/>
      <c r="O843" s="76"/>
    </row>
    <row r="844" spans="12:15">
      <c r="L844" s="22"/>
      <c r="M844" s="5"/>
      <c r="N844" s="5"/>
      <c r="O844" s="76"/>
    </row>
    <row r="845" spans="12:15">
      <c r="L845" s="22"/>
      <c r="M845" s="5"/>
      <c r="N845" s="5"/>
      <c r="O845" s="76"/>
    </row>
    <row r="846" spans="12:15">
      <c r="L846" s="22"/>
      <c r="M846" s="5"/>
      <c r="N846" s="5"/>
      <c r="O846" s="76"/>
    </row>
    <row r="847" spans="12:15">
      <c r="L847" s="22"/>
      <c r="M847" s="5"/>
      <c r="N847" s="5"/>
      <c r="O847" s="76"/>
    </row>
    <row r="848" spans="12:15">
      <c r="L848" s="22"/>
      <c r="M848" s="5"/>
      <c r="N848" s="5"/>
      <c r="O848" s="76"/>
    </row>
    <row r="849" spans="12:15">
      <c r="L849" s="22"/>
      <c r="M849" s="5"/>
      <c r="N849" s="5"/>
      <c r="O849" s="76"/>
    </row>
    <row r="850" spans="12:15">
      <c r="L850" s="22"/>
      <c r="M850" s="5"/>
      <c r="N850" s="5"/>
      <c r="O850" s="76"/>
    </row>
    <row r="851" spans="12:15">
      <c r="L851" s="22"/>
      <c r="M851" s="5"/>
      <c r="N851" s="5"/>
      <c r="O851" s="76"/>
    </row>
    <row r="852" spans="12:15">
      <c r="L852" s="22"/>
      <c r="M852" s="5"/>
      <c r="N852" s="5"/>
      <c r="O852" s="76"/>
    </row>
    <row r="853" spans="12:15">
      <c r="L853" s="22"/>
      <c r="M853" s="5"/>
      <c r="N853" s="5"/>
      <c r="O853" s="76"/>
    </row>
    <row r="854" spans="12:15">
      <c r="L854" s="22"/>
      <c r="M854" s="5"/>
      <c r="N854" s="5"/>
      <c r="O854" s="76"/>
    </row>
    <row r="855" spans="12:15">
      <c r="L855" s="22"/>
      <c r="M855" s="5"/>
      <c r="N855" s="5"/>
      <c r="O855" s="76"/>
    </row>
    <row r="856" spans="12:15">
      <c r="L856" s="22"/>
      <c r="M856" s="5"/>
      <c r="N856" s="5"/>
      <c r="O856" s="76"/>
    </row>
    <row r="857" spans="12:15">
      <c r="L857" s="22"/>
      <c r="M857" s="5"/>
      <c r="N857" s="5"/>
      <c r="O857" s="76"/>
    </row>
    <row r="858" spans="12:15">
      <c r="L858" s="22"/>
      <c r="M858" s="5"/>
      <c r="N858" s="5"/>
      <c r="O858" s="76"/>
    </row>
    <row r="859" spans="12:15">
      <c r="L859" s="22"/>
      <c r="M859" s="5"/>
      <c r="N859" s="5"/>
      <c r="O859" s="76"/>
    </row>
    <row r="860" spans="12:15">
      <c r="L860" s="22"/>
      <c r="M860" s="5"/>
      <c r="N860" s="5"/>
      <c r="O860" s="76"/>
    </row>
    <row r="861" spans="12:15">
      <c r="L861" s="22"/>
      <c r="M861" s="5"/>
      <c r="N861" s="5"/>
      <c r="O861" s="76"/>
    </row>
    <row r="862" spans="12:15">
      <c r="L862" s="22"/>
      <c r="M862" s="5"/>
      <c r="N862" s="5"/>
      <c r="O862" s="76"/>
    </row>
    <row r="863" spans="12:15">
      <c r="L863" s="22"/>
      <c r="M863" s="5"/>
      <c r="N863" s="5"/>
      <c r="O863" s="76"/>
    </row>
    <row r="864" spans="12:15">
      <c r="L864" s="22"/>
      <c r="M864" s="5"/>
      <c r="N864" s="5"/>
      <c r="O864" s="76"/>
    </row>
    <row r="865" spans="12:15">
      <c r="L865" s="22"/>
      <c r="M865" s="5"/>
      <c r="N865" s="5"/>
      <c r="O865" s="76"/>
    </row>
    <row r="866" spans="12:15">
      <c r="L866" s="22"/>
      <c r="M866" s="5"/>
      <c r="N866" s="5"/>
      <c r="O866" s="76"/>
    </row>
    <row r="867" spans="12:15">
      <c r="L867" s="22"/>
      <c r="M867" s="5"/>
      <c r="N867" s="5"/>
      <c r="O867" s="76"/>
    </row>
    <row r="868" spans="12:15">
      <c r="L868" s="22"/>
      <c r="M868" s="5"/>
      <c r="N868" s="5"/>
      <c r="O868" s="76"/>
    </row>
    <row r="869" spans="12:15">
      <c r="L869" s="22"/>
      <c r="M869" s="5"/>
      <c r="N869" s="5"/>
      <c r="O869" s="76"/>
    </row>
    <row r="870" spans="12:15">
      <c r="L870" s="22"/>
      <c r="M870" s="5"/>
      <c r="N870" s="5"/>
      <c r="O870" s="76"/>
    </row>
    <row r="871" spans="12:15">
      <c r="L871" s="22"/>
      <c r="M871" s="5"/>
      <c r="N871" s="5"/>
      <c r="O871" s="76"/>
    </row>
    <row r="872" spans="12:15">
      <c r="L872" s="22"/>
      <c r="M872" s="5"/>
      <c r="N872" s="5"/>
      <c r="O872" s="76"/>
    </row>
    <row r="873" spans="12:15">
      <c r="L873" s="22"/>
      <c r="M873" s="5"/>
      <c r="N873" s="5"/>
      <c r="O873" s="76"/>
    </row>
    <row r="874" spans="12:15">
      <c r="L874" s="22"/>
      <c r="M874" s="5"/>
      <c r="N874" s="5"/>
      <c r="O874" s="76"/>
    </row>
    <row r="875" spans="12:15">
      <c r="L875" s="22"/>
      <c r="M875" s="5"/>
      <c r="N875" s="5"/>
      <c r="O875" s="76"/>
    </row>
    <row r="876" spans="12:15">
      <c r="L876" s="22"/>
      <c r="M876" s="5"/>
      <c r="N876" s="5"/>
      <c r="O876" s="76"/>
    </row>
    <row r="877" spans="12:15">
      <c r="L877" s="22"/>
      <c r="M877" s="5"/>
      <c r="N877" s="5"/>
      <c r="O877" s="76"/>
    </row>
    <row r="878" spans="12:15">
      <c r="L878" s="22"/>
      <c r="M878" s="5"/>
      <c r="N878" s="5"/>
      <c r="O878" s="76"/>
    </row>
    <row r="879" spans="12:15">
      <c r="L879" s="22"/>
      <c r="M879" s="5"/>
      <c r="N879" s="5"/>
      <c r="O879" s="76"/>
    </row>
    <row r="880" spans="12:15">
      <c r="L880" s="22"/>
      <c r="M880" s="5"/>
      <c r="N880" s="5"/>
      <c r="O880" s="76"/>
    </row>
    <row r="881" spans="12:15">
      <c r="L881" s="22"/>
      <c r="M881" s="5"/>
      <c r="N881" s="5"/>
      <c r="O881" s="76"/>
    </row>
    <row r="882" spans="12:15">
      <c r="L882" s="22"/>
      <c r="M882" s="5"/>
      <c r="N882" s="5"/>
      <c r="O882" s="76"/>
    </row>
    <row r="883" spans="12:15">
      <c r="L883" s="22"/>
      <c r="M883" s="5"/>
      <c r="N883" s="5"/>
      <c r="O883" s="76"/>
    </row>
    <row r="884" spans="12:15">
      <c r="L884" s="22"/>
      <c r="M884" s="5"/>
      <c r="N884" s="5"/>
      <c r="O884" s="76"/>
    </row>
    <row r="885" spans="12:15">
      <c r="L885" s="22"/>
      <c r="M885" s="5"/>
      <c r="N885" s="5"/>
      <c r="O885" s="76"/>
    </row>
    <row r="886" spans="12:15">
      <c r="L886" s="22"/>
      <c r="M886" s="5"/>
      <c r="N886" s="5"/>
      <c r="O886" s="76"/>
    </row>
    <row r="887" spans="12:15">
      <c r="L887" s="22"/>
      <c r="M887" s="5"/>
      <c r="N887" s="5"/>
      <c r="O887" s="76"/>
    </row>
    <row r="888" spans="12:15">
      <c r="L888" s="22"/>
      <c r="M888" s="5"/>
      <c r="N888" s="5"/>
      <c r="O888" s="76"/>
    </row>
    <row r="889" spans="12:15">
      <c r="L889" s="22"/>
      <c r="M889" s="5"/>
      <c r="N889" s="5"/>
      <c r="O889" s="76"/>
    </row>
    <row r="890" spans="12:15">
      <c r="L890" s="22"/>
      <c r="M890" s="5"/>
      <c r="N890" s="5"/>
      <c r="O890" s="76"/>
    </row>
    <row r="891" spans="12:15">
      <c r="L891" s="22"/>
      <c r="M891" s="5"/>
      <c r="N891" s="5"/>
      <c r="O891" s="76"/>
    </row>
    <row r="892" spans="12:15">
      <c r="L892" s="22"/>
      <c r="M892" s="5"/>
      <c r="N892" s="5"/>
      <c r="O892" s="76"/>
    </row>
    <row r="893" spans="12:15">
      <c r="L893" s="22"/>
      <c r="M893" s="5"/>
      <c r="N893" s="5"/>
      <c r="O893" s="76"/>
    </row>
    <row r="894" spans="12:15">
      <c r="L894" s="22"/>
      <c r="M894" s="5"/>
      <c r="N894" s="5"/>
      <c r="O894" s="76"/>
    </row>
    <row r="895" spans="12:15">
      <c r="L895" s="22"/>
      <c r="M895" s="5"/>
      <c r="N895" s="5"/>
      <c r="O895" s="76"/>
    </row>
    <row r="896" spans="12:15">
      <c r="L896" s="22"/>
      <c r="M896" s="5"/>
      <c r="N896" s="5"/>
      <c r="O896" s="76"/>
    </row>
    <row r="897" spans="12:15">
      <c r="L897" s="22"/>
      <c r="M897" s="5"/>
      <c r="N897" s="5"/>
      <c r="O897" s="76"/>
    </row>
    <row r="898" spans="12:15">
      <c r="L898" s="22"/>
      <c r="M898" s="5"/>
      <c r="N898" s="5"/>
      <c r="O898" s="76"/>
    </row>
    <row r="899" spans="12:15">
      <c r="L899" s="22"/>
      <c r="M899" s="5"/>
      <c r="N899" s="5"/>
      <c r="O899" s="76"/>
    </row>
    <row r="900" spans="12:15">
      <c r="L900" s="22"/>
      <c r="M900" s="5"/>
      <c r="N900" s="5"/>
      <c r="O900" s="76"/>
    </row>
    <row r="901" spans="12:15">
      <c r="L901" s="22"/>
      <c r="M901" s="5"/>
      <c r="N901" s="5"/>
      <c r="O901" s="76"/>
    </row>
    <row r="902" spans="12:15">
      <c r="L902" s="22"/>
      <c r="M902" s="5"/>
      <c r="N902" s="5"/>
      <c r="O902" s="76"/>
    </row>
    <row r="903" spans="12:15">
      <c r="L903" s="22"/>
      <c r="M903" s="5"/>
      <c r="N903" s="5"/>
      <c r="O903" s="76"/>
    </row>
    <row r="904" spans="12:15">
      <c r="L904" s="22"/>
      <c r="M904" s="5"/>
      <c r="N904" s="5"/>
      <c r="O904" s="76"/>
    </row>
    <row r="905" spans="12:15">
      <c r="L905" s="22"/>
      <c r="M905" s="5"/>
      <c r="N905" s="5"/>
      <c r="O905" s="76"/>
    </row>
    <row r="906" spans="12:15">
      <c r="L906" s="22"/>
      <c r="M906" s="5"/>
      <c r="N906" s="5"/>
      <c r="O906" s="76"/>
    </row>
    <row r="907" spans="12:15">
      <c r="L907" s="22"/>
      <c r="M907" s="5"/>
      <c r="N907" s="5"/>
      <c r="O907" s="76"/>
    </row>
    <row r="908" spans="12:15">
      <c r="L908" s="22"/>
      <c r="M908" s="5"/>
      <c r="N908" s="5"/>
      <c r="O908" s="76"/>
    </row>
    <row r="909" spans="12:15">
      <c r="L909" s="22"/>
      <c r="M909" s="5"/>
      <c r="N909" s="5"/>
      <c r="O909" s="76"/>
    </row>
    <row r="910" spans="12:15">
      <c r="L910" s="22"/>
      <c r="M910" s="5"/>
      <c r="N910" s="5"/>
      <c r="O910" s="76"/>
    </row>
    <row r="911" spans="12:15">
      <c r="L911" s="22"/>
      <c r="M911" s="5"/>
      <c r="N911" s="5"/>
      <c r="O911" s="76"/>
    </row>
    <row r="912" spans="12:15">
      <c r="L912" s="22"/>
      <c r="M912" s="5"/>
      <c r="N912" s="5"/>
      <c r="O912" s="76"/>
    </row>
    <row r="913" spans="12:15">
      <c r="L913" s="22"/>
      <c r="M913" s="5"/>
      <c r="N913" s="5"/>
      <c r="O913" s="76"/>
    </row>
    <row r="914" spans="12:15">
      <c r="L914" s="22"/>
      <c r="M914" s="5"/>
      <c r="N914" s="5"/>
      <c r="O914" s="76"/>
    </row>
    <row r="915" spans="12:15">
      <c r="L915" s="22"/>
      <c r="M915" s="5"/>
      <c r="N915" s="5"/>
      <c r="O915" s="76"/>
    </row>
    <row r="916" spans="12:15">
      <c r="L916" s="22"/>
      <c r="M916" s="5"/>
      <c r="N916" s="5"/>
      <c r="O916" s="76"/>
    </row>
    <row r="917" spans="12:15">
      <c r="L917" s="22"/>
      <c r="M917" s="5"/>
      <c r="N917" s="5"/>
      <c r="O917" s="76"/>
    </row>
    <row r="918" spans="12:15">
      <c r="L918" s="22"/>
      <c r="M918" s="5"/>
      <c r="N918" s="5"/>
      <c r="O918" s="76"/>
    </row>
    <row r="919" spans="12:15">
      <c r="L919" s="22"/>
      <c r="M919" s="5"/>
      <c r="N919" s="5"/>
      <c r="O919" s="76"/>
    </row>
    <row r="920" spans="12:15">
      <c r="L920" s="22"/>
      <c r="M920" s="5"/>
      <c r="N920" s="5"/>
      <c r="O920" s="76"/>
    </row>
    <row r="921" spans="12:15">
      <c r="L921" s="22"/>
      <c r="M921" s="5"/>
      <c r="N921" s="5"/>
      <c r="O921" s="76"/>
    </row>
    <row r="922" spans="12:15">
      <c r="L922" s="22"/>
      <c r="M922" s="5"/>
      <c r="N922" s="5"/>
      <c r="O922" s="76"/>
    </row>
    <row r="923" spans="12:15">
      <c r="L923" s="22"/>
      <c r="M923" s="5"/>
      <c r="N923" s="5"/>
      <c r="O923" s="76"/>
    </row>
    <row r="924" spans="12:15">
      <c r="L924" s="22"/>
      <c r="M924" s="5"/>
      <c r="N924" s="5"/>
      <c r="O924" s="76"/>
    </row>
    <row r="925" spans="12:15">
      <c r="L925" s="22"/>
      <c r="M925" s="5"/>
      <c r="N925" s="5"/>
      <c r="O925" s="76"/>
    </row>
    <row r="926" spans="12:15">
      <c r="L926" s="22"/>
      <c r="M926" s="5"/>
      <c r="N926" s="5"/>
      <c r="O926" s="76"/>
    </row>
    <row r="927" spans="12:15">
      <c r="L927" s="22"/>
      <c r="M927" s="5"/>
      <c r="N927" s="5"/>
      <c r="O927" s="76"/>
    </row>
    <row r="928" spans="12:15">
      <c r="L928" s="22"/>
      <c r="M928" s="5"/>
      <c r="N928" s="5"/>
      <c r="O928" s="76"/>
    </row>
    <row r="929" spans="12:15">
      <c r="L929" s="22"/>
      <c r="M929" s="5"/>
      <c r="N929" s="5"/>
      <c r="O929" s="76"/>
    </row>
    <row r="930" spans="12:15">
      <c r="L930" s="22"/>
      <c r="M930" s="5"/>
      <c r="N930" s="5"/>
      <c r="O930" s="76"/>
    </row>
    <row r="931" spans="12:15">
      <c r="L931" s="22"/>
      <c r="M931" s="5"/>
      <c r="N931" s="5"/>
      <c r="O931" s="76"/>
    </row>
    <row r="932" spans="12:15">
      <c r="L932" s="22"/>
      <c r="M932" s="5"/>
      <c r="N932" s="5"/>
      <c r="O932" s="76"/>
    </row>
    <row r="933" spans="12:15">
      <c r="L933" s="22"/>
      <c r="M933" s="5"/>
      <c r="N933" s="5"/>
      <c r="O933" s="76"/>
    </row>
    <row r="934" spans="12:15">
      <c r="L934" s="22"/>
      <c r="M934" s="5"/>
      <c r="N934" s="5"/>
      <c r="O934" s="76"/>
    </row>
    <row r="935" spans="12:15">
      <c r="L935" s="22"/>
      <c r="M935" s="5"/>
      <c r="N935" s="5"/>
      <c r="O935" s="76"/>
    </row>
    <row r="936" spans="12:15">
      <c r="L936" s="22"/>
      <c r="M936" s="5"/>
      <c r="N936" s="5"/>
      <c r="O936" s="76"/>
    </row>
    <row r="937" spans="12:15">
      <c r="L937" s="22"/>
      <c r="M937" s="5"/>
      <c r="N937" s="5"/>
      <c r="O937" s="76"/>
    </row>
    <row r="938" spans="12:15">
      <c r="L938" s="22"/>
      <c r="M938" s="5"/>
      <c r="N938" s="5"/>
      <c r="O938" s="76"/>
    </row>
    <row r="939" spans="12:15">
      <c r="L939" s="22"/>
      <c r="M939" s="5"/>
      <c r="N939" s="5"/>
      <c r="O939" s="76"/>
    </row>
    <row r="940" spans="12:15">
      <c r="L940" s="22"/>
      <c r="M940" s="5"/>
      <c r="N940" s="5"/>
      <c r="O940" s="76"/>
    </row>
    <row r="941" spans="12:15">
      <c r="L941" s="22"/>
      <c r="M941" s="5"/>
      <c r="N941" s="5"/>
      <c r="O941" s="76"/>
    </row>
    <row r="942" spans="12:15">
      <c r="L942" s="22"/>
      <c r="M942" s="5"/>
      <c r="N942" s="5"/>
      <c r="O942" s="76"/>
    </row>
    <row r="943" spans="12:15">
      <c r="L943" s="22"/>
      <c r="M943" s="5"/>
      <c r="N943" s="5"/>
      <c r="O943" s="76"/>
    </row>
    <row r="944" spans="12:15">
      <c r="L944" s="22"/>
      <c r="M944" s="5"/>
      <c r="N944" s="5"/>
      <c r="O944" s="76"/>
    </row>
    <row r="945" spans="12:15">
      <c r="L945" s="22"/>
      <c r="M945" s="5"/>
      <c r="N945" s="5"/>
      <c r="O945" s="76"/>
    </row>
    <row r="946" spans="12:15">
      <c r="L946" s="22"/>
      <c r="M946" s="5"/>
      <c r="N946" s="5"/>
      <c r="O946" s="76"/>
    </row>
    <row r="947" spans="12:15">
      <c r="L947" s="22"/>
      <c r="M947" s="5"/>
      <c r="N947" s="5"/>
      <c r="O947" s="76"/>
    </row>
    <row r="948" spans="12:15">
      <c r="L948" s="22"/>
      <c r="M948" s="5"/>
      <c r="N948" s="5"/>
      <c r="O948" s="76"/>
    </row>
    <row r="949" spans="12:15">
      <c r="L949" s="22"/>
      <c r="M949" s="5"/>
      <c r="N949" s="5"/>
      <c r="O949" s="76"/>
    </row>
    <row r="950" spans="12:15">
      <c r="L950" s="22"/>
      <c r="M950" s="5"/>
      <c r="N950" s="5"/>
      <c r="O950" s="76"/>
    </row>
    <row r="951" spans="12:15">
      <c r="L951" s="22"/>
      <c r="M951" s="5"/>
      <c r="N951" s="5"/>
      <c r="O951" s="76"/>
    </row>
    <row r="952" spans="12:15">
      <c r="L952" s="22"/>
      <c r="M952" s="5"/>
      <c r="N952" s="5"/>
      <c r="O952" s="76"/>
    </row>
    <row r="953" spans="12:15">
      <c r="L953" s="22"/>
      <c r="M953" s="5"/>
      <c r="N953" s="5"/>
      <c r="O953" s="76"/>
    </row>
    <row r="954" spans="12:15">
      <c r="L954" s="22"/>
      <c r="M954" s="5"/>
      <c r="N954" s="5"/>
      <c r="O954" s="76"/>
    </row>
    <row r="955" spans="12:15">
      <c r="L955" s="22"/>
      <c r="M955" s="5"/>
      <c r="N955" s="5"/>
      <c r="O955" s="76"/>
    </row>
    <row r="956" spans="12:15">
      <c r="L956" s="22"/>
      <c r="M956" s="5"/>
      <c r="N956" s="5"/>
      <c r="O956" s="76"/>
    </row>
    <row r="957" spans="12:15">
      <c r="L957" s="22"/>
      <c r="M957" s="5"/>
      <c r="N957" s="5"/>
      <c r="O957" s="76"/>
    </row>
    <row r="958" spans="12:15">
      <c r="L958" s="22"/>
      <c r="M958" s="5"/>
      <c r="N958" s="5"/>
      <c r="O958" s="76"/>
    </row>
    <row r="959" spans="12:15">
      <c r="L959" s="22"/>
      <c r="M959" s="5"/>
      <c r="N959" s="5"/>
      <c r="O959" s="76"/>
    </row>
    <row r="960" spans="12:15">
      <c r="L960" s="22"/>
      <c r="M960" s="5"/>
      <c r="N960" s="5"/>
      <c r="O960" s="76"/>
    </row>
    <row r="961" spans="12:15">
      <c r="L961" s="22"/>
      <c r="M961" s="5"/>
      <c r="N961" s="5"/>
      <c r="O961" s="76"/>
    </row>
    <row r="962" spans="12:15">
      <c r="L962" s="22"/>
      <c r="M962" s="5"/>
      <c r="N962" s="5"/>
      <c r="O962" s="76"/>
    </row>
    <row r="963" spans="12:15">
      <c r="L963" s="22"/>
      <c r="M963" s="5"/>
      <c r="N963" s="5"/>
      <c r="O963" s="76"/>
    </row>
    <row r="964" spans="12:15">
      <c r="L964" s="22"/>
      <c r="M964" s="5"/>
      <c r="N964" s="5"/>
      <c r="O964" s="76"/>
    </row>
    <row r="965" spans="12:15">
      <c r="L965" s="22"/>
      <c r="M965" s="5"/>
      <c r="N965" s="5"/>
      <c r="O965" s="76"/>
    </row>
    <row r="966" spans="12:15">
      <c r="L966" s="22"/>
      <c r="M966" s="5"/>
      <c r="N966" s="5"/>
      <c r="O966" s="76"/>
    </row>
    <row r="967" spans="12:15">
      <c r="L967" s="22"/>
      <c r="M967" s="5"/>
      <c r="N967" s="5"/>
      <c r="O967" s="76"/>
    </row>
    <row r="968" spans="12:15">
      <c r="L968" s="22"/>
      <c r="M968" s="5"/>
      <c r="N968" s="5"/>
      <c r="O968" s="76"/>
    </row>
    <row r="969" spans="12:15">
      <c r="L969" s="22"/>
      <c r="M969" s="5"/>
      <c r="N969" s="5"/>
      <c r="O969" s="76"/>
    </row>
    <row r="970" spans="12:15">
      <c r="L970" s="22"/>
      <c r="M970" s="5"/>
      <c r="N970" s="5"/>
      <c r="O970" s="76"/>
    </row>
    <row r="971" spans="12:15">
      <c r="L971" s="22"/>
      <c r="M971" s="5"/>
      <c r="N971" s="5"/>
      <c r="O971" s="76"/>
    </row>
    <row r="972" spans="12:15">
      <c r="L972" s="22"/>
      <c r="M972" s="5"/>
      <c r="N972" s="5"/>
      <c r="O972" s="76"/>
    </row>
    <row r="973" spans="12:15">
      <c r="L973" s="22"/>
      <c r="M973" s="5"/>
      <c r="N973" s="5"/>
      <c r="O973" s="76"/>
    </row>
    <row r="974" spans="12:15">
      <c r="L974" s="22"/>
      <c r="M974" s="5"/>
      <c r="N974" s="5"/>
      <c r="O974" s="76"/>
    </row>
    <row r="975" spans="12:15">
      <c r="L975" s="22"/>
      <c r="M975" s="5"/>
      <c r="N975" s="5"/>
      <c r="O975" s="76"/>
    </row>
    <row r="976" spans="12:15">
      <c r="L976" s="22"/>
      <c r="M976" s="5"/>
      <c r="N976" s="5"/>
      <c r="O976" s="76"/>
    </row>
    <row r="977" spans="12:15">
      <c r="L977" s="22"/>
      <c r="M977" s="5"/>
      <c r="N977" s="5"/>
      <c r="O977" s="76"/>
    </row>
    <row r="978" spans="12:15">
      <c r="L978" s="22"/>
      <c r="M978" s="5"/>
      <c r="N978" s="5"/>
      <c r="O978" s="76"/>
    </row>
    <row r="979" spans="12:15">
      <c r="L979" s="22"/>
      <c r="M979" s="5"/>
      <c r="N979" s="5"/>
      <c r="O979" s="76"/>
    </row>
    <row r="980" spans="12:15">
      <c r="L980" s="22"/>
      <c r="M980" s="5"/>
      <c r="N980" s="5"/>
      <c r="O980" s="76"/>
    </row>
    <row r="981" spans="12:15">
      <c r="L981" s="22"/>
      <c r="M981" s="5"/>
      <c r="N981" s="5"/>
      <c r="O981" s="76"/>
    </row>
    <row r="982" spans="12:15">
      <c r="L982" s="22"/>
      <c r="M982" s="5"/>
      <c r="N982" s="5"/>
      <c r="O982" s="76"/>
    </row>
    <row r="983" spans="12:15">
      <c r="L983" s="22"/>
      <c r="M983" s="5"/>
      <c r="N983" s="5"/>
      <c r="O983" s="76"/>
    </row>
    <row r="984" spans="12:15">
      <c r="L984" s="22"/>
      <c r="M984" s="5"/>
      <c r="N984" s="5"/>
      <c r="O984" s="76"/>
    </row>
    <row r="985" spans="12:15">
      <c r="L985" s="22"/>
      <c r="M985" s="5"/>
      <c r="N985" s="5"/>
      <c r="O985" s="76"/>
    </row>
    <row r="986" spans="12:15">
      <c r="L986" s="22"/>
      <c r="M986" s="5"/>
      <c r="N986" s="5"/>
      <c r="O986" s="76"/>
    </row>
    <row r="987" spans="12:15">
      <c r="L987" s="22"/>
      <c r="M987" s="5"/>
      <c r="N987" s="5"/>
      <c r="O987" s="76"/>
    </row>
    <row r="988" spans="12:15">
      <c r="L988" s="22"/>
      <c r="M988" s="5"/>
      <c r="N988" s="5"/>
      <c r="O988" s="76"/>
    </row>
    <row r="989" spans="12:15">
      <c r="L989" s="22"/>
      <c r="M989" s="5"/>
      <c r="N989" s="5"/>
      <c r="O989" s="76"/>
    </row>
    <row r="990" spans="12:15">
      <c r="L990" s="22"/>
      <c r="M990" s="5"/>
      <c r="N990" s="5"/>
      <c r="O990" s="76"/>
    </row>
    <row r="991" spans="12:15">
      <c r="L991" s="22"/>
      <c r="M991" s="5"/>
      <c r="N991" s="5"/>
      <c r="O991" s="76"/>
    </row>
    <row r="992" spans="12:15">
      <c r="L992" s="22"/>
      <c r="M992" s="5"/>
      <c r="N992" s="5"/>
      <c r="O992" s="76"/>
    </row>
    <row r="993" spans="12:15">
      <c r="L993" s="22"/>
      <c r="M993" s="5"/>
      <c r="N993" s="5"/>
      <c r="O993" s="76"/>
    </row>
    <row r="994" spans="12:15">
      <c r="L994" s="22"/>
      <c r="M994" s="5"/>
      <c r="N994" s="5"/>
      <c r="O994" s="76"/>
    </row>
    <row r="995" spans="12:15">
      <c r="L995" s="22"/>
      <c r="M995" s="5"/>
      <c r="N995" s="5"/>
      <c r="O995" s="76"/>
    </row>
    <row r="996" spans="12:15">
      <c r="L996" s="22"/>
      <c r="M996" s="5"/>
      <c r="N996" s="5"/>
      <c r="O996" s="76"/>
    </row>
    <row r="997" spans="12:15">
      <c r="L997" s="22"/>
      <c r="M997" s="5"/>
      <c r="N997" s="5"/>
      <c r="O997" s="76"/>
    </row>
    <row r="998" spans="12:15">
      <c r="L998" s="22"/>
      <c r="M998" s="5"/>
      <c r="N998" s="5"/>
      <c r="O998" s="76"/>
    </row>
    <row r="999" spans="12:15">
      <c r="L999" s="22"/>
      <c r="M999" s="5"/>
      <c r="N999" s="5"/>
      <c r="O999" s="76"/>
    </row>
    <row r="1000" spans="12:15">
      <c r="L1000" s="22"/>
      <c r="M1000" s="5"/>
      <c r="N1000" s="5"/>
      <c r="O1000" s="76"/>
    </row>
    <row r="1001" spans="12:15">
      <c r="L1001" s="22"/>
      <c r="M1001" s="5"/>
      <c r="N1001" s="5"/>
      <c r="O1001" s="76"/>
    </row>
    <row r="1002" spans="12:15">
      <c r="L1002" s="22"/>
      <c r="M1002" s="5"/>
      <c r="N1002" s="5"/>
      <c r="O1002" s="76"/>
    </row>
    <row r="1003" spans="12:15">
      <c r="L1003" s="22"/>
      <c r="M1003" s="5"/>
      <c r="N1003" s="5"/>
      <c r="O1003" s="76"/>
    </row>
    <row r="1004" spans="12:15">
      <c r="L1004" s="22"/>
      <c r="M1004" s="5"/>
      <c r="N1004" s="5"/>
      <c r="O1004" s="76"/>
    </row>
    <row r="1005" spans="12:15">
      <c r="L1005" s="22"/>
      <c r="M1005" s="5"/>
      <c r="N1005" s="5"/>
      <c r="O1005" s="76"/>
    </row>
    <row r="1006" spans="12:15">
      <c r="L1006" s="22"/>
      <c r="M1006" s="5"/>
      <c r="N1006" s="5"/>
      <c r="O1006" s="76"/>
    </row>
    <row r="1007" spans="12:15">
      <c r="L1007" s="22"/>
      <c r="M1007" s="5"/>
      <c r="N1007" s="5"/>
      <c r="O1007" s="76"/>
    </row>
    <row r="1008" spans="12:15">
      <c r="L1008" s="22"/>
      <c r="M1008" s="5"/>
      <c r="N1008" s="5"/>
      <c r="O1008" s="76"/>
    </row>
    <row r="1009" spans="12:15">
      <c r="L1009" s="22"/>
      <c r="M1009" s="5"/>
      <c r="N1009" s="5"/>
      <c r="O1009" s="76"/>
    </row>
    <row r="1010" spans="12:15">
      <c r="L1010" s="22"/>
      <c r="M1010" s="5"/>
      <c r="N1010" s="5"/>
      <c r="O1010" s="76"/>
    </row>
    <row r="1011" spans="12:15">
      <c r="L1011" s="22"/>
      <c r="M1011" s="5"/>
      <c r="N1011" s="5"/>
      <c r="O1011" s="76"/>
    </row>
    <row r="1012" spans="12:15">
      <c r="L1012" s="22"/>
      <c r="M1012" s="5"/>
      <c r="N1012" s="5"/>
      <c r="O1012" s="76"/>
    </row>
    <row r="1013" spans="12:15">
      <c r="L1013" s="22"/>
      <c r="M1013" s="5"/>
      <c r="N1013" s="5"/>
      <c r="O1013" s="76"/>
    </row>
    <row r="1014" spans="12:15">
      <c r="L1014" s="22"/>
      <c r="M1014" s="5"/>
      <c r="N1014" s="5"/>
      <c r="O1014" s="76"/>
    </row>
    <row r="1015" spans="12:15">
      <c r="L1015" s="22"/>
      <c r="M1015" s="5"/>
      <c r="N1015" s="5"/>
      <c r="O1015" s="76"/>
    </row>
    <row r="1016" spans="12:15">
      <c r="L1016" s="22"/>
      <c r="M1016" s="5"/>
      <c r="N1016" s="5"/>
      <c r="O1016" s="76"/>
    </row>
    <row r="1017" spans="12:15">
      <c r="L1017" s="22"/>
      <c r="M1017" s="5"/>
      <c r="N1017" s="5"/>
      <c r="O1017" s="76"/>
    </row>
    <row r="1018" spans="12:15">
      <c r="L1018" s="22"/>
      <c r="M1018" s="5"/>
      <c r="N1018" s="5"/>
      <c r="O1018" s="76"/>
    </row>
    <row r="1019" spans="12:15">
      <c r="L1019" s="22"/>
      <c r="M1019" s="5"/>
      <c r="N1019" s="5"/>
      <c r="O1019" s="76"/>
    </row>
    <row r="1020" spans="12:15">
      <c r="L1020" s="22"/>
      <c r="M1020" s="5"/>
      <c r="N1020" s="5"/>
      <c r="O1020" s="76"/>
    </row>
    <row r="1021" spans="12:15">
      <c r="L1021" s="22"/>
      <c r="M1021" s="5"/>
      <c r="N1021" s="5"/>
      <c r="O1021" s="76"/>
    </row>
    <row r="1022" spans="12:15">
      <c r="L1022" s="22"/>
      <c r="M1022" s="5"/>
      <c r="N1022" s="5"/>
      <c r="O1022" s="76"/>
    </row>
    <row r="1023" spans="12:15">
      <c r="L1023" s="22"/>
      <c r="M1023" s="5"/>
      <c r="N1023" s="5"/>
      <c r="O1023" s="76"/>
    </row>
    <row r="1024" spans="12:15">
      <c r="L1024" s="22"/>
      <c r="M1024" s="5"/>
      <c r="N1024" s="5"/>
      <c r="O1024" s="76"/>
    </row>
    <row r="1025" spans="12:15">
      <c r="L1025" s="22"/>
      <c r="M1025" s="5"/>
      <c r="N1025" s="5"/>
      <c r="O1025" s="76"/>
    </row>
    <row r="1026" spans="12:15">
      <c r="L1026" s="22"/>
      <c r="M1026" s="5"/>
      <c r="N1026" s="5"/>
      <c r="O1026" s="76"/>
    </row>
    <row r="1027" spans="12:15">
      <c r="L1027" s="22"/>
      <c r="M1027" s="5"/>
      <c r="N1027" s="5"/>
      <c r="O1027" s="76"/>
    </row>
    <row r="1028" spans="12:15">
      <c r="L1028" s="22"/>
      <c r="M1028" s="5"/>
      <c r="N1028" s="5"/>
      <c r="O1028" s="76"/>
    </row>
    <row r="1029" spans="12:15">
      <c r="L1029" s="22"/>
      <c r="M1029" s="5"/>
      <c r="N1029" s="5"/>
      <c r="O1029" s="76"/>
    </row>
    <row r="1030" spans="12:15">
      <c r="L1030" s="22"/>
      <c r="M1030" s="5"/>
      <c r="N1030" s="5"/>
      <c r="O1030" s="76"/>
    </row>
    <row r="1031" spans="12:15">
      <c r="L1031" s="22"/>
      <c r="M1031" s="5"/>
      <c r="N1031" s="5"/>
      <c r="O1031" s="76"/>
    </row>
    <row r="1032" spans="12:15">
      <c r="L1032" s="22"/>
      <c r="M1032" s="5"/>
      <c r="N1032" s="5"/>
      <c r="O1032" s="76"/>
    </row>
    <row r="1033" spans="12:15">
      <c r="L1033" s="22"/>
      <c r="M1033" s="5"/>
      <c r="N1033" s="5"/>
      <c r="O1033" s="76"/>
    </row>
    <row r="1034" spans="12:15">
      <c r="L1034" s="22"/>
      <c r="M1034" s="5"/>
      <c r="N1034" s="5"/>
      <c r="O1034" s="76"/>
    </row>
    <row r="1035" spans="12:15">
      <c r="L1035" s="22"/>
      <c r="M1035" s="5"/>
      <c r="N1035" s="5"/>
      <c r="O1035" s="76"/>
    </row>
    <row r="1036" spans="12:15">
      <c r="L1036" s="22"/>
      <c r="M1036" s="5"/>
      <c r="N1036" s="5"/>
      <c r="O1036" s="76"/>
    </row>
    <row r="1037" spans="12:15">
      <c r="L1037" s="22"/>
      <c r="M1037" s="5"/>
      <c r="N1037" s="5"/>
      <c r="O1037" s="76"/>
    </row>
    <row r="1038" spans="12:15">
      <c r="L1038" s="22"/>
      <c r="M1038" s="5"/>
      <c r="N1038" s="5"/>
      <c r="O1038" s="76"/>
    </row>
    <row r="1039" spans="12:15">
      <c r="L1039" s="22"/>
      <c r="M1039" s="5"/>
      <c r="N1039" s="5"/>
      <c r="O1039" s="76"/>
    </row>
    <row r="1040" spans="12:15">
      <c r="L1040" s="22"/>
      <c r="M1040" s="5"/>
      <c r="N1040" s="5"/>
      <c r="O1040" s="76"/>
    </row>
    <row r="1041" spans="12:15">
      <c r="L1041" s="22"/>
      <c r="M1041" s="5"/>
      <c r="N1041" s="5"/>
      <c r="O1041" s="76"/>
    </row>
    <row r="1042" spans="12:15">
      <c r="L1042" s="22"/>
      <c r="M1042" s="5"/>
      <c r="N1042" s="5"/>
      <c r="O1042" s="76"/>
    </row>
    <row r="1043" spans="12:15">
      <c r="L1043" s="22"/>
      <c r="M1043" s="5"/>
      <c r="N1043" s="5"/>
      <c r="O1043" s="76"/>
    </row>
    <row r="1044" spans="12:15">
      <c r="L1044" s="22"/>
      <c r="M1044" s="5"/>
      <c r="N1044" s="5"/>
      <c r="O1044" s="76"/>
    </row>
    <row r="1045" spans="12:15">
      <c r="L1045" s="22"/>
      <c r="M1045" s="5"/>
      <c r="N1045" s="5"/>
      <c r="O1045" s="76"/>
    </row>
    <row r="1046" spans="12:15">
      <c r="L1046" s="22"/>
      <c r="M1046" s="5"/>
      <c r="N1046" s="5"/>
      <c r="O1046" s="76"/>
    </row>
    <row r="1047" spans="12:15">
      <c r="L1047" s="22"/>
      <c r="M1047" s="5"/>
      <c r="N1047" s="5"/>
      <c r="O1047" s="76"/>
    </row>
    <row r="1048" spans="12:15">
      <c r="L1048" s="22"/>
      <c r="M1048" s="5"/>
      <c r="N1048" s="5"/>
      <c r="O1048" s="76"/>
    </row>
    <row r="1049" spans="12:15">
      <c r="L1049" s="22"/>
      <c r="M1049" s="5"/>
      <c r="N1049" s="5"/>
      <c r="O1049" s="76"/>
    </row>
    <row r="1050" spans="12:15">
      <c r="L1050" s="22"/>
      <c r="M1050" s="5"/>
      <c r="N1050" s="5"/>
      <c r="O1050" s="76"/>
    </row>
    <row r="1051" spans="12:15">
      <c r="L1051" s="22"/>
      <c r="M1051" s="5"/>
      <c r="N1051" s="5"/>
      <c r="O1051" s="76"/>
    </row>
    <row r="1052" spans="12:15">
      <c r="L1052" s="22"/>
      <c r="M1052" s="5"/>
      <c r="N1052" s="5"/>
      <c r="O1052" s="76"/>
    </row>
    <row r="1053" spans="12:15">
      <c r="L1053" s="22"/>
      <c r="M1053" s="5"/>
      <c r="N1053" s="5"/>
      <c r="O1053" s="76"/>
    </row>
    <row r="1054" spans="12:15">
      <c r="L1054" s="22"/>
      <c r="M1054" s="5"/>
      <c r="N1054" s="5"/>
      <c r="O1054" s="76"/>
    </row>
    <row r="1055" spans="12:15">
      <c r="L1055" s="22"/>
      <c r="M1055" s="5"/>
      <c r="N1055" s="5"/>
      <c r="O1055" s="76"/>
    </row>
    <row r="1056" spans="12:15">
      <c r="L1056" s="22"/>
      <c r="M1056" s="5"/>
      <c r="N1056" s="5"/>
      <c r="O1056" s="76"/>
    </row>
    <row r="1057" spans="12:15">
      <c r="L1057" s="22"/>
      <c r="M1057" s="5"/>
      <c r="N1057" s="5"/>
      <c r="O1057" s="76"/>
    </row>
    <row r="1058" spans="12:15">
      <c r="L1058" s="22"/>
      <c r="M1058" s="5"/>
      <c r="N1058" s="5"/>
      <c r="O1058" s="76"/>
    </row>
    <row r="1059" spans="12:15">
      <c r="L1059" s="22"/>
      <c r="M1059" s="5"/>
      <c r="N1059" s="5"/>
      <c r="O1059" s="76"/>
    </row>
    <row r="1060" spans="12:15">
      <c r="L1060" s="22"/>
      <c r="M1060" s="5"/>
      <c r="N1060" s="5"/>
      <c r="O1060" s="76"/>
    </row>
    <row r="1061" spans="12:15">
      <c r="L1061" s="22"/>
      <c r="M1061" s="5"/>
      <c r="N1061" s="5"/>
      <c r="O1061" s="76"/>
    </row>
    <row r="1062" spans="12:15">
      <c r="L1062" s="22"/>
      <c r="M1062" s="5"/>
      <c r="N1062" s="5"/>
      <c r="O1062" s="76"/>
    </row>
    <row r="1063" spans="12:15">
      <c r="L1063" s="22"/>
      <c r="M1063" s="5"/>
      <c r="N1063" s="5"/>
      <c r="O1063" s="76"/>
    </row>
    <row r="1064" spans="12:15">
      <c r="L1064" s="22"/>
      <c r="M1064" s="5"/>
      <c r="N1064" s="5"/>
      <c r="O1064" s="76"/>
    </row>
    <row r="1065" spans="12:15">
      <c r="L1065" s="22"/>
      <c r="M1065" s="5"/>
      <c r="N1065" s="5"/>
      <c r="O1065" s="76"/>
    </row>
    <row r="1066" spans="12:15">
      <c r="L1066" s="22"/>
      <c r="M1066" s="5"/>
      <c r="N1066" s="5"/>
      <c r="O1066" s="76"/>
    </row>
    <row r="1067" spans="12:15">
      <c r="L1067" s="22"/>
      <c r="M1067" s="5"/>
      <c r="N1067" s="5"/>
      <c r="O1067" s="76"/>
    </row>
    <row r="1068" spans="12:15">
      <c r="L1068" s="22"/>
      <c r="M1068" s="5"/>
      <c r="N1068" s="5"/>
      <c r="O1068" s="76"/>
    </row>
    <row r="1069" spans="12:15">
      <c r="L1069" s="22"/>
      <c r="M1069" s="5"/>
      <c r="N1069" s="5"/>
      <c r="O1069" s="76"/>
    </row>
    <row r="1070" spans="12:15">
      <c r="L1070" s="22"/>
      <c r="M1070" s="5"/>
      <c r="N1070" s="5"/>
      <c r="O1070" s="76"/>
    </row>
    <row r="1071" spans="12:15">
      <c r="L1071" s="22"/>
      <c r="M1071" s="5"/>
      <c r="N1071" s="5"/>
      <c r="O1071" s="76"/>
    </row>
    <row r="1072" spans="12:15">
      <c r="L1072" s="22"/>
      <c r="M1072" s="5"/>
      <c r="N1072" s="5"/>
      <c r="O1072" s="76"/>
    </row>
    <row r="1073" spans="12:15">
      <c r="L1073" s="22"/>
      <c r="M1073" s="5"/>
      <c r="N1073" s="5"/>
      <c r="O1073" s="76"/>
    </row>
    <row r="1074" spans="12:15">
      <c r="L1074" s="22"/>
      <c r="M1074" s="5"/>
      <c r="N1074" s="5"/>
      <c r="O1074" s="76"/>
    </row>
    <row r="1075" spans="12:15">
      <c r="L1075" s="22"/>
      <c r="M1075" s="5"/>
      <c r="N1075" s="5"/>
      <c r="O1075" s="76"/>
    </row>
    <row r="1076" spans="12:15">
      <c r="L1076" s="22"/>
      <c r="M1076" s="5"/>
      <c r="N1076" s="5"/>
      <c r="O1076" s="76"/>
    </row>
    <row r="1077" spans="12:15">
      <c r="L1077" s="22"/>
      <c r="M1077" s="5"/>
      <c r="N1077" s="5"/>
      <c r="O1077" s="76"/>
    </row>
    <row r="1078" spans="12:15">
      <c r="L1078" s="22"/>
      <c r="M1078" s="5"/>
      <c r="N1078" s="5"/>
      <c r="O1078" s="76"/>
    </row>
    <row r="1079" spans="12:15">
      <c r="L1079" s="22"/>
      <c r="M1079" s="5"/>
      <c r="N1079" s="5"/>
      <c r="O1079" s="76"/>
    </row>
    <row r="1080" spans="12:15">
      <c r="L1080" s="22"/>
      <c r="M1080" s="5"/>
      <c r="N1080" s="5"/>
      <c r="O1080" s="76"/>
    </row>
    <row r="1081" spans="12:15">
      <c r="L1081" s="22"/>
      <c r="M1081" s="5"/>
      <c r="N1081" s="5"/>
      <c r="O1081" s="76"/>
    </row>
    <row r="1082" spans="12:15">
      <c r="L1082" s="22"/>
      <c r="M1082" s="5"/>
      <c r="N1082" s="5"/>
      <c r="O1082" s="76"/>
    </row>
    <row r="1083" spans="12:15">
      <c r="L1083" s="22"/>
      <c r="M1083" s="5"/>
      <c r="N1083" s="5"/>
      <c r="O1083" s="76"/>
    </row>
    <row r="1084" spans="12:15">
      <c r="L1084" s="22"/>
      <c r="M1084" s="5"/>
      <c r="N1084" s="5"/>
      <c r="O1084" s="76"/>
    </row>
    <row r="1085" spans="12:15">
      <c r="L1085" s="22"/>
      <c r="M1085" s="5"/>
      <c r="N1085" s="5"/>
      <c r="O1085" s="76"/>
    </row>
    <row r="1086" spans="12:15">
      <c r="L1086" s="22"/>
      <c r="M1086" s="5"/>
      <c r="N1086" s="5"/>
      <c r="O1086" s="76"/>
    </row>
    <row r="1087" spans="12:15">
      <c r="L1087" s="22"/>
      <c r="M1087" s="5"/>
      <c r="N1087" s="5"/>
      <c r="O1087" s="76"/>
    </row>
    <row r="1088" spans="12:15">
      <c r="L1088" s="22"/>
      <c r="M1088" s="5"/>
      <c r="N1088" s="5"/>
      <c r="O1088" s="76"/>
    </row>
    <row r="1089" spans="12:15">
      <c r="L1089" s="22"/>
      <c r="M1089" s="5"/>
      <c r="N1089" s="5"/>
      <c r="O1089" s="76"/>
    </row>
    <row r="1090" spans="12:15">
      <c r="L1090" s="22"/>
      <c r="M1090" s="5"/>
      <c r="N1090" s="5"/>
      <c r="O1090" s="76"/>
    </row>
    <row r="1091" spans="12:15">
      <c r="L1091" s="22"/>
      <c r="M1091" s="5"/>
      <c r="N1091" s="5"/>
      <c r="O1091" s="76"/>
    </row>
    <row r="1092" spans="12:15">
      <c r="L1092" s="22"/>
      <c r="M1092" s="5"/>
      <c r="N1092" s="5"/>
      <c r="O1092" s="76"/>
    </row>
    <row r="1093" spans="12:15">
      <c r="L1093" s="22"/>
      <c r="M1093" s="5"/>
      <c r="N1093" s="5"/>
      <c r="O1093" s="76"/>
    </row>
    <row r="1094" spans="12:15">
      <c r="L1094" s="22"/>
      <c r="M1094" s="5"/>
      <c r="N1094" s="5"/>
      <c r="O1094" s="76"/>
    </row>
    <row r="1095" spans="12:15">
      <c r="L1095" s="22"/>
      <c r="M1095" s="5"/>
      <c r="N1095" s="5"/>
      <c r="O1095" s="76"/>
    </row>
    <row r="1096" spans="12:15">
      <c r="L1096" s="22"/>
      <c r="M1096" s="5"/>
      <c r="N1096" s="5"/>
      <c r="O1096" s="76"/>
    </row>
    <row r="1097" spans="12:15">
      <c r="L1097" s="22"/>
      <c r="M1097" s="5"/>
      <c r="N1097" s="5"/>
      <c r="O1097" s="76"/>
    </row>
    <row r="1098" spans="12:15">
      <c r="L1098" s="22"/>
      <c r="M1098" s="5"/>
      <c r="N1098" s="5"/>
      <c r="O1098" s="76"/>
    </row>
    <row r="1099" spans="12:15">
      <c r="L1099" s="22"/>
      <c r="M1099" s="5"/>
      <c r="N1099" s="5"/>
      <c r="O1099" s="76"/>
    </row>
    <row r="1100" spans="12:15">
      <c r="L1100" s="22"/>
      <c r="M1100" s="5"/>
      <c r="N1100" s="5"/>
      <c r="O1100" s="76"/>
    </row>
    <row r="1101" spans="12:15">
      <c r="L1101" s="22"/>
      <c r="M1101" s="5"/>
      <c r="N1101" s="5"/>
      <c r="O1101" s="76"/>
    </row>
    <row r="1102" spans="12:15">
      <c r="L1102" s="22"/>
      <c r="M1102" s="5"/>
      <c r="N1102" s="5"/>
      <c r="O1102" s="76"/>
    </row>
    <row r="1103" spans="12:15">
      <c r="L1103" s="22"/>
      <c r="M1103" s="5"/>
      <c r="N1103" s="5"/>
      <c r="O1103" s="76"/>
    </row>
    <row r="1104" spans="12:15">
      <c r="L1104" s="22"/>
      <c r="M1104" s="5"/>
      <c r="N1104" s="5"/>
      <c r="O1104" s="76"/>
    </row>
    <row r="1105" spans="12:15">
      <c r="L1105" s="22"/>
      <c r="M1105" s="5"/>
      <c r="N1105" s="5"/>
      <c r="O1105" s="76"/>
    </row>
    <row r="1106" spans="12:15">
      <c r="L1106" s="22"/>
      <c r="M1106" s="5"/>
      <c r="N1106" s="5"/>
      <c r="O1106" s="76"/>
    </row>
    <row r="1107" spans="12:15">
      <c r="L1107" s="22"/>
      <c r="M1107" s="5"/>
      <c r="N1107" s="5"/>
      <c r="O1107" s="76"/>
    </row>
    <row r="1108" spans="12:15">
      <c r="L1108" s="22"/>
      <c r="M1108" s="5"/>
      <c r="N1108" s="5"/>
      <c r="O1108" s="76"/>
    </row>
    <row r="1109" spans="12:15">
      <c r="L1109" s="22"/>
      <c r="M1109" s="5"/>
      <c r="N1109" s="5"/>
      <c r="O1109" s="76"/>
    </row>
    <row r="1110" spans="12:15">
      <c r="L1110" s="22"/>
      <c r="M1110" s="5"/>
      <c r="N1110" s="5"/>
      <c r="O1110" s="76"/>
    </row>
    <row r="1111" spans="12:15">
      <c r="L1111" s="22"/>
      <c r="M1111" s="5"/>
      <c r="N1111" s="5"/>
      <c r="O1111" s="76"/>
    </row>
    <row r="1112" spans="12:15">
      <c r="L1112" s="22"/>
      <c r="M1112" s="5"/>
      <c r="N1112" s="5"/>
      <c r="O1112" s="76"/>
    </row>
    <row r="1113" spans="12:15">
      <c r="L1113" s="22"/>
      <c r="M1113" s="5"/>
      <c r="N1113" s="5"/>
      <c r="O1113" s="76"/>
    </row>
    <row r="1114" spans="12:15">
      <c r="L1114" s="22"/>
      <c r="M1114" s="5"/>
      <c r="N1114" s="5"/>
      <c r="O1114" s="76"/>
    </row>
    <row r="1115" spans="12:15">
      <c r="L1115" s="22"/>
      <c r="M1115" s="5"/>
      <c r="N1115" s="5"/>
      <c r="O1115" s="76"/>
    </row>
    <row r="1116" spans="12:15">
      <c r="L1116" s="22"/>
      <c r="M1116" s="5"/>
      <c r="N1116" s="5"/>
      <c r="O1116" s="76"/>
    </row>
    <row r="1117" spans="12:15">
      <c r="L1117" s="22"/>
      <c r="M1117" s="5"/>
      <c r="N1117" s="5"/>
      <c r="O1117" s="76"/>
    </row>
    <row r="1118" spans="12:15">
      <c r="L1118" s="22"/>
      <c r="M1118" s="5"/>
      <c r="N1118" s="5"/>
      <c r="O1118" s="76"/>
    </row>
    <row r="1119" spans="12:15">
      <c r="L1119" s="22"/>
      <c r="M1119" s="5"/>
      <c r="N1119" s="5"/>
      <c r="O1119" s="76"/>
    </row>
    <row r="1120" spans="12:15">
      <c r="L1120" s="22"/>
      <c r="M1120" s="5"/>
      <c r="N1120" s="5"/>
      <c r="O1120" s="76"/>
    </row>
    <row r="1121" spans="12:15">
      <c r="L1121" s="22"/>
      <c r="M1121" s="5"/>
      <c r="N1121" s="5"/>
      <c r="O1121" s="76"/>
    </row>
    <row r="1122" spans="12:15">
      <c r="L1122" s="22"/>
      <c r="M1122" s="5"/>
      <c r="N1122" s="5"/>
      <c r="O1122" s="76"/>
    </row>
    <row r="1123" spans="12:15">
      <c r="L1123" s="22"/>
      <c r="M1123" s="5"/>
      <c r="N1123" s="5"/>
      <c r="O1123" s="76"/>
    </row>
    <row r="1124" spans="12:15">
      <c r="L1124" s="22"/>
      <c r="M1124" s="5"/>
      <c r="N1124" s="5"/>
      <c r="O1124" s="76"/>
    </row>
    <row r="1125" spans="12:15">
      <c r="L1125" s="22"/>
      <c r="M1125" s="5"/>
      <c r="N1125" s="5"/>
      <c r="O1125" s="76"/>
    </row>
    <row r="1126" spans="12:15">
      <c r="L1126" s="22"/>
      <c r="M1126" s="5"/>
      <c r="N1126" s="5"/>
      <c r="O1126" s="76"/>
    </row>
    <row r="1127" spans="12:15">
      <c r="L1127" s="22"/>
      <c r="M1127" s="5"/>
      <c r="N1127" s="5"/>
      <c r="O1127" s="76"/>
    </row>
    <row r="1128" spans="12:15">
      <c r="L1128" s="22"/>
      <c r="M1128" s="5"/>
      <c r="N1128" s="5"/>
      <c r="O1128" s="76"/>
    </row>
    <row r="1129" spans="12:15">
      <c r="L1129" s="22"/>
      <c r="M1129" s="5"/>
      <c r="N1129" s="5"/>
      <c r="O1129" s="76"/>
    </row>
    <row r="1130" spans="12:15">
      <c r="L1130" s="22"/>
      <c r="M1130" s="5"/>
      <c r="N1130" s="5"/>
      <c r="O1130" s="76"/>
    </row>
    <row r="1131" spans="12:15">
      <c r="L1131" s="22"/>
      <c r="M1131" s="5"/>
      <c r="N1131" s="5"/>
      <c r="O1131" s="76"/>
    </row>
    <row r="1132" spans="12:15">
      <c r="L1132" s="22"/>
      <c r="M1132" s="5"/>
      <c r="N1132" s="5"/>
      <c r="O1132" s="76"/>
    </row>
    <row r="1133" spans="12:15">
      <c r="L1133" s="22"/>
      <c r="M1133" s="5"/>
      <c r="N1133" s="5"/>
      <c r="O1133" s="76"/>
    </row>
    <row r="1134" spans="12:15">
      <c r="L1134" s="22"/>
      <c r="M1134" s="5"/>
      <c r="N1134" s="5"/>
      <c r="O1134" s="76"/>
    </row>
    <row r="1135" spans="12:15">
      <c r="L1135" s="22"/>
      <c r="M1135" s="5"/>
      <c r="N1135" s="5"/>
      <c r="O1135" s="76"/>
    </row>
    <row r="1136" spans="12:15">
      <c r="L1136" s="22"/>
      <c r="M1136" s="5"/>
      <c r="N1136" s="5"/>
      <c r="O1136" s="76"/>
    </row>
    <row r="1137" spans="12:15">
      <c r="L1137" s="22"/>
      <c r="M1137" s="5"/>
      <c r="N1137" s="5"/>
      <c r="O1137" s="76"/>
    </row>
    <row r="1138" spans="12:15">
      <c r="L1138" s="22"/>
      <c r="M1138" s="5"/>
      <c r="N1138" s="5"/>
      <c r="O1138" s="76"/>
    </row>
    <row r="1139" spans="12:15">
      <c r="L1139" s="22"/>
      <c r="M1139" s="5"/>
      <c r="N1139" s="5"/>
      <c r="O1139" s="76"/>
    </row>
    <row r="1140" spans="12:15">
      <c r="L1140" s="22"/>
      <c r="M1140" s="5"/>
      <c r="N1140" s="5"/>
      <c r="O1140" s="76"/>
    </row>
    <row r="1141" spans="12:15">
      <c r="L1141" s="22"/>
      <c r="M1141" s="5"/>
      <c r="N1141" s="5"/>
      <c r="O1141" s="76"/>
    </row>
    <row r="1142" spans="12:15">
      <c r="L1142" s="22"/>
      <c r="M1142" s="5"/>
      <c r="N1142" s="5"/>
      <c r="O1142" s="76"/>
    </row>
    <row r="1143" spans="12:15">
      <c r="L1143" s="22"/>
      <c r="M1143" s="5"/>
      <c r="N1143" s="5"/>
      <c r="O1143" s="76"/>
    </row>
    <row r="1144" spans="12:15">
      <c r="L1144" s="22"/>
      <c r="M1144" s="5"/>
      <c r="N1144" s="5"/>
      <c r="O1144" s="76"/>
    </row>
    <row r="1145" spans="12:15">
      <c r="L1145" s="22"/>
      <c r="M1145" s="5"/>
      <c r="N1145" s="5"/>
      <c r="O1145" s="76"/>
    </row>
    <row r="1146" spans="12:15">
      <c r="L1146" s="22"/>
      <c r="M1146" s="5"/>
      <c r="N1146" s="5"/>
      <c r="O1146" s="76"/>
    </row>
    <row r="1147" spans="12:15">
      <c r="L1147" s="22"/>
      <c r="M1147" s="5"/>
      <c r="N1147" s="5"/>
      <c r="O1147" s="76"/>
    </row>
    <row r="1148" spans="12:15">
      <c r="L1148" s="22"/>
      <c r="M1148" s="5"/>
      <c r="N1148" s="5"/>
      <c r="O1148" s="76"/>
    </row>
    <row r="1149" spans="12:15">
      <c r="L1149" s="22"/>
      <c r="M1149" s="5"/>
      <c r="N1149" s="5"/>
      <c r="O1149" s="76"/>
    </row>
    <row r="1150" spans="12:15">
      <c r="L1150" s="22"/>
      <c r="M1150" s="5"/>
      <c r="N1150" s="5"/>
      <c r="O1150" s="76"/>
    </row>
    <row r="1151" spans="12:15">
      <c r="L1151" s="22"/>
      <c r="M1151" s="5"/>
      <c r="N1151" s="5"/>
      <c r="O1151" s="76"/>
    </row>
    <row r="1152" spans="12:15">
      <c r="L1152" s="22"/>
      <c r="M1152" s="5"/>
      <c r="N1152" s="5"/>
      <c r="O1152" s="76"/>
    </row>
    <row r="1153" spans="12:15">
      <c r="L1153" s="22"/>
      <c r="M1153" s="5"/>
      <c r="N1153" s="5"/>
      <c r="O1153" s="76"/>
    </row>
    <row r="1154" spans="12:15">
      <c r="L1154" s="22"/>
      <c r="M1154" s="5"/>
      <c r="N1154" s="5"/>
      <c r="O1154" s="76"/>
    </row>
    <row r="1155" spans="12:15">
      <c r="L1155" s="22"/>
      <c r="M1155" s="5"/>
      <c r="N1155" s="5"/>
      <c r="O1155" s="76"/>
    </row>
    <row r="1156" spans="12:15">
      <c r="L1156" s="22"/>
      <c r="M1156" s="5"/>
      <c r="N1156" s="5"/>
      <c r="O1156" s="76"/>
    </row>
    <row r="1157" spans="12:15">
      <c r="L1157" s="22"/>
      <c r="M1157" s="5"/>
      <c r="N1157" s="5"/>
      <c r="O1157" s="76"/>
    </row>
    <row r="1158" spans="12:15">
      <c r="L1158" s="22"/>
      <c r="M1158" s="5"/>
      <c r="N1158" s="5"/>
      <c r="O1158" s="76"/>
    </row>
    <row r="1159" spans="12:15">
      <c r="L1159" s="22"/>
      <c r="M1159" s="5"/>
      <c r="N1159" s="5"/>
      <c r="O1159" s="76"/>
    </row>
    <row r="1160" spans="12:15">
      <c r="L1160" s="22"/>
      <c r="M1160" s="5"/>
      <c r="N1160" s="5"/>
      <c r="O1160" s="76"/>
    </row>
    <row r="1161" spans="12:15">
      <c r="L1161" s="22"/>
      <c r="M1161" s="5"/>
      <c r="N1161" s="5"/>
      <c r="O1161" s="76"/>
    </row>
    <row r="1162" spans="12:15">
      <c r="L1162" s="22"/>
      <c r="M1162" s="5"/>
      <c r="N1162" s="5"/>
      <c r="O1162" s="76"/>
    </row>
    <row r="1163" spans="12:15">
      <c r="L1163" s="22"/>
      <c r="M1163" s="5"/>
      <c r="N1163" s="5"/>
      <c r="O1163" s="76"/>
    </row>
    <row r="1164" spans="12:15">
      <c r="L1164" s="22"/>
      <c r="M1164" s="5"/>
      <c r="N1164" s="5"/>
      <c r="O1164" s="76"/>
    </row>
    <row r="1165" spans="12:15">
      <c r="L1165" s="22"/>
      <c r="M1165" s="5"/>
      <c r="N1165" s="5"/>
      <c r="O1165" s="76"/>
    </row>
    <row r="1166" spans="12:15">
      <c r="L1166" s="22"/>
      <c r="M1166" s="5"/>
      <c r="N1166" s="5"/>
      <c r="O1166" s="76"/>
    </row>
    <row r="1167" spans="12:15">
      <c r="L1167" s="22"/>
      <c r="M1167" s="5"/>
      <c r="N1167" s="5"/>
      <c r="O1167" s="76"/>
    </row>
    <row r="1168" spans="12:15">
      <c r="L1168" s="22"/>
      <c r="M1168" s="5"/>
      <c r="N1168" s="5"/>
      <c r="O1168" s="76"/>
    </row>
    <row r="1169" spans="12:15">
      <c r="L1169" s="22"/>
      <c r="M1169" s="5"/>
      <c r="N1169" s="5"/>
      <c r="O1169" s="76"/>
    </row>
    <row r="1170" spans="12:15">
      <c r="L1170" s="22"/>
      <c r="M1170" s="5"/>
      <c r="N1170" s="5"/>
      <c r="O1170" s="76"/>
    </row>
    <row r="1171" spans="12:15">
      <c r="L1171" s="22"/>
      <c r="M1171" s="5"/>
      <c r="N1171" s="5"/>
      <c r="O1171" s="76"/>
    </row>
    <row r="1172" spans="12:15">
      <c r="L1172" s="22"/>
      <c r="M1172" s="5"/>
      <c r="N1172" s="5"/>
      <c r="O1172" s="76"/>
    </row>
    <row r="1173" spans="12:15">
      <c r="L1173" s="22"/>
      <c r="M1173" s="5"/>
      <c r="N1173" s="5"/>
      <c r="O1173" s="76"/>
    </row>
    <row r="1174" spans="12:15">
      <c r="L1174" s="22"/>
      <c r="M1174" s="5"/>
      <c r="N1174" s="5"/>
      <c r="O1174" s="76"/>
    </row>
    <row r="1175" spans="12:15">
      <c r="L1175" s="22"/>
      <c r="M1175" s="5"/>
      <c r="N1175" s="5"/>
      <c r="O1175" s="76"/>
    </row>
    <row r="1176" spans="12:15">
      <c r="L1176" s="22"/>
      <c r="M1176" s="5"/>
      <c r="N1176" s="5"/>
      <c r="O1176" s="76"/>
    </row>
    <row r="1177" spans="12:15">
      <c r="L1177" s="22"/>
      <c r="M1177" s="5"/>
      <c r="N1177" s="5"/>
      <c r="O1177" s="76"/>
    </row>
    <row r="1178" spans="12:15">
      <c r="L1178" s="22"/>
      <c r="M1178" s="5"/>
      <c r="N1178" s="5"/>
      <c r="O1178" s="76"/>
    </row>
    <row r="1179" spans="12:15">
      <c r="L1179" s="22"/>
      <c r="M1179" s="5"/>
      <c r="N1179" s="5"/>
      <c r="O1179" s="76"/>
    </row>
    <row r="1180" spans="12:15">
      <c r="L1180" s="22"/>
      <c r="M1180" s="5"/>
      <c r="N1180" s="5"/>
      <c r="O1180" s="76"/>
    </row>
    <row r="1181" spans="12:15">
      <c r="L1181" s="22"/>
      <c r="M1181" s="5"/>
      <c r="N1181" s="5"/>
      <c r="O1181" s="76"/>
    </row>
    <row r="1182" spans="12:15">
      <c r="L1182" s="22"/>
      <c r="M1182" s="5"/>
      <c r="N1182" s="5"/>
      <c r="O1182" s="76"/>
    </row>
    <row r="1183" spans="12:15">
      <c r="L1183" s="22"/>
      <c r="M1183" s="5"/>
      <c r="N1183" s="5"/>
      <c r="O1183" s="76"/>
    </row>
    <row r="1184" spans="12:15">
      <c r="L1184" s="22"/>
      <c r="M1184" s="5"/>
      <c r="N1184" s="5"/>
      <c r="O1184" s="76"/>
    </row>
    <row r="1185" spans="12:15">
      <c r="L1185" s="22"/>
      <c r="M1185" s="5"/>
      <c r="N1185" s="5"/>
      <c r="O1185" s="76"/>
    </row>
    <row r="1186" spans="12:15">
      <c r="L1186" s="22"/>
      <c r="M1186" s="5"/>
      <c r="N1186" s="5"/>
      <c r="O1186" s="76"/>
    </row>
    <row r="1187" spans="12:15">
      <c r="L1187" s="22"/>
      <c r="M1187" s="5"/>
      <c r="N1187" s="5"/>
      <c r="O1187" s="76"/>
    </row>
    <row r="1188" spans="12:15">
      <c r="L1188" s="22"/>
      <c r="M1188" s="5"/>
      <c r="N1188" s="5"/>
      <c r="O1188" s="76"/>
    </row>
    <row r="1189" spans="12:15">
      <c r="L1189" s="22"/>
      <c r="M1189" s="5"/>
      <c r="N1189" s="5"/>
      <c r="O1189" s="76"/>
    </row>
    <row r="1190" spans="12:15">
      <c r="L1190" s="22"/>
      <c r="M1190" s="5"/>
      <c r="N1190" s="5"/>
      <c r="O1190" s="76"/>
    </row>
    <row r="1191" spans="12:15">
      <c r="L1191" s="22"/>
      <c r="M1191" s="5"/>
      <c r="N1191" s="5"/>
      <c r="O1191" s="76"/>
    </row>
    <row r="1192" spans="12:15">
      <c r="L1192" s="22"/>
      <c r="M1192" s="5"/>
      <c r="N1192" s="5"/>
      <c r="O1192" s="76"/>
    </row>
    <row r="1193" spans="12:15">
      <c r="L1193" s="22"/>
      <c r="M1193" s="5"/>
      <c r="N1193" s="5"/>
      <c r="O1193" s="76"/>
    </row>
    <row r="1194" spans="12:15">
      <c r="L1194" s="22"/>
      <c r="M1194" s="5"/>
      <c r="N1194" s="5"/>
      <c r="O1194" s="76"/>
    </row>
    <row r="1195" spans="12:15">
      <c r="L1195" s="22"/>
      <c r="M1195" s="5"/>
      <c r="N1195" s="5"/>
      <c r="O1195" s="76"/>
    </row>
    <row r="1196" spans="12:15">
      <c r="L1196" s="22"/>
      <c r="M1196" s="5"/>
      <c r="N1196" s="5"/>
      <c r="O1196" s="76"/>
    </row>
    <row r="1197" spans="12:15">
      <c r="L1197" s="22"/>
      <c r="M1197" s="5"/>
      <c r="N1197" s="5"/>
      <c r="O1197" s="76"/>
    </row>
    <row r="1198" spans="12:15">
      <c r="L1198" s="22"/>
      <c r="M1198" s="5"/>
      <c r="N1198" s="5"/>
      <c r="O1198" s="76"/>
    </row>
    <row r="1199" spans="12:15">
      <c r="L1199" s="22"/>
      <c r="M1199" s="5"/>
      <c r="N1199" s="5"/>
      <c r="O1199" s="76"/>
    </row>
    <row r="1200" spans="12:15">
      <c r="L1200" s="22"/>
      <c r="M1200" s="5"/>
      <c r="N1200" s="5"/>
      <c r="O1200" s="76"/>
    </row>
    <row r="1201" spans="12:15">
      <c r="L1201" s="22"/>
      <c r="M1201" s="5"/>
      <c r="N1201" s="5"/>
      <c r="O1201" s="76"/>
    </row>
    <row r="1202" spans="12:15">
      <c r="L1202" s="22"/>
      <c r="M1202" s="5"/>
      <c r="N1202" s="5"/>
      <c r="O1202" s="76"/>
    </row>
    <row r="1203" spans="12:15">
      <c r="L1203" s="22"/>
      <c r="M1203" s="5"/>
      <c r="N1203" s="5"/>
      <c r="O1203" s="76"/>
    </row>
    <row r="1204" spans="12:15">
      <c r="L1204" s="22"/>
      <c r="M1204" s="5"/>
      <c r="N1204" s="5"/>
      <c r="O1204" s="76"/>
    </row>
    <row r="1205" spans="12:15">
      <c r="L1205" s="22"/>
      <c r="M1205" s="5"/>
      <c r="N1205" s="5"/>
      <c r="O1205" s="76"/>
    </row>
    <row r="1206" spans="12:15">
      <c r="L1206" s="22"/>
      <c r="M1206" s="5"/>
      <c r="N1206" s="5"/>
      <c r="O1206" s="76"/>
    </row>
    <row r="1207" spans="12:15">
      <c r="L1207" s="22"/>
      <c r="M1207" s="5"/>
      <c r="N1207" s="5"/>
      <c r="O1207" s="76"/>
    </row>
    <row r="1208" spans="12:15">
      <c r="L1208" s="22"/>
      <c r="M1208" s="5"/>
      <c r="N1208" s="5"/>
      <c r="O1208" s="76"/>
    </row>
    <row r="1209" spans="12:15">
      <c r="L1209" s="22"/>
      <c r="M1209" s="5"/>
      <c r="N1209" s="5"/>
      <c r="O1209" s="76"/>
    </row>
    <row r="1210" spans="12:15">
      <c r="L1210" s="22"/>
      <c r="M1210" s="5"/>
      <c r="N1210" s="5"/>
      <c r="O1210" s="76"/>
    </row>
    <row r="1211" spans="12:15">
      <c r="L1211" s="22"/>
      <c r="M1211" s="5"/>
      <c r="N1211" s="5"/>
      <c r="O1211" s="76"/>
    </row>
    <row r="1212" spans="12:15">
      <c r="L1212" s="22"/>
      <c r="M1212" s="5"/>
      <c r="N1212" s="5"/>
      <c r="O1212" s="76"/>
    </row>
    <row r="1213" spans="12:15">
      <c r="L1213" s="22"/>
      <c r="M1213" s="5"/>
      <c r="N1213" s="5"/>
      <c r="O1213" s="76"/>
    </row>
    <row r="1214" spans="12:15">
      <c r="L1214" s="22"/>
      <c r="M1214" s="5"/>
      <c r="N1214" s="5"/>
      <c r="O1214" s="76"/>
    </row>
    <row r="1215" spans="12:15">
      <c r="L1215" s="22"/>
      <c r="M1215" s="5"/>
      <c r="N1215" s="5"/>
      <c r="O1215" s="76"/>
    </row>
    <row r="1216" spans="12:15">
      <c r="L1216" s="22"/>
      <c r="M1216" s="5"/>
      <c r="N1216" s="5"/>
      <c r="O1216" s="76"/>
    </row>
    <row r="1217" spans="12:15">
      <c r="L1217" s="22"/>
      <c r="M1217" s="5"/>
      <c r="N1217" s="5"/>
      <c r="O1217" s="76"/>
    </row>
    <row r="1218" spans="12:15">
      <c r="L1218" s="22"/>
      <c r="M1218" s="5"/>
      <c r="N1218" s="5"/>
      <c r="O1218" s="76"/>
    </row>
    <row r="1219" spans="12:15">
      <c r="L1219" s="22"/>
      <c r="M1219" s="5"/>
      <c r="N1219" s="5"/>
      <c r="O1219" s="76"/>
    </row>
    <row r="1220" spans="12:15">
      <c r="L1220" s="22"/>
      <c r="M1220" s="5"/>
      <c r="N1220" s="5"/>
      <c r="O1220" s="76"/>
    </row>
    <row r="1221" spans="12:15">
      <c r="L1221" s="22"/>
      <c r="M1221" s="5"/>
      <c r="N1221" s="5"/>
      <c r="O1221" s="76"/>
    </row>
    <row r="1222" spans="12:15">
      <c r="L1222" s="22"/>
      <c r="M1222" s="5"/>
      <c r="N1222" s="5"/>
      <c r="O1222" s="76"/>
    </row>
    <row r="1223" spans="12:15">
      <c r="L1223" s="22"/>
      <c r="M1223" s="5"/>
      <c r="N1223" s="5"/>
      <c r="O1223" s="76"/>
    </row>
    <row r="1224" spans="12:15">
      <c r="L1224" s="22"/>
      <c r="M1224" s="5"/>
      <c r="N1224" s="5"/>
      <c r="O1224" s="76"/>
    </row>
    <row r="1225" spans="12:15">
      <c r="L1225" s="22"/>
      <c r="M1225" s="5"/>
      <c r="N1225" s="5"/>
      <c r="O1225" s="76"/>
    </row>
    <row r="1226" spans="12:15">
      <c r="L1226" s="22"/>
      <c r="M1226" s="5"/>
      <c r="N1226" s="5"/>
      <c r="O1226" s="76"/>
    </row>
    <row r="1227" spans="12:15">
      <c r="L1227" s="22"/>
      <c r="M1227" s="5"/>
      <c r="N1227" s="5"/>
      <c r="O1227" s="76"/>
    </row>
    <row r="1228" spans="12:15">
      <c r="L1228" s="22"/>
      <c r="M1228" s="5"/>
      <c r="N1228" s="5"/>
      <c r="O1228" s="76"/>
    </row>
    <row r="1229" spans="12:15">
      <c r="L1229" s="22"/>
      <c r="M1229" s="5"/>
      <c r="N1229" s="5"/>
      <c r="O1229" s="76"/>
    </row>
    <row r="1230" spans="12:15">
      <c r="L1230" s="22"/>
      <c r="M1230" s="5"/>
      <c r="N1230" s="5"/>
      <c r="O1230" s="76"/>
    </row>
    <row r="1231" spans="12:15">
      <c r="L1231" s="22"/>
      <c r="M1231" s="5"/>
      <c r="N1231" s="5"/>
      <c r="O1231" s="76"/>
    </row>
    <row r="1232" spans="12:15">
      <c r="L1232" s="22"/>
      <c r="M1232" s="5"/>
      <c r="N1232" s="5"/>
      <c r="O1232" s="76"/>
    </row>
    <row r="1233" spans="12:15">
      <c r="L1233" s="22"/>
      <c r="M1233" s="5"/>
      <c r="N1233" s="5"/>
      <c r="O1233" s="76"/>
    </row>
    <row r="1234" spans="12:15">
      <c r="L1234" s="22"/>
      <c r="M1234" s="5"/>
      <c r="N1234" s="5"/>
      <c r="O1234" s="76"/>
    </row>
    <row r="1235" spans="12:15">
      <c r="L1235" s="22"/>
      <c r="M1235" s="5"/>
      <c r="N1235" s="5"/>
      <c r="O1235" s="76"/>
    </row>
    <row r="1236" spans="12:15">
      <c r="L1236" s="22"/>
      <c r="M1236" s="5"/>
      <c r="N1236" s="5"/>
      <c r="O1236" s="76"/>
    </row>
    <row r="1237" spans="12:15">
      <c r="L1237" s="22"/>
      <c r="M1237" s="5"/>
      <c r="N1237" s="5"/>
      <c r="O1237" s="76"/>
    </row>
    <row r="1238" spans="12:15">
      <c r="L1238" s="22"/>
      <c r="M1238" s="5"/>
      <c r="N1238" s="5"/>
      <c r="O1238" s="76"/>
    </row>
    <row r="1239" spans="12:15">
      <c r="L1239" s="22"/>
      <c r="M1239" s="5"/>
      <c r="N1239" s="5"/>
      <c r="O1239" s="76"/>
    </row>
    <row r="1240" spans="12:15">
      <c r="L1240" s="22"/>
      <c r="M1240" s="5"/>
      <c r="N1240" s="5"/>
      <c r="O1240" s="76"/>
    </row>
    <row r="1241" spans="12:15">
      <c r="L1241" s="22"/>
      <c r="M1241" s="5"/>
      <c r="N1241" s="5"/>
      <c r="O1241" s="76"/>
    </row>
    <row r="1242" spans="12:15">
      <c r="L1242" s="22"/>
      <c r="M1242" s="5"/>
      <c r="N1242" s="5"/>
      <c r="O1242" s="76"/>
    </row>
    <row r="1243" spans="12:15">
      <c r="L1243" s="22"/>
      <c r="M1243" s="5"/>
      <c r="N1243" s="5"/>
      <c r="O1243" s="76"/>
    </row>
    <row r="1244" spans="12:15">
      <c r="L1244" s="22"/>
      <c r="M1244" s="5"/>
      <c r="N1244" s="5"/>
      <c r="O1244" s="76"/>
    </row>
    <row r="1245" spans="12:15">
      <c r="L1245" s="22"/>
      <c r="M1245" s="5"/>
      <c r="N1245" s="5"/>
      <c r="O1245" s="76"/>
    </row>
    <row r="1246" spans="12:15">
      <c r="L1246" s="22"/>
      <c r="M1246" s="5"/>
      <c r="N1246" s="5"/>
      <c r="O1246" s="76"/>
    </row>
    <row r="1247" spans="12:15">
      <c r="L1247" s="22"/>
      <c r="M1247" s="5"/>
      <c r="N1247" s="5"/>
      <c r="O1247" s="76"/>
    </row>
    <row r="1248" spans="12:15">
      <c r="L1248" s="22"/>
      <c r="M1248" s="5"/>
      <c r="N1248" s="5"/>
      <c r="O1248" s="76"/>
    </row>
    <row r="1249" spans="12:15">
      <c r="L1249" s="22"/>
      <c r="M1249" s="5"/>
      <c r="N1249" s="5"/>
      <c r="O1249" s="76"/>
    </row>
    <row r="1250" spans="12:15">
      <c r="L1250" s="22"/>
      <c r="M1250" s="5"/>
      <c r="N1250" s="5"/>
      <c r="O1250" s="76"/>
    </row>
    <row r="1251" spans="12:15">
      <c r="L1251" s="22"/>
      <c r="M1251" s="5"/>
      <c r="N1251" s="5"/>
      <c r="O1251" s="76"/>
    </row>
    <row r="1252" spans="12:15">
      <c r="L1252" s="22"/>
      <c r="M1252" s="5"/>
      <c r="N1252" s="5"/>
      <c r="O1252" s="76"/>
    </row>
    <row r="1253" spans="12:15">
      <c r="L1253" s="22"/>
      <c r="M1253" s="5"/>
      <c r="N1253" s="5"/>
      <c r="O1253" s="76"/>
    </row>
    <row r="1254" spans="12:15">
      <c r="L1254" s="22"/>
      <c r="M1254" s="5"/>
      <c r="N1254" s="5"/>
      <c r="O1254" s="76"/>
    </row>
    <row r="1255" spans="12:15">
      <c r="L1255" s="22"/>
      <c r="M1255" s="5"/>
      <c r="N1255" s="5"/>
      <c r="O1255" s="76"/>
    </row>
    <row r="1256" spans="12:15">
      <c r="L1256" s="22"/>
      <c r="M1256" s="5"/>
      <c r="N1256" s="5"/>
      <c r="O1256" s="76"/>
    </row>
    <row r="1257" spans="12:15">
      <c r="L1257" s="22"/>
      <c r="M1257" s="5"/>
      <c r="N1257" s="5"/>
      <c r="O1257" s="76"/>
    </row>
    <row r="1258" spans="12:15">
      <c r="L1258" s="22"/>
      <c r="M1258" s="5"/>
      <c r="N1258" s="5"/>
      <c r="O1258" s="76"/>
    </row>
    <row r="1259" spans="12:15">
      <c r="L1259" s="22"/>
      <c r="M1259" s="5"/>
      <c r="N1259" s="5"/>
      <c r="O1259" s="76"/>
    </row>
    <row r="1260" spans="12:15">
      <c r="L1260" s="22"/>
      <c r="M1260" s="5"/>
      <c r="N1260" s="5"/>
      <c r="O1260" s="76"/>
    </row>
    <row r="1261" spans="12:15">
      <c r="L1261" s="22"/>
      <c r="M1261" s="5"/>
      <c r="N1261" s="5"/>
      <c r="O1261" s="76"/>
    </row>
    <row r="1262" spans="12:15">
      <c r="L1262" s="22"/>
      <c r="M1262" s="5"/>
      <c r="N1262" s="5"/>
      <c r="O1262" s="76"/>
    </row>
    <row r="1263" spans="12:15">
      <c r="L1263" s="22"/>
      <c r="M1263" s="5"/>
      <c r="N1263" s="5"/>
      <c r="O1263" s="76"/>
    </row>
    <row r="1264" spans="12:15">
      <c r="L1264" s="22"/>
      <c r="M1264" s="5"/>
      <c r="N1264" s="5"/>
      <c r="O1264" s="76"/>
    </row>
    <row r="1265" spans="12:15">
      <c r="L1265" s="22"/>
      <c r="M1265" s="5"/>
      <c r="N1265" s="5"/>
      <c r="O1265" s="76"/>
    </row>
    <row r="1266" spans="12:15">
      <c r="L1266" s="22"/>
      <c r="M1266" s="5"/>
      <c r="N1266" s="5"/>
      <c r="O1266" s="76"/>
    </row>
    <row r="1267" spans="12:15">
      <c r="L1267" s="22"/>
      <c r="M1267" s="5"/>
      <c r="N1267" s="5"/>
      <c r="O1267" s="76"/>
    </row>
    <row r="1268" spans="12:15">
      <c r="L1268" s="22"/>
      <c r="M1268" s="5"/>
      <c r="N1268" s="5"/>
      <c r="O1268" s="76"/>
    </row>
    <row r="1269" spans="12:15">
      <c r="L1269" s="22"/>
      <c r="M1269" s="5"/>
      <c r="N1269" s="5"/>
      <c r="O1269" s="76"/>
    </row>
    <row r="1270" spans="12:15">
      <c r="L1270" s="22"/>
      <c r="M1270" s="5"/>
      <c r="N1270" s="5"/>
      <c r="O1270" s="76"/>
    </row>
    <row r="1271" spans="12:15">
      <c r="L1271" s="22"/>
      <c r="M1271" s="5"/>
      <c r="N1271" s="5"/>
      <c r="O1271" s="76"/>
    </row>
    <row r="1272" spans="12:15">
      <c r="L1272" s="22"/>
      <c r="M1272" s="5"/>
      <c r="N1272" s="5"/>
      <c r="O1272" s="76"/>
    </row>
    <row r="1273" spans="12:15">
      <c r="L1273" s="22"/>
      <c r="M1273" s="5"/>
      <c r="N1273" s="5"/>
      <c r="O1273" s="76"/>
    </row>
    <row r="1274" spans="12:15">
      <c r="L1274" s="22"/>
      <c r="M1274" s="5"/>
      <c r="N1274" s="5"/>
      <c r="O1274" s="76"/>
    </row>
    <row r="1275" spans="12:15">
      <c r="L1275" s="22"/>
      <c r="M1275" s="5"/>
      <c r="N1275" s="5"/>
      <c r="O1275" s="76"/>
    </row>
    <row r="1276" spans="12:15">
      <c r="L1276" s="22"/>
      <c r="M1276" s="5"/>
      <c r="N1276" s="5"/>
      <c r="O1276" s="76"/>
    </row>
    <row r="1277" spans="12:15">
      <c r="L1277" s="22"/>
      <c r="M1277" s="5"/>
      <c r="N1277" s="5"/>
      <c r="O1277" s="76"/>
    </row>
    <row r="1278" spans="12:15">
      <c r="L1278" s="22"/>
      <c r="M1278" s="5"/>
      <c r="N1278" s="5"/>
      <c r="O1278" s="76"/>
    </row>
    <row r="1279" spans="12:15">
      <c r="L1279" s="22"/>
      <c r="M1279" s="5"/>
      <c r="N1279" s="5"/>
      <c r="O1279" s="76"/>
    </row>
    <row r="1280" spans="12:15">
      <c r="L1280" s="22"/>
      <c r="M1280" s="5"/>
      <c r="N1280" s="5"/>
      <c r="O1280" s="76"/>
    </row>
    <row r="1281" spans="12:15">
      <c r="L1281" s="22"/>
      <c r="M1281" s="5"/>
      <c r="N1281" s="5"/>
      <c r="O1281" s="76"/>
    </row>
    <row r="1282" spans="12:15">
      <c r="L1282" s="22"/>
      <c r="M1282" s="5"/>
      <c r="N1282" s="5"/>
      <c r="O1282" s="76"/>
    </row>
    <row r="1283" spans="12:15">
      <c r="L1283" s="22"/>
      <c r="M1283" s="5"/>
      <c r="N1283" s="5"/>
      <c r="O1283" s="76"/>
    </row>
    <row r="1284" spans="12:15">
      <c r="L1284" s="22"/>
      <c r="M1284" s="5"/>
      <c r="N1284" s="5"/>
      <c r="O1284" s="76"/>
    </row>
    <row r="1285" spans="12:15">
      <c r="L1285" s="22"/>
      <c r="M1285" s="5"/>
      <c r="N1285" s="5"/>
      <c r="O1285" s="76"/>
    </row>
    <row r="1286" spans="12:15">
      <c r="L1286" s="22"/>
      <c r="M1286" s="5"/>
      <c r="N1286" s="5"/>
      <c r="O1286" s="76"/>
    </row>
    <row r="1287" spans="12:15">
      <c r="L1287" s="22"/>
      <c r="M1287" s="5"/>
      <c r="N1287" s="5"/>
      <c r="O1287" s="76"/>
    </row>
    <row r="1288" spans="12:15">
      <c r="L1288" s="22"/>
      <c r="M1288" s="5"/>
      <c r="N1288" s="5"/>
      <c r="O1288" s="76"/>
    </row>
    <row r="1289" spans="12:15">
      <c r="L1289" s="22"/>
      <c r="M1289" s="5"/>
      <c r="N1289" s="5"/>
      <c r="O1289" s="76"/>
    </row>
    <row r="1290" spans="12:15">
      <c r="L1290" s="22"/>
      <c r="M1290" s="5"/>
      <c r="N1290" s="5"/>
      <c r="O1290" s="76"/>
    </row>
    <row r="1291" spans="12:15">
      <c r="L1291" s="22"/>
      <c r="M1291" s="5"/>
      <c r="N1291" s="5"/>
      <c r="O1291" s="76"/>
    </row>
    <row r="1292" spans="12:15">
      <c r="L1292" s="22"/>
      <c r="M1292" s="5"/>
      <c r="N1292" s="5"/>
      <c r="O1292" s="76"/>
    </row>
    <row r="1293" spans="12:15">
      <c r="L1293" s="22"/>
      <c r="M1293" s="5"/>
      <c r="N1293" s="5"/>
      <c r="O1293" s="76"/>
    </row>
    <row r="1294" spans="12:15">
      <c r="L1294" s="22"/>
      <c r="M1294" s="5"/>
      <c r="N1294" s="5"/>
      <c r="O1294" s="76"/>
    </row>
    <row r="1295" spans="12:15">
      <c r="L1295" s="22"/>
      <c r="M1295" s="5"/>
      <c r="N1295" s="5"/>
      <c r="O1295" s="76"/>
    </row>
    <row r="1296" spans="12:15">
      <c r="L1296" s="22"/>
      <c r="M1296" s="5"/>
      <c r="N1296" s="5"/>
      <c r="O1296" s="76"/>
    </row>
    <row r="1297" spans="12:15">
      <c r="L1297" s="22"/>
      <c r="M1297" s="5"/>
      <c r="N1297" s="5"/>
      <c r="O1297" s="76"/>
    </row>
    <row r="1298" spans="12:15">
      <c r="L1298" s="22"/>
      <c r="M1298" s="5"/>
      <c r="N1298" s="5"/>
      <c r="O1298" s="76"/>
    </row>
    <row r="1299" spans="12:15">
      <c r="L1299" s="22"/>
      <c r="M1299" s="5"/>
      <c r="N1299" s="5"/>
      <c r="O1299" s="76"/>
    </row>
    <row r="1300" spans="12:15">
      <c r="L1300" s="22"/>
      <c r="M1300" s="5"/>
      <c r="N1300" s="5"/>
      <c r="O1300" s="76"/>
    </row>
    <row r="1301" spans="12:15">
      <c r="L1301" s="22"/>
      <c r="M1301" s="5"/>
      <c r="N1301" s="5"/>
      <c r="O1301" s="76"/>
    </row>
    <row r="1302" spans="12:15">
      <c r="L1302" s="22"/>
      <c r="M1302" s="5"/>
      <c r="N1302" s="5"/>
      <c r="O1302" s="76"/>
    </row>
    <row r="1303" spans="12:15">
      <c r="L1303" s="22"/>
      <c r="M1303" s="5"/>
      <c r="N1303" s="5"/>
      <c r="O1303" s="76"/>
    </row>
    <row r="1304" spans="12:15">
      <c r="L1304" s="22"/>
      <c r="M1304" s="5"/>
      <c r="N1304" s="5"/>
      <c r="O1304" s="76"/>
    </row>
    <row r="1305" spans="12:15">
      <c r="L1305" s="22"/>
      <c r="M1305" s="5"/>
      <c r="N1305" s="5"/>
      <c r="O1305" s="76"/>
    </row>
    <row r="1306" spans="12:15">
      <c r="L1306" s="22"/>
      <c r="M1306" s="5"/>
      <c r="N1306" s="5"/>
      <c r="O1306" s="76"/>
    </row>
    <row r="1307" spans="12:15">
      <c r="L1307" s="22"/>
      <c r="M1307" s="5"/>
      <c r="N1307" s="5"/>
      <c r="O1307" s="76"/>
    </row>
    <row r="1308" spans="12:15">
      <c r="L1308" s="22"/>
      <c r="M1308" s="5"/>
      <c r="N1308" s="5"/>
      <c r="O1308" s="76"/>
    </row>
    <row r="1309" spans="12:15">
      <c r="L1309" s="22"/>
      <c r="M1309" s="5"/>
      <c r="N1309" s="5"/>
      <c r="O1309" s="76"/>
    </row>
    <row r="1310" spans="12:15">
      <c r="L1310" s="22"/>
      <c r="M1310" s="5"/>
      <c r="N1310" s="5"/>
      <c r="O1310" s="76"/>
    </row>
    <row r="1311" spans="12:15">
      <c r="L1311" s="22"/>
      <c r="M1311" s="5"/>
      <c r="N1311" s="5"/>
      <c r="O1311" s="76"/>
    </row>
    <row r="1312" spans="12:15">
      <c r="L1312" s="22"/>
      <c r="M1312" s="5"/>
      <c r="N1312" s="5"/>
      <c r="O1312" s="76"/>
    </row>
  </sheetData>
  <mergeCells count="1936">
    <mergeCell ref="O323:O324"/>
    <mergeCell ref="P323:P324"/>
    <mergeCell ref="Q323:Q324"/>
    <mergeCell ref="A325:L325"/>
    <mergeCell ref="Q321:Q322"/>
    <mergeCell ref="A323:A324"/>
    <mergeCell ref="B323:B324"/>
    <mergeCell ref="C323:C324"/>
    <mergeCell ref="D323:D324"/>
    <mergeCell ref="E323:E324"/>
    <mergeCell ref="F323:F324"/>
    <mergeCell ref="L323:L324"/>
    <mergeCell ref="M323:M324"/>
    <mergeCell ref="N323:N324"/>
    <mergeCell ref="F321:F322"/>
    <mergeCell ref="L321:L322"/>
    <mergeCell ref="M321:M322"/>
    <mergeCell ref="N321:N322"/>
    <mergeCell ref="O321:O322"/>
    <mergeCell ref="P321:P322"/>
    <mergeCell ref="M319:M320"/>
    <mergeCell ref="N319:N320"/>
    <mergeCell ref="O319:O320"/>
    <mergeCell ref="P319:P320"/>
    <mergeCell ref="Q319:Q320"/>
    <mergeCell ref="A321:A322"/>
    <mergeCell ref="B321:B322"/>
    <mergeCell ref="C321:C322"/>
    <mergeCell ref="D321:D322"/>
    <mergeCell ref="E321:E322"/>
    <mergeCell ref="O317:O318"/>
    <mergeCell ref="P317:P318"/>
    <mergeCell ref="Q317:Q318"/>
    <mergeCell ref="A319:A320"/>
    <mergeCell ref="B319:B320"/>
    <mergeCell ref="C319:C320"/>
    <mergeCell ref="D319:D320"/>
    <mergeCell ref="E319:E320"/>
    <mergeCell ref="F319:F320"/>
    <mergeCell ref="L319:L320"/>
    <mergeCell ref="Q315:Q316"/>
    <mergeCell ref="A317:A318"/>
    <mergeCell ref="B317:B318"/>
    <mergeCell ref="C317:C318"/>
    <mergeCell ref="D317:D318"/>
    <mergeCell ref="E317:E318"/>
    <mergeCell ref="F317:F318"/>
    <mergeCell ref="L317:L318"/>
    <mergeCell ref="M317:M318"/>
    <mergeCell ref="N317:N318"/>
    <mergeCell ref="F315:F316"/>
    <mergeCell ref="L315:L316"/>
    <mergeCell ref="M315:M316"/>
    <mergeCell ref="N315:N316"/>
    <mergeCell ref="O315:O316"/>
    <mergeCell ref="P315:P316"/>
    <mergeCell ref="M313:M314"/>
    <mergeCell ref="N313:N314"/>
    <mergeCell ref="O313:O314"/>
    <mergeCell ref="P313:P314"/>
    <mergeCell ref="Q313:Q314"/>
    <mergeCell ref="A315:A316"/>
    <mergeCell ref="B315:B316"/>
    <mergeCell ref="C315:C316"/>
    <mergeCell ref="D315:D316"/>
    <mergeCell ref="E315:E316"/>
    <mergeCell ref="O311:O312"/>
    <mergeCell ref="P311:P312"/>
    <mergeCell ref="Q311:Q312"/>
    <mergeCell ref="A313:A314"/>
    <mergeCell ref="B313:B314"/>
    <mergeCell ref="C313:C314"/>
    <mergeCell ref="D313:D314"/>
    <mergeCell ref="E313:E314"/>
    <mergeCell ref="F313:F314"/>
    <mergeCell ref="L313:L314"/>
    <mergeCell ref="Q309:Q310"/>
    <mergeCell ref="A311:A312"/>
    <mergeCell ref="B311:B312"/>
    <mergeCell ref="C311:C312"/>
    <mergeCell ref="D311:D312"/>
    <mergeCell ref="E311:E312"/>
    <mergeCell ref="F311:F312"/>
    <mergeCell ref="L311:L312"/>
    <mergeCell ref="M311:M312"/>
    <mergeCell ref="N311:N312"/>
    <mergeCell ref="F309:F310"/>
    <mergeCell ref="L309:L310"/>
    <mergeCell ref="M309:M310"/>
    <mergeCell ref="N309:N310"/>
    <mergeCell ref="O309:O310"/>
    <mergeCell ref="P309:P310"/>
    <mergeCell ref="M307:M308"/>
    <mergeCell ref="N307:N308"/>
    <mergeCell ref="O307:O308"/>
    <mergeCell ref="P307:P308"/>
    <mergeCell ref="Q307:Q308"/>
    <mergeCell ref="A309:A310"/>
    <mergeCell ref="B309:B310"/>
    <mergeCell ref="C309:C310"/>
    <mergeCell ref="D309:D310"/>
    <mergeCell ref="E309:E310"/>
    <mergeCell ref="O305:O306"/>
    <mergeCell ref="P305:P306"/>
    <mergeCell ref="Q305:Q306"/>
    <mergeCell ref="A307:A308"/>
    <mergeCell ref="B307:B308"/>
    <mergeCell ref="C307:C308"/>
    <mergeCell ref="D307:D308"/>
    <mergeCell ref="E307:E308"/>
    <mergeCell ref="F307:F308"/>
    <mergeCell ref="L307:L308"/>
    <mergeCell ref="Q303:Q304"/>
    <mergeCell ref="A305:A306"/>
    <mergeCell ref="B305:B306"/>
    <mergeCell ref="C305:C306"/>
    <mergeCell ref="D305:D306"/>
    <mergeCell ref="E305:E306"/>
    <mergeCell ref="F305:F306"/>
    <mergeCell ref="L305:L306"/>
    <mergeCell ref="M305:M306"/>
    <mergeCell ref="N305:N306"/>
    <mergeCell ref="F303:F304"/>
    <mergeCell ref="L303:L304"/>
    <mergeCell ref="M303:M304"/>
    <mergeCell ref="N303:N304"/>
    <mergeCell ref="O303:O304"/>
    <mergeCell ref="P303:P304"/>
    <mergeCell ref="M301:M302"/>
    <mergeCell ref="N301:N302"/>
    <mergeCell ref="O301:O302"/>
    <mergeCell ref="P301:P302"/>
    <mergeCell ref="Q301:Q302"/>
    <mergeCell ref="A303:A304"/>
    <mergeCell ref="B303:B304"/>
    <mergeCell ref="C303:C304"/>
    <mergeCell ref="D303:D304"/>
    <mergeCell ref="E303:E304"/>
    <mergeCell ref="O299:O300"/>
    <mergeCell ref="P299:P300"/>
    <mergeCell ref="Q299:Q300"/>
    <mergeCell ref="A301:A302"/>
    <mergeCell ref="B301:B302"/>
    <mergeCell ref="C301:C302"/>
    <mergeCell ref="D301:D302"/>
    <mergeCell ref="E301:E302"/>
    <mergeCell ref="F301:F302"/>
    <mergeCell ref="L301:L302"/>
    <mergeCell ref="Q297:Q298"/>
    <mergeCell ref="A299:A300"/>
    <mergeCell ref="B299:B300"/>
    <mergeCell ref="C299:C300"/>
    <mergeCell ref="D299:D300"/>
    <mergeCell ref="E299:E300"/>
    <mergeCell ref="F299:F300"/>
    <mergeCell ref="L299:L300"/>
    <mergeCell ref="M299:M300"/>
    <mergeCell ref="N299:N300"/>
    <mergeCell ref="F297:F298"/>
    <mergeCell ref="L297:L298"/>
    <mergeCell ref="M297:M298"/>
    <mergeCell ref="N297:N298"/>
    <mergeCell ref="O297:O298"/>
    <mergeCell ref="P297:P298"/>
    <mergeCell ref="M295:M296"/>
    <mergeCell ref="N295:N296"/>
    <mergeCell ref="O295:O296"/>
    <mergeCell ref="P295:P296"/>
    <mergeCell ref="Q295:Q296"/>
    <mergeCell ref="A297:A298"/>
    <mergeCell ref="B297:B298"/>
    <mergeCell ref="C297:C298"/>
    <mergeCell ref="D297:D298"/>
    <mergeCell ref="E297:E298"/>
    <mergeCell ref="O293:O294"/>
    <mergeCell ref="P293:P294"/>
    <mergeCell ref="Q293:Q294"/>
    <mergeCell ref="A295:A296"/>
    <mergeCell ref="B295:B296"/>
    <mergeCell ref="C295:C296"/>
    <mergeCell ref="D295:D296"/>
    <mergeCell ref="E295:E296"/>
    <mergeCell ref="F295:F296"/>
    <mergeCell ref="L295:L296"/>
    <mergeCell ref="Q291:Q292"/>
    <mergeCell ref="A293:A294"/>
    <mergeCell ref="B293:B294"/>
    <mergeCell ref="C293:C294"/>
    <mergeCell ref="D293:D294"/>
    <mergeCell ref="E293:E294"/>
    <mergeCell ref="F293:F294"/>
    <mergeCell ref="L293:L294"/>
    <mergeCell ref="M293:M294"/>
    <mergeCell ref="N293:N294"/>
    <mergeCell ref="F291:F292"/>
    <mergeCell ref="L291:L292"/>
    <mergeCell ref="M291:M292"/>
    <mergeCell ref="N291:N292"/>
    <mergeCell ref="O291:O292"/>
    <mergeCell ref="P291:P292"/>
    <mergeCell ref="M289:M290"/>
    <mergeCell ref="N289:N290"/>
    <mergeCell ref="O289:O290"/>
    <mergeCell ref="P289:P290"/>
    <mergeCell ref="Q289:Q290"/>
    <mergeCell ref="A291:A292"/>
    <mergeCell ref="B291:B292"/>
    <mergeCell ref="C291:C292"/>
    <mergeCell ref="D291:D292"/>
    <mergeCell ref="E291:E292"/>
    <mergeCell ref="O287:O288"/>
    <mergeCell ref="P287:P288"/>
    <mergeCell ref="Q287:Q288"/>
    <mergeCell ref="A289:A290"/>
    <mergeCell ref="B289:B290"/>
    <mergeCell ref="C289:C290"/>
    <mergeCell ref="D289:D290"/>
    <mergeCell ref="E289:E290"/>
    <mergeCell ref="F289:F290"/>
    <mergeCell ref="L289:L290"/>
    <mergeCell ref="Q285:Q286"/>
    <mergeCell ref="A287:A288"/>
    <mergeCell ref="B287:B288"/>
    <mergeCell ref="C287:C288"/>
    <mergeCell ref="D287:D288"/>
    <mergeCell ref="E287:E288"/>
    <mergeCell ref="F287:F288"/>
    <mergeCell ref="L287:L288"/>
    <mergeCell ref="M287:M288"/>
    <mergeCell ref="N287:N288"/>
    <mergeCell ref="F285:F286"/>
    <mergeCell ref="L285:L286"/>
    <mergeCell ref="M285:M286"/>
    <mergeCell ref="N285:N286"/>
    <mergeCell ref="O285:O286"/>
    <mergeCell ref="P285:P286"/>
    <mergeCell ref="M283:M284"/>
    <mergeCell ref="N283:N284"/>
    <mergeCell ref="O283:O284"/>
    <mergeCell ref="P283:P284"/>
    <mergeCell ref="Q283:Q284"/>
    <mergeCell ref="A285:A286"/>
    <mergeCell ref="B285:B286"/>
    <mergeCell ref="C285:C286"/>
    <mergeCell ref="D285:D286"/>
    <mergeCell ref="E285:E286"/>
    <mergeCell ref="O281:O282"/>
    <mergeCell ref="P281:P282"/>
    <mergeCell ref="Q281:Q282"/>
    <mergeCell ref="A283:A284"/>
    <mergeCell ref="B283:B284"/>
    <mergeCell ref="C283:C284"/>
    <mergeCell ref="D283:D284"/>
    <mergeCell ref="E283:E284"/>
    <mergeCell ref="F283:F284"/>
    <mergeCell ref="L283:L284"/>
    <mergeCell ref="Q279:Q280"/>
    <mergeCell ref="A281:A282"/>
    <mergeCell ref="B281:B282"/>
    <mergeCell ref="C281:C282"/>
    <mergeCell ref="D281:D282"/>
    <mergeCell ref="E281:E282"/>
    <mergeCell ref="F281:F282"/>
    <mergeCell ref="L281:L282"/>
    <mergeCell ref="M281:M282"/>
    <mergeCell ref="N281:N282"/>
    <mergeCell ref="F279:F280"/>
    <mergeCell ref="L279:L280"/>
    <mergeCell ref="M279:M280"/>
    <mergeCell ref="N279:N280"/>
    <mergeCell ref="O279:O280"/>
    <mergeCell ref="P279:P280"/>
    <mergeCell ref="M277:M278"/>
    <mergeCell ref="N277:N278"/>
    <mergeCell ref="O277:O278"/>
    <mergeCell ref="P277:P278"/>
    <mergeCell ref="Q277:Q278"/>
    <mergeCell ref="A279:A280"/>
    <mergeCell ref="B279:B280"/>
    <mergeCell ref="C279:C280"/>
    <mergeCell ref="D279:D280"/>
    <mergeCell ref="E279:E280"/>
    <mergeCell ref="O275:O276"/>
    <mergeCell ref="P275:P276"/>
    <mergeCell ref="Q275:Q276"/>
    <mergeCell ref="A277:A278"/>
    <mergeCell ref="B277:B278"/>
    <mergeCell ref="C277:C278"/>
    <mergeCell ref="D277:D278"/>
    <mergeCell ref="E277:E278"/>
    <mergeCell ref="F277:F278"/>
    <mergeCell ref="L277:L278"/>
    <mergeCell ref="Q273:Q274"/>
    <mergeCell ref="A275:A276"/>
    <mergeCell ref="B275:B276"/>
    <mergeCell ref="C275:C276"/>
    <mergeCell ref="D275:D276"/>
    <mergeCell ref="E275:E276"/>
    <mergeCell ref="F275:F276"/>
    <mergeCell ref="L275:L276"/>
    <mergeCell ref="M275:M276"/>
    <mergeCell ref="N275:N276"/>
    <mergeCell ref="F273:F274"/>
    <mergeCell ref="L273:L274"/>
    <mergeCell ref="M273:M274"/>
    <mergeCell ref="N273:N274"/>
    <mergeCell ref="O273:O274"/>
    <mergeCell ref="P273:P274"/>
    <mergeCell ref="M271:M272"/>
    <mergeCell ref="N271:N272"/>
    <mergeCell ref="O271:O272"/>
    <mergeCell ref="P271:P272"/>
    <mergeCell ref="Q271:Q272"/>
    <mergeCell ref="A273:A274"/>
    <mergeCell ref="B273:B274"/>
    <mergeCell ref="C273:C274"/>
    <mergeCell ref="D273:D274"/>
    <mergeCell ref="E273:E274"/>
    <mergeCell ref="O269:O270"/>
    <mergeCell ref="P269:P270"/>
    <mergeCell ref="Q269:Q270"/>
    <mergeCell ref="A271:A272"/>
    <mergeCell ref="B271:B272"/>
    <mergeCell ref="C271:C272"/>
    <mergeCell ref="D271:D272"/>
    <mergeCell ref="E271:E272"/>
    <mergeCell ref="F271:F272"/>
    <mergeCell ref="L271:L272"/>
    <mergeCell ref="Q267:Q268"/>
    <mergeCell ref="A269:A270"/>
    <mergeCell ref="B269:B270"/>
    <mergeCell ref="C269:C270"/>
    <mergeCell ref="D269:D270"/>
    <mergeCell ref="E269:E270"/>
    <mergeCell ref="F269:F270"/>
    <mergeCell ref="L269:L270"/>
    <mergeCell ref="M269:M270"/>
    <mergeCell ref="N269:N270"/>
    <mergeCell ref="F267:F268"/>
    <mergeCell ref="L267:L268"/>
    <mergeCell ref="M267:M268"/>
    <mergeCell ref="N267:N268"/>
    <mergeCell ref="O267:O268"/>
    <mergeCell ref="P267:P268"/>
    <mergeCell ref="M265:M266"/>
    <mergeCell ref="N265:N266"/>
    <mergeCell ref="O265:O266"/>
    <mergeCell ref="P265:P266"/>
    <mergeCell ref="Q265:Q266"/>
    <mergeCell ref="A267:A268"/>
    <mergeCell ref="B267:B268"/>
    <mergeCell ref="C267:C268"/>
    <mergeCell ref="D267:D268"/>
    <mergeCell ref="E267:E268"/>
    <mergeCell ref="O263:O264"/>
    <mergeCell ref="P263:P264"/>
    <mergeCell ref="Q263:Q264"/>
    <mergeCell ref="A265:A266"/>
    <mergeCell ref="B265:B266"/>
    <mergeCell ref="C265:C266"/>
    <mergeCell ref="D265:D266"/>
    <mergeCell ref="E265:E266"/>
    <mergeCell ref="F265:F266"/>
    <mergeCell ref="L265:L266"/>
    <mergeCell ref="Q261:Q262"/>
    <mergeCell ref="A263:A264"/>
    <mergeCell ref="B263:B264"/>
    <mergeCell ref="C263:C264"/>
    <mergeCell ref="D263:D264"/>
    <mergeCell ref="E263:E264"/>
    <mergeCell ref="F263:F264"/>
    <mergeCell ref="L263:L264"/>
    <mergeCell ref="M263:M264"/>
    <mergeCell ref="N263:N264"/>
    <mergeCell ref="F261:F262"/>
    <mergeCell ref="L261:L262"/>
    <mergeCell ref="M261:M262"/>
    <mergeCell ref="N261:N262"/>
    <mergeCell ref="O261:O262"/>
    <mergeCell ref="P261:P262"/>
    <mergeCell ref="M259:M260"/>
    <mergeCell ref="N259:N260"/>
    <mergeCell ref="O259:O260"/>
    <mergeCell ref="P259:P260"/>
    <mergeCell ref="Q259:Q260"/>
    <mergeCell ref="A261:A262"/>
    <mergeCell ref="B261:B262"/>
    <mergeCell ref="C261:C262"/>
    <mergeCell ref="D261:D262"/>
    <mergeCell ref="E261:E262"/>
    <mergeCell ref="O257:O258"/>
    <mergeCell ref="P257:P258"/>
    <mergeCell ref="Q257:Q258"/>
    <mergeCell ref="A259:A260"/>
    <mergeCell ref="B259:B260"/>
    <mergeCell ref="C259:C260"/>
    <mergeCell ref="D259:D260"/>
    <mergeCell ref="E259:E260"/>
    <mergeCell ref="F259:F260"/>
    <mergeCell ref="L259:L260"/>
    <mergeCell ref="Q255:Q256"/>
    <mergeCell ref="A257:A258"/>
    <mergeCell ref="B257:B258"/>
    <mergeCell ref="C257:C258"/>
    <mergeCell ref="D257:D258"/>
    <mergeCell ref="E257:E258"/>
    <mergeCell ref="F257:F258"/>
    <mergeCell ref="L257:L258"/>
    <mergeCell ref="M257:M258"/>
    <mergeCell ref="N257:N258"/>
    <mergeCell ref="F255:F256"/>
    <mergeCell ref="L255:L256"/>
    <mergeCell ref="M255:M256"/>
    <mergeCell ref="N255:N256"/>
    <mergeCell ref="O255:O256"/>
    <mergeCell ref="P255:P256"/>
    <mergeCell ref="M253:M254"/>
    <mergeCell ref="N253:N254"/>
    <mergeCell ref="O253:O254"/>
    <mergeCell ref="P253:P254"/>
    <mergeCell ref="Q253:Q254"/>
    <mergeCell ref="A255:A256"/>
    <mergeCell ref="B255:B256"/>
    <mergeCell ref="C255:C256"/>
    <mergeCell ref="D255:D256"/>
    <mergeCell ref="E255:E256"/>
    <mergeCell ref="O251:O252"/>
    <mergeCell ref="P251:P252"/>
    <mergeCell ref="Q251:Q252"/>
    <mergeCell ref="A253:A254"/>
    <mergeCell ref="B253:B254"/>
    <mergeCell ref="C253:C254"/>
    <mergeCell ref="D253:D254"/>
    <mergeCell ref="E253:E254"/>
    <mergeCell ref="F253:F254"/>
    <mergeCell ref="L253:L254"/>
    <mergeCell ref="Q249:Q250"/>
    <mergeCell ref="A251:A252"/>
    <mergeCell ref="B251:B252"/>
    <mergeCell ref="C251:C252"/>
    <mergeCell ref="D251:D252"/>
    <mergeCell ref="E251:E252"/>
    <mergeCell ref="F251:F252"/>
    <mergeCell ref="L251:L252"/>
    <mergeCell ref="M251:M252"/>
    <mergeCell ref="N251:N252"/>
    <mergeCell ref="F249:F250"/>
    <mergeCell ref="L249:L250"/>
    <mergeCell ref="M249:M250"/>
    <mergeCell ref="N249:N250"/>
    <mergeCell ref="O249:O250"/>
    <mergeCell ref="P249:P250"/>
    <mergeCell ref="M247:M248"/>
    <mergeCell ref="N247:N248"/>
    <mergeCell ref="O247:O248"/>
    <mergeCell ref="P247:P248"/>
    <mergeCell ref="Q247:Q248"/>
    <mergeCell ref="A249:A250"/>
    <mergeCell ref="B249:B250"/>
    <mergeCell ref="C249:C250"/>
    <mergeCell ref="D249:D250"/>
    <mergeCell ref="E249:E250"/>
    <mergeCell ref="O245:O246"/>
    <mergeCell ref="P245:P246"/>
    <mergeCell ref="Q245:Q246"/>
    <mergeCell ref="A247:A248"/>
    <mergeCell ref="B247:B248"/>
    <mergeCell ref="C247:C248"/>
    <mergeCell ref="D247:D248"/>
    <mergeCell ref="E247:E248"/>
    <mergeCell ref="F247:F248"/>
    <mergeCell ref="L247:L248"/>
    <mergeCell ref="Q243:Q244"/>
    <mergeCell ref="A245:A246"/>
    <mergeCell ref="B245:B246"/>
    <mergeCell ref="C245:C246"/>
    <mergeCell ref="D245:D246"/>
    <mergeCell ref="E245:E246"/>
    <mergeCell ref="F245:F246"/>
    <mergeCell ref="L245:L246"/>
    <mergeCell ref="M245:M246"/>
    <mergeCell ref="N245:N246"/>
    <mergeCell ref="F243:F244"/>
    <mergeCell ref="L243:L244"/>
    <mergeCell ref="M243:M244"/>
    <mergeCell ref="N243:N244"/>
    <mergeCell ref="O243:O244"/>
    <mergeCell ref="P243:P244"/>
    <mergeCell ref="M241:M242"/>
    <mergeCell ref="N241:N242"/>
    <mergeCell ref="O241:O242"/>
    <mergeCell ref="P241:P242"/>
    <mergeCell ref="Q241:Q242"/>
    <mergeCell ref="A243:A244"/>
    <mergeCell ref="B243:B244"/>
    <mergeCell ref="C243:C244"/>
    <mergeCell ref="D243:D244"/>
    <mergeCell ref="E243:E244"/>
    <mergeCell ref="O239:O240"/>
    <mergeCell ref="P239:P240"/>
    <mergeCell ref="Q239:Q240"/>
    <mergeCell ref="A241:A242"/>
    <mergeCell ref="B241:B242"/>
    <mergeCell ref="C241:C242"/>
    <mergeCell ref="D241:D242"/>
    <mergeCell ref="E241:E242"/>
    <mergeCell ref="F241:F242"/>
    <mergeCell ref="L241:L242"/>
    <mergeCell ref="Q237:Q238"/>
    <mergeCell ref="A239:A240"/>
    <mergeCell ref="B239:B240"/>
    <mergeCell ref="C239:C240"/>
    <mergeCell ref="D239:D240"/>
    <mergeCell ref="E239:E240"/>
    <mergeCell ref="F239:F240"/>
    <mergeCell ref="L239:L240"/>
    <mergeCell ref="M239:M240"/>
    <mergeCell ref="N239:N240"/>
    <mergeCell ref="F237:F238"/>
    <mergeCell ref="L237:L238"/>
    <mergeCell ref="M237:M238"/>
    <mergeCell ref="N237:N238"/>
    <mergeCell ref="O237:O238"/>
    <mergeCell ref="P237:P238"/>
    <mergeCell ref="M235:M236"/>
    <mergeCell ref="N235:N236"/>
    <mergeCell ref="O235:O236"/>
    <mergeCell ref="P235:P236"/>
    <mergeCell ref="Q235:Q236"/>
    <mergeCell ref="A237:A238"/>
    <mergeCell ref="B237:B238"/>
    <mergeCell ref="C237:C238"/>
    <mergeCell ref="D237:D238"/>
    <mergeCell ref="E237:E238"/>
    <mergeCell ref="O233:O234"/>
    <mergeCell ref="P233:P234"/>
    <mergeCell ref="Q233:Q234"/>
    <mergeCell ref="A235:A236"/>
    <mergeCell ref="B235:B236"/>
    <mergeCell ref="C235:C236"/>
    <mergeCell ref="D235:D236"/>
    <mergeCell ref="E235:E236"/>
    <mergeCell ref="F235:F236"/>
    <mergeCell ref="L235:L236"/>
    <mergeCell ref="Q231:Q232"/>
    <mergeCell ref="A233:A234"/>
    <mergeCell ref="B233:B234"/>
    <mergeCell ref="C233:C234"/>
    <mergeCell ref="D233:D234"/>
    <mergeCell ref="E233:E234"/>
    <mergeCell ref="F233:F234"/>
    <mergeCell ref="L233:L234"/>
    <mergeCell ref="M233:M234"/>
    <mergeCell ref="N233:N234"/>
    <mergeCell ref="F231:F232"/>
    <mergeCell ref="L231:L232"/>
    <mergeCell ref="M231:M232"/>
    <mergeCell ref="N231:N232"/>
    <mergeCell ref="O231:O232"/>
    <mergeCell ref="P231:P232"/>
    <mergeCell ref="M229:M230"/>
    <mergeCell ref="N229:N230"/>
    <mergeCell ref="O229:O230"/>
    <mergeCell ref="P229:P230"/>
    <mergeCell ref="Q229:Q230"/>
    <mergeCell ref="A231:A232"/>
    <mergeCell ref="B231:B232"/>
    <mergeCell ref="C231:C232"/>
    <mergeCell ref="D231:D232"/>
    <mergeCell ref="E231:E232"/>
    <mergeCell ref="O227:O228"/>
    <mergeCell ref="P227:P228"/>
    <mergeCell ref="Q227:Q228"/>
    <mergeCell ref="A229:A230"/>
    <mergeCell ref="B229:B230"/>
    <mergeCell ref="C229:C230"/>
    <mergeCell ref="D229:D230"/>
    <mergeCell ref="E229:E230"/>
    <mergeCell ref="F229:F230"/>
    <mergeCell ref="L229:L230"/>
    <mergeCell ref="Q225:Q226"/>
    <mergeCell ref="A227:A228"/>
    <mergeCell ref="B227:B228"/>
    <mergeCell ref="C227:C228"/>
    <mergeCell ref="D227:D228"/>
    <mergeCell ref="E227:E228"/>
    <mergeCell ref="F227:F228"/>
    <mergeCell ref="L227:L228"/>
    <mergeCell ref="M227:M228"/>
    <mergeCell ref="N227:N228"/>
    <mergeCell ref="F225:F226"/>
    <mergeCell ref="L225:L226"/>
    <mergeCell ref="M225:M226"/>
    <mergeCell ref="N225:N226"/>
    <mergeCell ref="O225:O226"/>
    <mergeCell ref="P225:P226"/>
    <mergeCell ref="M223:M224"/>
    <mergeCell ref="N223:N224"/>
    <mergeCell ref="O223:O224"/>
    <mergeCell ref="P223:P224"/>
    <mergeCell ref="Q223:Q224"/>
    <mergeCell ref="A225:A226"/>
    <mergeCell ref="B225:B226"/>
    <mergeCell ref="C225:C226"/>
    <mergeCell ref="D225:D226"/>
    <mergeCell ref="E225:E226"/>
    <mergeCell ref="O221:O222"/>
    <mergeCell ref="P221:P222"/>
    <mergeCell ref="Q221:Q222"/>
    <mergeCell ref="A223:A224"/>
    <mergeCell ref="B223:B224"/>
    <mergeCell ref="C223:C224"/>
    <mergeCell ref="D223:D224"/>
    <mergeCell ref="E223:E224"/>
    <mergeCell ref="F223:F224"/>
    <mergeCell ref="L223:L224"/>
    <mergeCell ref="Q219:Q220"/>
    <mergeCell ref="A221:A222"/>
    <mergeCell ref="B221:B222"/>
    <mergeCell ref="C221:C222"/>
    <mergeCell ref="D221:D222"/>
    <mergeCell ref="E221:E222"/>
    <mergeCell ref="F221:F222"/>
    <mergeCell ref="L221:L222"/>
    <mergeCell ref="M221:M222"/>
    <mergeCell ref="N221:N222"/>
    <mergeCell ref="F219:F220"/>
    <mergeCell ref="L219:L220"/>
    <mergeCell ref="M219:M220"/>
    <mergeCell ref="N219:N220"/>
    <mergeCell ref="O219:O220"/>
    <mergeCell ref="P219:P220"/>
    <mergeCell ref="M217:M218"/>
    <mergeCell ref="N217:N218"/>
    <mergeCell ref="O217:O218"/>
    <mergeCell ref="P217:P218"/>
    <mergeCell ref="Q217:Q218"/>
    <mergeCell ref="A219:A220"/>
    <mergeCell ref="B219:B220"/>
    <mergeCell ref="C219:C220"/>
    <mergeCell ref="D219:D220"/>
    <mergeCell ref="E219:E220"/>
    <mergeCell ref="O215:O216"/>
    <mergeCell ref="P215:P216"/>
    <mergeCell ref="Q215:Q216"/>
    <mergeCell ref="A217:A218"/>
    <mergeCell ref="B217:B218"/>
    <mergeCell ref="C217:C218"/>
    <mergeCell ref="D217:D218"/>
    <mergeCell ref="E217:E218"/>
    <mergeCell ref="F217:F218"/>
    <mergeCell ref="L217:L218"/>
    <mergeCell ref="Q213:Q214"/>
    <mergeCell ref="A215:A216"/>
    <mergeCell ref="B215:B216"/>
    <mergeCell ref="C215:C216"/>
    <mergeCell ref="D215:D216"/>
    <mergeCell ref="E215:E216"/>
    <mergeCell ref="F215:F216"/>
    <mergeCell ref="L215:L216"/>
    <mergeCell ref="M215:M216"/>
    <mergeCell ref="N215:N216"/>
    <mergeCell ref="F213:F214"/>
    <mergeCell ref="L213:L214"/>
    <mergeCell ref="M213:M214"/>
    <mergeCell ref="N213:N214"/>
    <mergeCell ref="O213:O214"/>
    <mergeCell ref="P213:P214"/>
    <mergeCell ref="M211:M212"/>
    <mergeCell ref="N211:N212"/>
    <mergeCell ref="O211:O212"/>
    <mergeCell ref="P211:P212"/>
    <mergeCell ref="Q211:Q212"/>
    <mergeCell ref="A213:A214"/>
    <mergeCell ref="B213:B214"/>
    <mergeCell ref="C213:C214"/>
    <mergeCell ref="D213:D214"/>
    <mergeCell ref="E213:E214"/>
    <mergeCell ref="O209:O210"/>
    <mergeCell ref="P209:P210"/>
    <mergeCell ref="Q209:Q210"/>
    <mergeCell ref="A211:A212"/>
    <mergeCell ref="B211:B212"/>
    <mergeCell ref="C211:C212"/>
    <mergeCell ref="D211:D212"/>
    <mergeCell ref="E211:E212"/>
    <mergeCell ref="F211:F212"/>
    <mergeCell ref="L211:L212"/>
    <mergeCell ref="Q207:Q208"/>
    <mergeCell ref="A209:A210"/>
    <mergeCell ref="B209:B210"/>
    <mergeCell ref="C209:C210"/>
    <mergeCell ref="D209:D210"/>
    <mergeCell ref="E209:E210"/>
    <mergeCell ref="F209:F210"/>
    <mergeCell ref="L209:L210"/>
    <mergeCell ref="M209:M210"/>
    <mergeCell ref="N209:N210"/>
    <mergeCell ref="F207:F208"/>
    <mergeCell ref="L207:L208"/>
    <mergeCell ref="M207:M208"/>
    <mergeCell ref="N207:N208"/>
    <mergeCell ref="O207:O208"/>
    <mergeCell ref="P207:P208"/>
    <mergeCell ref="M205:M206"/>
    <mergeCell ref="N205:N206"/>
    <mergeCell ref="O205:O206"/>
    <mergeCell ref="P205:P206"/>
    <mergeCell ref="Q205:Q206"/>
    <mergeCell ref="A207:A208"/>
    <mergeCell ref="B207:B208"/>
    <mergeCell ref="C207:C208"/>
    <mergeCell ref="D207:D208"/>
    <mergeCell ref="E207:E208"/>
    <mergeCell ref="O203:O204"/>
    <mergeCell ref="P203:P204"/>
    <mergeCell ref="Q203:Q204"/>
    <mergeCell ref="A205:A206"/>
    <mergeCell ref="B205:B206"/>
    <mergeCell ref="C205:C206"/>
    <mergeCell ref="D205:D206"/>
    <mergeCell ref="E205:E206"/>
    <mergeCell ref="F205:F206"/>
    <mergeCell ref="L205:L206"/>
    <mergeCell ref="Q201:Q202"/>
    <mergeCell ref="A203:A204"/>
    <mergeCell ref="B203:B204"/>
    <mergeCell ref="C203:C204"/>
    <mergeCell ref="D203:D204"/>
    <mergeCell ref="E203:E204"/>
    <mergeCell ref="F203:F204"/>
    <mergeCell ref="L203:L204"/>
    <mergeCell ref="M203:M204"/>
    <mergeCell ref="N203:N204"/>
    <mergeCell ref="F201:F202"/>
    <mergeCell ref="L201:L202"/>
    <mergeCell ref="M201:M202"/>
    <mergeCell ref="N201:N202"/>
    <mergeCell ref="O201:O202"/>
    <mergeCell ref="P201:P202"/>
    <mergeCell ref="L199:L200"/>
    <mergeCell ref="M199:M200"/>
    <mergeCell ref="N199:N200"/>
    <mergeCell ref="P199:P200"/>
    <mergeCell ref="Q199:Q200"/>
    <mergeCell ref="A201:A202"/>
    <mergeCell ref="B201:B202"/>
    <mergeCell ref="C201:C202"/>
    <mergeCell ref="D201:D202"/>
    <mergeCell ref="E201:E202"/>
    <mergeCell ref="A199:A200"/>
    <mergeCell ref="B199:B200"/>
    <mergeCell ref="C199:C200"/>
    <mergeCell ref="D199:D200"/>
    <mergeCell ref="E199:E200"/>
    <mergeCell ref="F199:F200"/>
    <mergeCell ref="F197:F198"/>
    <mergeCell ref="L197:L198"/>
    <mergeCell ref="M197:M198"/>
    <mergeCell ref="N197:N198"/>
    <mergeCell ref="P197:P198"/>
    <mergeCell ref="Q197:Q198"/>
    <mergeCell ref="O199:O200"/>
    <mergeCell ref="L195:L196"/>
    <mergeCell ref="M195:M196"/>
    <mergeCell ref="N195:N196"/>
    <mergeCell ref="P195:P196"/>
    <mergeCell ref="Q195:Q196"/>
    <mergeCell ref="A197:A198"/>
    <mergeCell ref="B197:B198"/>
    <mergeCell ref="C197:C198"/>
    <mergeCell ref="D197:D198"/>
    <mergeCell ref="E197:E198"/>
    <mergeCell ref="A195:A196"/>
    <mergeCell ref="B195:B196"/>
    <mergeCell ref="C195:C196"/>
    <mergeCell ref="D195:D196"/>
    <mergeCell ref="E195:E196"/>
    <mergeCell ref="F195:F196"/>
    <mergeCell ref="L193:L194"/>
    <mergeCell ref="M193:M194"/>
    <mergeCell ref="N193:N194"/>
    <mergeCell ref="O193:O194"/>
    <mergeCell ref="P193:P194"/>
    <mergeCell ref="Q193:Q194"/>
    <mergeCell ref="A193:A194"/>
    <mergeCell ref="B193:B194"/>
    <mergeCell ref="C193:C194"/>
    <mergeCell ref="D193:D194"/>
    <mergeCell ref="E193:E194"/>
    <mergeCell ref="F193:F194"/>
    <mergeCell ref="O195:O196"/>
    <mergeCell ref="O197:O198"/>
    <mergeCell ref="L191:L192"/>
    <mergeCell ref="M191:M192"/>
    <mergeCell ref="N191:N192"/>
    <mergeCell ref="O191:O192"/>
    <mergeCell ref="P191:P192"/>
    <mergeCell ref="Q191:Q192"/>
    <mergeCell ref="A191:A192"/>
    <mergeCell ref="B191:B192"/>
    <mergeCell ref="C191:C192"/>
    <mergeCell ref="D191:D192"/>
    <mergeCell ref="E191:E192"/>
    <mergeCell ref="F191:F192"/>
    <mergeCell ref="L189:L190"/>
    <mergeCell ref="M189:M190"/>
    <mergeCell ref="N189:N190"/>
    <mergeCell ref="O189:O190"/>
    <mergeCell ref="P189:P190"/>
    <mergeCell ref="Q189:Q190"/>
    <mergeCell ref="A189:A190"/>
    <mergeCell ref="B189:B190"/>
    <mergeCell ref="C189:C190"/>
    <mergeCell ref="D189:D190"/>
    <mergeCell ref="E189:E190"/>
    <mergeCell ref="F189:F190"/>
    <mergeCell ref="L187:L188"/>
    <mergeCell ref="M187:M188"/>
    <mergeCell ref="N187:N188"/>
    <mergeCell ref="O187:O188"/>
    <mergeCell ref="P187:P188"/>
    <mergeCell ref="Q187:Q188"/>
    <mergeCell ref="A187:A188"/>
    <mergeCell ref="B187:B188"/>
    <mergeCell ref="C187:C188"/>
    <mergeCell ref="D187:D188"/>
    <mergeCell ref="E187:E188"/>
    <mergeCell ref="F187:F188"/>
    <mergeCell ref="F185:F186"/>
    <mergeCell ref="L185:L186"/>
    <mergeCell ref="M185:M186"/>
    <mergeCell ref="N185:N186"/>
    <mergeCell ref="P185:P186"/>
    <mergeCell ref="Q185:Q186"/>
    <mergeCell ref="L183:L184"/>
    <mergeCell ref="M183:M184"/>
    <mergeCell ref="N183:N184"/>
    <mergeCell ref="P183:P184"/>
    <mergeCell ref="Q183:Q184"/>
    <mergeCell ref="A185:A186"/>
    <mergeCell ref="B185:B186"/>
    <mergeCell ref="C185:C186"/>
    <mergeCell ref="D185:D186"/>
    <mergeCell ref="E185:E186"/>
    <mergeCell ref="A183:A184"/>
    <mergeCell ref="B183:B184"/>
    <mergeCell ref="C183:C184"/>
    <mergeCell ref="D183:D184"/>
    <mergeCell ref="E183:E184"/>
    <mergeCell ref="F183:F184"/>
    <mergeCell ref="L181:L182"/>
    <mergeCell ref="M181:M182"/>
    <mergeCell ref="N181:N182"/>
    <mergeCell ref="O181:O182"/>
    <mergeCell ref="P181:P182"/>
    <mergeCell ref="Q181:Q182"/>
    <mergeCell ref="A181:A182"/>
    <mergeCell ref="B181:B182"/>
    <mergeCell ref="C181:C182"/>
    <mergeCell ref="D181:D182"/>
    <mergeCell ref="E181:E182"/>
    <mergeCell ref="F181:F182"/>
    <mergeCell ref="O183:O184"/>
    <mergeCell ref="O185:O186"/>
    <mergeCell ref="L179:L180"/>
    <mergeCell ref="M179:M180"/>
    <mergeCell ref="N179:N180"/>
    <mergeCell ref="O179:O180"/>
    <mergeCell ref="P179:P180"/>
    <mergeCell ref="Q179:Q180"/>
    <mergeCell ref="A179:A180"/>
    <mergeCell ref="B179:B180"/>
    <mergeCell ref="C179:C180"/>
    <mergeCell ref="D179:D180"/>
    <mergeCell ref="E179:E180"/>
    <mergeCell ref="F179:F180"/>
    <mergeCell ref="L177:L178"/>
    <mergeCell ref="M177:M178"/>
    <mergeCell ref="N177:N178"/>
    <mergeCell ref="O177:O178"/>
    <mergeCell ref="P177:P178"/>
    <mergeCell ref="Q177:Q178"/>
    <mergeCell ref="A177:A178"/>
    <mergeCell ref="B177:B178"/>
    <mergeCell ref="C177:C178"/>
    <mergeCell ref="D177:D178"/>
    <mergeCell ref="E177:E178"/>
    <mergeCell ref="F177:F178"/>
    <mergeCell ref="F175:F176"/>
    <mergeCell ref="L175:L176"/>
    <mergeCell ref="M175:M176"/>
    <mergeCell ref="N175:N176"/>
    <mergeCell ref="P175:P176"/>
    <mergeCell ref="Q175:Q176"/>
    <mergeCell ref="L173:L174"/>
    <mergeCell ref="M173:M174"/>
    <mergeCell ref="N173:N174"/>
    <mergeCell ref="P173:P174"/>
    <mergeCell ref="Q173:Q174"/>
    <mergeCell ref="A175:A176"/>
    <mergeCell ref="B175:B176"/>
    <mergeCell ref="C175:C176"/>
    <mergeCell ref="D175:D176"/>
    <mergeCell ref="E175:E176"/>
    <mergeCell ref="A173:A174"/>
    <mergeCell ref="B173:B174"/>
    <mergeCell ref="C173:C174"/>
    <mergeCell ref="D173:D174"/>
    <mergeCell ref="E173:E174"/>
    <mergeCell ref="F173:F174"/>
    <mergeCell ref="O173:O174"/>
    <mergeCell ref="O175:O176"/>
    <mergeCell ref="F171:F172"/>
    <mergeCell ref="L171:L172"/>
    <mergeCell ref="M171:M172"/>
    <mergeCell ref="N171:N172"/>
    <mergeCell ref="P171:P172"/>
    <mergeCell ref="Q171:Q172"/>
    <mergeCell ref="L169:L170"/>
    <mergeCell ref="M169:M170"/>
    <mergeCell ref="N169:N170"/>
    <mergeCell ref="P169:P170"/>
    <mergeCell ref="Q169:Q170"/>
    <mergeCell ref="A171:A172"/>
    <mergeCell ref="B171:B172"/>
    <mergeCell ref="C171:C172"/>
    <mergeCell ref="D171:D172"/>
    <mergeCell ref="E171:E172"/>
    <mergeCell ref="A169:A170"/>
    <mergeCell ref="B169:B170"/>
    <mergeCell ref="C169:C170"/>
    <mergeCell ref="D169:D170"/>
    <mergeCell ref="E169:E170"/>
    <mergeCell ref="F169:F170"/>
    <mergeCell ref="F167:F168"/>
    <mergeCell ref="L167:L168"/>
    <mergeCell ref="M167:M168"/>
    <mergeCell ref="N167:N168"/>
    <mergeCell ref="P167:P168"/>
    <mergeCell ref="Q167:Q168"/>
    <mergeCell ref="L165:L166"/>
    <mergeCell ref="M165:M166"/>
    <mergeCell ref="N165:N166"/>
    <mergeCell ref="P165:P166"/>
    <mergeCell ref="Q165:Q166"/>
    <mergeCell ref="A167:A168"/>
    <mergeCell ref="B167:B168"/>
    <mergeCell ref="C167:C168"/>
    <mergeCell ref="D167:D168"/>
    <mergeCell ref="E167:E168"/>
    <mergeCell ref="A165:A166"/>
    <mergeCell ref="B165:B166"/>
    <mergeCell ref="C165:C166"/>
    <mergeCell ref="D165:D166"/>
    <mergeCell ref="E165:E166"/>
    <mergeCell ref="F165:F166"/>
    <mergeCell ref="L163:L164"/>
    <mergeCell ref="M163:M164"/>
    <mergeCell ref="N163:N164"/>
    <mergeCell ref="O163:O164"/>
    <mergeCell ref="P163:P164"/>
    <mergeCell ref="Q163:Q164"/>
    <mergeCell ref="M161:M162"/>
    <mergeCell ref="N161:N162"/>
    <mergeCell ref="P161:P162"/>
    <mergeCell ref="Q161:Q162"/>
    <mergeCell ref="A163:A164"/>
    <mergeCell ref="B163:B164"/>
    <mergeCell ref="C163:C164"/>
    <mergeCell ref="D163:D164"/>
    <mergeCell ref="E163:E164"/>
    <mergeCell ref="F163:F164"/>
    <mergeCell ref="N159:N160"/>
    <mergeCell ref="P159:P160"/>
    <mergeCell ref="Q159:Q160"/>
    <mergeCell ref="A161:A162"/>
    <mergeCell ref="B161:B162"/>
    <mergeCell ref="C161:C162"/>
    <mergeCell ref="D161:D162"/>
    <mergeCell ref="E161:E162"/>
    <mergeCell ref="F161:F162"/>
    <mergeCell ref="L161:L162"/>
    <mergeCell ref="P157:P158"/>
    <mergeCell ref="Q157:Q158"/>
    <mergeCell ref="A159:A160"/>
    <mergeCell ref="B159:B160"/>
    <mergeCell ref="C159:C160"/>
    <mergeCell ref="D159:D160"/>
    <mergeCell ref="E159:E160"/>
    <mergeCell ref="F159:F160"/>
    <mergeCell ref="L159:L160"/>
    <mergeCell ref="M159:M160"/>
    <mergeCell ref="Q155:Q156"/>
    <mergeCell ref="A157:A158"/>
    <mergeCell ref="B157:B158"/>
    <mergeCell ref="C157:C158"/>
    <mergeCell ref="D157:D158"/>
    <mergeCell ref="E157:E158"/>
    <mergeCell ref="F157:F158"/>
    <mergeCell ref="L157:L158"/>
    <mergeCell ref="M157:M158"/>
    <mergeCell ref="N157:N158"/>
    <mergeCell ref="F155:F156"/>
    <mergeCell ref="L155:L156"/>
    <mergeCell ref="M155:M156"/>
    <mergeCell ref="N155:N156"/>
    <mergeCell ref="O155:O156"/>
    <mergeCell ref="P155:P156"/>
    <mergeCell ref="M153:M154"/>
    <mergeCell ref="N153:N154"/>
    <mergeCell ref="O153:O154"/>
    <mergeCell ref="P153:P154"/>
    <mergeCell ref="Q153:Q154"/>
    <mergeCell ref="A155:A156"/>
    <mergeCell ref="B155:B156"/>
    <mergeCell ref="C155:C156"/>
    <mergeCell ref="D155:D156"/>
    <mergeCell ref="E155:E156"/>
    <mergeCell ref="O151:O152"/>
    <mergeCell ref="P151:P152"/>
    <mergeCell ref="Q151:Q152"/>
    <mergeCell ref="A153:A154"/>
    <mergeCell ref="B153:B154"/>
    <mergeCell ref="C153:C154"/>
    <mergeCell ref="D153:D154"/>
    <mergeCell ref="E153:E154"/>
    <mergeCell ref="F153:F154"/>
    <mergeCell ref="L153:L154"/>
    <mergeCell ref="Q149:Q150"/>
    <mergeCell ref="A151:A152"/>
    <mergeCell ref="B151:B152"/>
    <mergeCell ref="C151:C152"/>
    <mergeCell ref="D151:D152"/>
    <mergeCell ref="E151:E152"/>
    <mergeCell ref="F151:F152"/>
    <mergeCell ref="L151:L152"/>
    <mergeCell ref="M151:M152"/>
    <mergeCell ref="N151:N152"/>
    <mergeCell ref="F149:F150"/>
    <mergeCell ref="L149:L150"/>
    <mergeCell ref="M149:M150"/>
    <mergeCell ref="N149:N150"/>
    <mergeCell ref="O149:O150"/>
    <mergeCell ref="P149:P150"/>
    <mergeCell ref="M147:M148"/>
    <mergeCell ref="N147:N148"/>
    <mergeCell ref="O147:O148"/>
    <mergeCell ref="P147:P148"/>
    <mergeCell ref="Q147:Q148"/>
    <mergeCell ref="A149:A150"/>
    <mergeCell ref="B149:B150"/>
    <mergeCell ref="C149:C150"/>
    <mergeCell ref="D149:D150"/>
    <mergeCell ref="E149:E150"/>
    <mergeCell ref="O145:O146"/>
    <mergeCell ref="P145:P146"/>
    <mergeCell ref="Q145:Q146"/>
    <mergeCell ref="A147:A148"/>
    <mergeCell ref="B147:B148"/>
    <mergeCell ref="C147:C148"/>
    <mergeCell ref="D147:D148"/>
    <mergeCell ref="E147:E148"/>
    <mergeCell ref="F147:F148"/>
    <mergeCell ref="L147:L148"/>
    <mergeCell ref="Q143:Q144"/>
    <mergeCell ref="A145:A146"/>
    <mergeCell ref="B145:B146"/>
    <mergeCell ref="C145:C146"/>
    <mergeCell ref="D145:D146"/>
    <mergeCell ref="E145:E146"/>
    <mergeCell ref="F145:F146"/>
    <mergeCell ref="L145:L146"/>
    <mergeCell ref="M145:M146"/>
    <mergeCell ref="N145:N146"/>
    <mergeCell ref="F143:F144"/>
    <mergeCell ref="L143:L144"/>
    <mergeCell ref="M143:M144"/>
    <mergeCell ref="N143:N144"/>
    <mergeCell ref="O143:O144"/>
    <mergeCell ref="P143:P144"/>
    <mergeCell ref="M141:M142"/>
    <mergeCell ref="N141:N142"/>
    <mergeCell ref="O141:O142"/>
    <mergeCell ref="P141:P142"/>
    <mergeCell ref="Q141:Q142"/>
    <mergeCell ref="A143:A144"/>
    <mergeCell ref="B143:B144"/>
    <mergeCell ref="C143:C144"/>
    <mergeCell ref="D143:D144"/>
    <mergeCell ref="E143:E144"/>
    <mergeCell ref="O139:O140"/>
    <mergeCell ref="P139:P140"/>
    <mergeCell ref="Q139:Q140"/>
    <mergeCell ref="A141:A142"/>
    <mergeCell ref="B141:B142"/>
    <mergeCell ref="C141:C142"/>
    <mergeCell ref="D141:D142"/>
    <mergeCell ref="E141:E142"/>
    <mergeCell ref="F141:F142"/>
    <mergeCell ref="L141:L142"/>
    <mergeCell ref="Q137:Q138"/>
    <mergeCell ref="A139:A140"/>
    <mergeCell ref="B139:B140"/>
    <mergeCell ref="C139:C140"/>
    <mergeCell ref="D139:D140"/>
    <mergeCell ref="E139:E140"/>
    <mergeCell ref="F139:F140"/>
    <mergeCell ref="L139:L140"/>
    <mergeCell ref="M139:M140"/>
    <mergeCell ref="N139:N140"/>
    <mergeCell ref="F137:F138"/>
    <mergeCell ref="L137:L138"/>
    <mergeCell ref="M137:M138"/>
    <mergeCell ref="N137:N138"/>
    <mergeCell ref="O137:O138"/>
    <mergeCell ref="P137:P138"/>
    <mergeCell ref="M135:M136"/>
    <mergeCell ref="N135:N136"/>
    <mergeCell ref="O135:O136"/>
    <mergeCell ref="P135:P136"/>
    <mergeCell ref="Q135:Q136"/>
    <mergeCell ref="A137:A138"/>
    <mergeCell ref="B137:B138"/>
    <mergeCell ref="C137:C138"/>
    <mergeCell ref="D137:D138"/>
    <mergeCell ref="E137:E138"/>
    <mergeCell ref="O133:O134"/>
    <mergeCell ref="P133:P134"/>
    <mergeCell ref="Q133:Q134"/>
    <mergeCell ref="A135:A136"/>
    <mergeCell ref="B135:B136"/>
    <mergeCell ref="C135:C136"/>
    <mergeCell ref="D135:D136"/>
    <mergeCell ref="E135:E136"/>
    <mergeCell ref="F135:F136"/>
    <mergeCell ref="L135:L136"/>
    <mergeCell ref="Q131:Q132"/>
    <mergeCell ref="A133:A134"/>
    <mergeCell ref="B133:B134"/>
    <mergeCell ref="C133:C134"/>
    <mergeCell ref="D133:D134"/>
    <mergeCell ref="E133:E134"/>
    <mergeCell ref="F133:F134"/>
    <mergeCell ref="L133:L134"/>
    <mergeCell ref="M133:M134"/>
    <mergeCell ref="N133:N134"/>
    <mergeCell ref="F131:F132"/>
    <mergeCell ref="L131:L132"/>
    <mergeCell ref="M131:M132"/>
    <mergeCell ref="N131:N132"/>
    <mergeCell ref="O131:O132"/>
    <mergeCell ref="P131:P132"/>
    <mergeCell ref="M129:M130"/>
    <mergeCell ref="N129:N130"/>
    <mergeCell ref="O129:O130"/>
    <mergeCell ref="P129:P130"/>
    <mergeCell ref="Q129:Q130"/>
    <mergeCell ref="A131:A132"/>
    <mergeCell ref="B131:B132"/>
    <mergeCell ref="C131:C132"/>
    <mergeCell ref="D131:D132"/>
    <mergeCell ref="E131:E132"/>
    <mergeCell ref="O127:O128"/>
    <mergeCell ref="P127:P128"/>
    <mergeCell ref="Q127:Q128"/>
    <mergeCell ref="A129:A130"/>
    <mergeCell ref="B129:B130"/>
    <mergeCell ref="C129:C130"/>
    <mergeCell ref="D129:D130"/>
    <mergeCell ref="E129:E130"/>
    <mergeCell ref="F129:F130"/>
    <mergeCell ref="L129:L130"/>
    <mergeCell ref="Q125:Q126"/>
    <mergeCell ref="A127:A128"/>
    <mergeCell ref="B127:B128"/>
    <mergeCell ref="C127:C128"/>
    <mergeCell ref="D127:D128"/>
    <mergeCell ref="E127:E128"/>
    <mergeCell ref="F127:F128"/>
    <mergeCell ref="L127:L128"/>
    <mergeCell ref="M127:M128"/>
    <mergeCell ref="N127:N128"/>
    <mergeCell ref="F125:F126"/>
    <mergeCell ref="L125:L126"/>
    <mergeCell ref="M125:M126"/>
    <mergeCell ref="N125:N126"/>
    <mergeCell ref="O125:O126"/>
    <mergeCell ref="P125:P126"/>
    <mergeCell ref="M123:M124"/>
    <mergeCell ref="N123:N124"/>
    <mergeCell ref="O123:O124"/>
    <mergeCell ref="P123:P124"/>
    <mergeCell ref="Q123:Q124"/>
    <mergeCell ref="A125:A126"/>
    <mergeCell ref="B125:B126"/>
    <mergeCell ref="C125:C126"/>
    <mergeCell ref="D125:D126"/>
    <mergeCell ref="E125:E126"/>
    <mergeCell ref="O121:O122"/>
    <mergeCell ref="P121:P122"/>
    <mergeCell ref="Q121:Q122"/>
    <mergeCell ref="A123:A124"/>
    <mergeCell ref="B123:B124"/>
    <mergeCell ref="C123:C124"/>
    <mergeCell ref="D123:D124"/>
    <mergeCell ref="E123:E124"/>
    <mergeCell ref="F123:F124"/>
    <mergeCell ref="L123:L124"/>
    <mergeCell ref="Q119:Q120"/>
    <mergeCell ref="A121:A122"/>
    <mergeCell ref="B121:B122"/>
    <mergeCell ref="C121:C122"/>
    <mergeCell ref="D121:D122"/>
    <mergeCell ref="E121:E122"/>
    <mergeCell ref="F121:F122"/>
    <mergeCell ref="L121:L122"/>
    <mergeCell ref="M121:M122"/>
    <mergeCell ref="N121:N122"/>
    <mergeCell ref="F119:F120"/>
    <mergeCell ref="L119:L120"/>
    <mergeCell ref="M119:M120"/>
    <mergeCell ref="N119:N120"/>
    <mergeCell ref="O119:O120"/>
    <mergeCell ref="P119:P120"/>
    <mergeCell ref="M117:M118"/>
    <mergeCell ref="N117:N118"/>
    <mergeCell ref="O117:O118"/>
    <mergeCell ref="P117:P118"/>
    <mergeCell ref="Q117:Q118"/>
    <mergeCell ref="A119:A120"/>
    <mergeCell ref="B119:B120"/>
    <mergeCell ref="C119:C120"/>
    <mergeCell ref="D119:D120"/>
    <mergeCell ref="E119:E120"/>
    <mergeCell ref="O115:O116"/>
    <mergeCell ref="P115:P116"/>
    <mergeCell ref="Q115:Q116"/>
    <mergeCell ref="A117:A118"/>
    <mergeCell ref="B117:B118"/>
    <mergeCell ref="C117:C118"/>
    <mergeCell ref="D117:D118"/>
    <mergeCell ref="E117:E118"/>
    <mergeCell ref="F117:F118"/>
    <mergeCell ref="L117:L118"/>
    <mergeCell ref="Q113:Q114"/>
    <mergeCell ref="A115:A116"/>
    <mergeCell ref="B115:B116"/>
    <mergeCell ref="C115:C116"/>
    <mergeCell ref="D115:D116"/>
    <mergeCell ref="E115:E116"/>
    <mergeCell ref="F115:F116"/>
    <mergeCell ref="L115:L116"/>
    <mergeCell ref="M115:M116"/>
    <mergeCell ref="N115:N116"/>
    <mergeCell ref="F113:F114"/>
    <mergeCell ref="L113:L114"/>
    <mergeCell ref="M113:M114"/>
    <mergeCell ref="N113:N114"/>
    <mergeCell ref="O113:O114"/>
    <mergeCell ref="P113:P114"/>
    <mergeCell ref="M111:M112"/>
    <mergeCell ref="N111:N112"/>
    <mergeCell ref="O111:O112"/>
    <mergeCell ref="P111:P112"/>
    <mergeCell ref="Q111:Q112"/>
    <mergeCell ref="A113:A114"/>
    <mergeCell ref="B113:B114"/>
    <mergeCell ref="C113:C114"/>
    <mergeCell ref="D113:D114"/>
    <mergeCell ref="E113:E114"/>
    <mergeCell ref="O109:O110"/>
    <mergeCell ref="P109:P110"/>
    <mergeCell ref="Q109:Q110"/>
    <mergeCell ref="A111:A112"/>
    <mergeCell ref="B111:B112"/>
    <mergeCell ref="C111:C112"/>
    <mergeCell ref="D111:D112"/>
    <mergeCell ref="E111:E112"/>
    <mergeCell ref="F111:F112"/>
    <mergeCell ref="L111:L112"/>
    <mergeCell ref="Q107:Q108"/>
    <mergeCell ref="A109:A110"/>
    <mergeCell ref="B109:B110"/>
    <mergeCell ref="C109:C110"/>
    <mergeCell ref="D109:D110"/>
    <mergeCell ref="E109:E110"/>
    <mergeCell ref="F109:F110"/>
    <mergeCell ref="L109:L110"/>
    <mergeCell ref="M109:M110"/>
    <mergeCell ref="N109:N110"/>
    <mergeCell ref="F107:F108"/>
    <mergeCell ref="L107:L108"/>
    <mergeCell ref="M107:M108"/>
    <mergeCell ref="N107:N108"/>
    <mergeCell ref="O107:O108"/>
    <mergeCell ref="P107:P108"/>
    <mergeCell ref="M105:M106"/>
    <mergeCell ref="N105:N106"/>
    <mergeCell ref="O105:O106"/>
    <mergeCell ref="P105:P106"/>
    <mergeCell ref="Q105:Q106"/>
    <mergeCell ref="A107:A108"/>
    <mergeCell ref="B107:B108"/>
    <mergeCell ref="C107:C108"/>
    <mergeCell ref="D107:D108"/>
    <mergeCell ref="E107:E108"/>
    <mergeCell ref="O103:O104"/>
    <mergeCell ref="P103:P104"/>
    <mergeCell ref="Q103:Q104"/>
    <mergeCell ref="A105:A106"/>
    <mergeCell ref="B105:B106"/>
    <mergeCell ref="C105:C106"/>
    <mergeCell ref="D105:D106"/>
    <mergeCell ref="E105:E106"/>
    <mergeCell ref="F105:F106"/>
    <mergeCell ref="L105:L106"/>
    <mergeCell ref="Q101:Q102"/>
    <mergeCell ref="A103:A104"/>
    <mergeCell ref="B103:B104"/>
    <mergeCell ref="C103:C104"/>
    <mergeCell ref="D103:D104"/>
    <mergeCell ref="E103:E104"/>
    <mergeCell ref="F103:F104"/>
    <mergeCell ref="L103:L104"/>
    <mergeCell ref="M103:M104"/>
    <mergeCell ref="N103:N104"/>
    <mergeCell ref="F101:F102"/>
    <mergeCell ref="L101:L102"/>
    <mergeCell ref="M101:M102"/>
    <mergeCell ref="N101:N102"/>
    <mergeCell ref="O101:O102"/>
    <mergeCell ref="P101:P102"/>
    <mergeCell ref="M99:M100"/>
    <mergeCell ref="N99:N100"/>
    <mergeCell ref="O99:O100"/>
    <mergeCell ref="P99:P100"/>
    <mergeCell ref="Q99:Q100"/>
    <mergeCell ref="A101:A102"/>
    <mergeCell ref="B101:B102"/>
    <mergeCell ref="C101:C102"/>
    <mergeCell ref="D101:D102"/>
    <mergeCell ref="E101:E102"/>
    <mergeCell ref="O97:O98"/>
    <mergeCell ref="P97:P98"/>
    <mergeCell ref="Q97:Q98"/>
    <mergeCell ref="A99:A100"/>
    <mergeCell ref="B99:B100"/>
    <mergeCell ref="C99:C100"/>
    <mergeCell ref="D99:D100"/>
    <mergeCell ref="E99:E100"/>
    <mergeCell ref="F99:F100"/>
    <mergeCell ref="L99:L100"/>
    <mergeCell ref="Q95:Q96"/>
    <mergeCell ref="A97:A98"/>
    <mergeCell ref="B97:B98"/>
    <mergeCell ref="C97:C98"/>
    <mergeCell ref="D97:D98"/>
    <mergeCell ref="E97:E98"/>
    <mergeCell ref="F97:F98"/>
    <mergeCell ref="L97:L98"/>
    <mergeCell ref="M97:M98"/>
    <mergeCell ref="N97:N98"/>
    <mergeCell ref="F95:F96"/>
    <mergeCell ref="L95:L96"/>
    <mergeCell ref="M95:M96"/>
    <mergeCell ref="N95:N96"/>
    <mergeCell ref="O95:O96"/>
    <mergeCell ref="P95:P96"/>
    <mergeCell ref="M93:M94"/>
    <mergeCell ref="N93:N94"/>
    <mergeCell ref="O93:O94"/>
    <mergeCell ref="P93:P94"/>
    <mergeCell ref="Q93:Q94"/>
    <mergeCell ref="A95:A96"/>
    <mergeCell ref="B95:B96"/>
    <mergeCell ref="C95:C96"/>
    <mergeCell ref="D95:D96"/>
    <mergeCell ref="E95:E96"/>
    <mergeCell ref="O91:O92"/>
    <mergeCell ref="P91:P92"/>
    <mergeCell ref="Q91:Q92"/>
    <mergeCell ref="A93:A94"/>
    <mergeCell ref="B93:B94"/>
    <mergeCell ref="C93:C94"/>
    <mergeCell ref="D93:D94"/>
    <mergeCell ref="E93:E94"/>
    <mergeCell ref="F93:F94"/>
    <mergeCell ref="L93:L94"/>
    <mergeCell ref="Q89:Q90"/>
    <mergeCell ref="A91:A92"/>
    <mergeCell ref="B91:B92"/>
    <mergeCell ref="C91:C92"/>
    <mergeCell ref="D91:D92"/>
    <mergeCell ref="E91:E92"/>
    <mergeCell ref="F91:F92"/>
    <mergeCell ref="L91:L92"/>
    <mergeCell ref="M91:M92"/>
    <mergeCell ref="N91:N92"/>
    <mergeCell ref="F89:F90"/>
    <mergeCell ref="L89:L90"/>
    <mergeCell ref="M89:M90"/>
    <mergeCell ref="N89:N90"/>
    <mergeCell ref="O89:O90"/>
    <mergeCell ref="P89:P90"/>
    <mergeCell ref="M87:M88"/>
    <mergeCell ref="N87:N88"/>
    <mergeCell ref="O87:O88"/>
    <mergeCell ref="P87:P88"/>
    <mergeCell ref="Q87:Q88"/>
    <mergeCell ref="A89:A90"/>
    <mergeCell ref="B89:B90"/>
    <mergeCell ref="C89:C90"/>
    <mergeCell ref="D89:D90"/>
    <mergeCell ref="E89:E90"/>
    <mergeCell ref="O85:O86"/>
    <mergeCell ref="P85:P86"/>
    <mergeCell ref="Q85:Q86"/>
    <mergeCell ref="A87:A88"/>
    <mergeCell ref="B87:B88"/>
    <mergeCell ref="C87:C88"/>
    <mergeCell ref="D87:D88"/>
    <mergeCell ref="E87:E88"/>
    <mergeCell ref="F87:F88"/>
    <mergeCell ref="L87:L88"/>
    <mergeCell ref="Q83:Q84"/>
    <mergeCell ref="A85:A86"/>
    <mergeCell ref="B85:B86"/>
    <mergeCell ref="C85:C86"/>
    <mergeCell ref="D85:D86"/>
    <mergeCell ref="E85:E86"/>
    <mergeCell ref="F85:F86"/>
    <mergeCell ref="L85:L86"/>
    <mergeCell ref="M85:M86"/>
    <mergeCell ref="N85:N86"/>
    <mergeCell ref="F83:F84"/>
    <mergeCell ref="L83:L84"/>
    <mergeCell ref="M83:M84"/>
    <mergeCell ref="N83:N84"/>
    <mergeCell ref="O83:O84"/>
    <mergeCell ref="P83:P84"/>
    <mergeCell ref="M81:M82"/>
    <mergeCell ref="N81:N82"/>
    <mergeCell ref="O81:O82"/>
    <mergeCell ref="P81:P82"/>
    <mergeCell ref="Q81:Q82"/>
    <mergeCell ref="A83:A84"/>
    <mergeCell ref="B83:B84"/>
    <mergeCell ref="C83:C84"/>
    <mergeCell ref="D83:D84"/>
    <mergeCell ref="E83:E84"/>
    <mergeCell ref="O79:O80"/>
    <mergeCell ref="P79:P80"/>
    <mergeCell ref="Q79:Q80"/>
    <mergeCell ref="A81:A82"/>
    <mergeCell ref="B81:B82"/>
    <mergeCell ref="C81:C82"/>
    <mergeCell ref="D81:D82"/>
    <mergeCell ref="E81:E82"/>
    <mergeCell ref="F81:F82"/>
    <mergeCell ref="L81:L82"/>
    <mergeCell ref="Q77:Q78"/>
    <mergeCell ref="A79:A80"/>
    <mergeCell ref="B79:B80"/>
    <mergeCell ref="C79:C80"/>
    <mergeCell ref="D79:D80"/>
    <mergeCell ref="E79:E80"/>
    <mergeCell ref="F79:F80"/>
    <mergeCell ref="L79:L80"/>
    <mergeCell ref="M79:M80"/>
    <mergeCell ref="N79:N80"/>
    <mergeCell ref="F77:F78"/>
    <mergeCell ref="L77:L78"/>
    <mergeCell ref="M77:M78"/>
    <mergeCell ref="N77:N78"/>
    <mergeCell ref="O77:O78"/>
    <mergeCell ref="P77:P78"/>
    <mergeCell ref="M75:M76"/>
    <mergeCell ref="N75:N76"/>
    <mergeCell ref="O75:O76"/>
    <mergeCell ref="P75:P76"/>
    <mergeCell ref="Q75:Q76"/>
    <mergeCell ref="A77:A78"/>
    <mergeCell ref="B77:B78"/>
    <mergeCell ref="C77:C78"/>
    <mergeCell ref="D77:D78"/>
    <mergeCell ref="E77:E78"/>
    <mergeCell ref="O73:O74"/>
    <mergeCell ref="P73:P74"/>
    <mergeCell ref="Q73:Q74"/>
    <mergeCell ref="A75:A76"/>
    <mergeCell ref="B75:B76"/>
    <mergeCell ref="C75:C76"/>
    <mergeCell ref="D75:D76"/>
    <mergeCell ref="E75:E76"/>
    <mergeCell ref="F75:F76"/>
    <mergeCell ref="L75:L76"/>
    <mergeCell ref="Q71:Q72"/>
    <mergeCell ref="A73:A74"/>
    <mergeCell ref="B73:B74"/>
    <mergeCell ref="C73:C74"/>
    <mergeCell ref="D73:D74"/>
    <mergeCell ref="E73:E74"/>
    <mergeCell ref="F73:F74"/>
    <mergeCell ref="L73:L74"/>
    <mergeCell ref="M73:M74"/>
    <mergeCell ref="N73:N74"/>
    <mergeCell ref="F71:F72"/>
    <mergeCell ref="L71:L72"/>
    <mergeCell ref="M71:M72"/>
    <mergeCell ref="N71:N72"/>
    <mergeCell ref="O71:O72"/>
    <mergeCell ref="P71:P72"/>
    <mergeCell ref="M69:M70"/>
    <mergeCell ref="N69:N70"/>
    <mergeCell ref="O69:O70"/>
    <mergeCell ref="P69:P70"/>
    <mergeCell ref="Q69:Q70"/>
    <mergeCell ref="A71:A72"/>
    <mergeCell ref="B71:B72"/>
    <mergeCell ref="C71:C72"/>
    <mergeCell ref="D71:D72"/>
    <mergeCell ref="E71:E72"/>
    <mergeCell ref="O67:O68"/>
    <mergeCell ref="P67:P68"/>
    <mergeCell ref="Q67:Q68"/>
    <mergeCell ref="A69:A70"/>
    <mergeCell ref="B69:B70"/>
    <mergeCell ref="C69:C70"/>
    <mergeCell ref="D69:D70"/>
    <mergeCell ref="E69:E70"/>
    <mergeCell ref="F69:F70"/>
    <mergeCell ref="L69:L70"/>
    <mergeCell ref="Q65:Q66"/>
    <mergeCell ref="A67:A68"/>
    <mergeCell ref="B67:B68"/>
    <mergeCell ref="C67:C68"/>
    <mergeCell ref="D67:D68"/>
    <mergeCell ref="E67:E68"/>
    <mergeCell ref="F67:F68"/>
    <mergeCell ref="L67:L68"/>
    <mergeCell ref="M67:M68"/>
    <mergeCell ref="N67:N68"/>
    <mergeCell ref="F65:F66"/>
    <mergeCell ref="L65:L66"/>
    <mergeCell ref="M65:M66"/>
    <mergeCell ref="N65:N66"/>
    <mergeCell ref="O65:O66"/>
    <mergeCell ref="P65:P66"/>
    <mergeCell ref="M63:M64"/>
    <mergeCell ref="N63:N64"/>
    <mergeCell ref="O63:O64"/>
    <mergeCell ref="P63:P64"/>
    <mergeCell ref="Q63:Q64"/>
    <mergeCell ref="A65:A66"/>
    <mergeCell ref="B65:B66"/>
    <mergeCell ref="C65:C66"/>
    <mergeCell ref="D65:D66"/>
    <mergeCell ref="E65:E66"/>
    <mergeCell ref="O61:O62"/>
    <mergeCell ref="P61:P62"/>
    <mergeCell ref="Q61:Q62"/>
    <mergeCell ref="A63:A64"/>
    <mergeCell ref="B63:B64"/>
    <mergeCell ref="C63:C64"/>
    <mergeCell ref="D63:D64"/>
    <mergeCell ref="E63:E64"/>
    <mergeCell ref="F63:F64"/>
    <mergeCell ref="L63:L64"/>
    <mergeCell ref="Q59:Q60"/>
    <mergeCell ref="A61:A62"/>
    <mergeCell ref="B61:B62"/>
    <mergeCell ref="C61:C62"/>
    <mergeCell ref="D61:D62"/>
    <mergeCell ref="E61:E62"/>
    <mergeCell ref="F61:F62"/>
    <mergeCell ref="L61:L62"/>
    <mergeCell ref="M61:M62"/>
    <mergeCell ref="N61:N62"/>
    <mergeCell ref="F59:F60"/>
    <mergeCell ref="L59:L60"/>
    <mergeCell ref="M59:M60"/>
    <mergeCell ref="N59:N60"/>
    <mergeCell ref="O59:O60"/>
    <mergeCell ref="P59:P60"/>
    <mergeCell ref="M57:M58"/>
    <mergeCell ref="N57:N58"/>
    <mergeCell ref="O57:O58"/>
    <mergeCell ref="P57:P58"/>
    <mergeCell ref="Q57:Q58"/>
    <mergeCell ref="A59:A60"/>
    <mergeCell ref="B59:B60"/>
    <mergeCell ref="C59:C60"/>
    <mergeCell ref="D59:D60"/>
    <mergeCell ref="E59:E60"/>
    <mergeCell ref="O55:O56"/>
    <mergeCell ref="P55:P56"/>
    <mergeCell ref="Q55:Q56"/>
    <mergeCell ref="A57:A58"/>
    <mergeCell ref="B57:B58"/>
    <mergeCell ref="C57:C58"/>
    <mergeCell ref="D57:D58"/>
    <mergeCell ref="E57:E58"/>
    <mergeCell ref="F57:F58"/>
    <mergeCell ref="L57:L58"/>
    <mergeCell ref="Q53:Q54"/>
    <mergeCell ref="A55:A56"/>
    <mergeCell ref="B55:B56"/>
    <mergeCell ref="C55:C56"/>
    <mergeCell ref="D55:D56"/>
    <mergeCell ref="E55:E56"/>
    <mergeCell ref="F55:F56"/>
    <mergeCell ref="L55:L56"/>
    <mergeCell ref="M55:M56"/>
    <mergeCell ref="N55:N56"/>
    <mergeCell ref="F53:F54"/>
    <mergeCell ref="L53:L54"/>
    <mergeCell ref="M53:M54"/>
    <mergeCell ref="N53:N54"/>
    <mergeCell ref="O53:O54"/>
    <mergeCell ref="P53:P54"/>
    <mergeCell ref="M51:M52"/>
    <mergeCell ref="N51:N52"/>
    <mergeCell ref="O51:O52"/>
    <mergeCell ref="P51:P52"/>
    <mergeCell ref="Q51:Q52"/>
    <mergeCell ref="A53:A54"/>
    <mergeCell ref="B53:B54"/>
    <mergeCell ref="C53:C54"/>
    <mergeCell ref="D53:D54"/>
    <mergeCell ref="E53:E54"/>
    <mergeCell ref="O49:O50"/>
    <mergeCell ref="P49:P50"/>
    <mergeCell ref="Q49:Q50"/>
    <mergeCell ref="A51:A52"/>
    <mergeCell ref="B51:B52"/>
    <mergeCell ref="C51:C52"/>
    <mergeCell ref="D51:D52"/>
    <mergeCell ref="E51:E52"/>
    <mergeCell ref="F51:F52"/>
    <mergeCell ref="L51:L52"/>
    <mergeCell ref="Q47:Q48"/>
    <mergeCell ref="A49:A50"/>
    <mergeCell ref="B49:B50"/>
    <mergeCell ref="C49:C50"/>
    <mergeCell ref="D49:D50"/>
    <mergeCell ref="E49:E50"/>
    <mergeCell ref="F49:F50"/>
    <mergeCell ref="L49:L50"/>
    <mergeCell ref="M49:M50"/>
    <mergeCell ref="N49:N50"/>
    <mergeCell ref="F47:F48"/>
    <mergeCell ref="L47:L48"/>
    <mergeCell ref="M47:M48"/>
    <mergeCell ref="N47:N48"/>
    <mergeCell ref="O47:O48"/>
    <mergeCell ref="P47:P48"/>
    <mergeCell ref="P45:P46"/>
    <mergeCell ref="Q45:Q46"/>
    <mergeCell ref="A47:A48"/>
    <mergeCell ref="B47:B48"/>
    <mergeCell ref="C47:C48"/>
    <mergeCell ref="D47:D48"/>
    <mergeCell ref="E47:E48"/>
    <mergeCell ref="O43:O44"/>
    <mergeCell ref="P43:P44"/>
    <mergeCell ref="Q43:Q44"/>
    <mergeCell ref="A45:A46"/>
    <mergeCell ref="B45:B46"/>
    <mergeCell ref="C45:C46"/>
    <mergeCell ref="D45:D46"/>
    <mergeCell ref="E45:E46"/>
    <mergeCell ref="F45:F46"/>
    <mergeCell ref="L45:L46"/>
    <mergeCell ref="Q41:Q42"/>
    <mergeCell ref="A43:A44"/>
    <mergeCell ref="B43:B44"/>
    <mergeCell ref="C43:C44"/>
    <mergeCell ref="D43:D44"/>
    <mergeCell ref="E43:E44"/>
    <mergeCell ref="F43:F44"/>
    <mergeCell ref="L43:L44"/>
    <mergeCell ref="M43:M44"/>
    <mergeCell ref="N43:N44"/>
    <mergeCell ref="F41:F42"/>
    <mergeCell ref="L41:L42"/>
    <mergeCell ref="M41:M42"/>
    <mergeCell ref="N41:N42"/>
    <mergeCell ref="O41:O42"/>
    <mergeCell ref="P41:P42"/>
    <mergeCell ref="M39:M40"/>
    <mergeCell ref="N39:N40"/>
    <mergeCell ref="O39:O40"/>
    <mergeCell ref="P39:P40"/>
    <mergeCell ref="Q39:Q40"/>
    <mergeCell ref="A41:A42"/>
    <mergeCell ref="B41:B42"/>
    <mergeCell ref="C41:C42"/>
    <mergeCell ref="D41:D42"/>
    <mergeCell ref="E41:E42"/>
    <mergeCell ref="P37:P38"/>
    <mergeCell ref="Q37:Q38"/>
    <mergeCell ref="A39:A40"/>
    <mergeCell ref="B39:B40"/>
    <mergeCell ref="C39:C40"/>
    <mergeCell ref="D39:D40"/>
    <mergeCell ref="E39:E40"/>
    <mergeCell ref="F39:F40"/>
    <mergeCell ref="L39:L40"/>
    <mergeCell ref="Q35:Q36"/>
    <mergeCell ref="A37:A38"/>
    <mergeCell ref="B37:B38"/>
    <mergeCell ref="C37:C38"/>
    <mergeCell ref="D37:D38"/>
    <mergeCell ref="E37:E38"/>
    <mergeCell ref="F37:F38"/>
    <mergeCell ref="L37:L38"/>
    <mergeCell ref="M37:M38"/>
    <mergeCell ref="N37:N38"/>
    <mergeCell ref="F35:F36"/>
    <mergeCell ref="L35:L36"/>
    <mergeCell ref="M35:M36"/>
    <mergeCell ref="N35:N36"/>
    <mergeCell ref="O35:O36"/>
    <mergeCell ref="P35:P36"/>
    <mergeCell ref="P33:P34"/>
    <mergeCell ref="Q33:Q34"/>
    <mergeCell ref="A35:A36"/>
    <mergeCell ref="B35:B36"/>
    <mergeCell ref="C35:C36"/>
    <mergeCell ref="D35:D36"/>
    <mergeCell ref="E35:E36"/>
    <mergeCell ref="O31:O32"/>
    <mergeCell ref="P31:P32"/>
    <mergeCell ref="Q31:Q32"/>
    <mergeCell ref="A33:A34"/>
    <mergeCell ref="B33:B34"/>
    <mergeCell ref="C33:C34"/>
    <mergeCell ref="D33:D34"/>
    <mergeCell ref="E33:E34"/>
    <mergeCell ref="F33:F34"/>
    <mergeCell ref="L33:L34"/>
    <mergeCell ref="Q29:Q30"/>
    <mergeCell ref="A31:A32"/>
    <mergeCell ref="B31:B32"/>
    <mergeCell ref="C31:C32"/>
    <mergeCell ref="D31:D32"/>
    <mergeCell ref="E31:E32"/>
    <mergeCell ref="F31:F32"/>
    <mergeCell ref="L31:L32"/>
    <mergeCell ref="M31:M32"/>
    <mergeCell ref="N31:N32"/>
    <mergeCell ref="F29:F30"/>
    <mergeCell ref="L29:L30"/>
    <mergeCell ref="M29:M30"/>
    <mergeCell ref="N29:N30"/>
    <mergeCell ref="O29:O30"/>
    <mergeCell ref="P29:P30"/>
    <mergeCell ref="M27:M28"/>
    <mergeCell ref="N27:N28"/>
    <mergeCell ref="O27:O28"/>
    <mergeCell ref="P27:P28"/>
    <mergeCell ref="Q27:Q28"/>
    <mergeCell ref="A29:A30"/>
    <mergeCell ref="B29:B30"/>
    <mergeCell ref="C29:C30"/>
    <mergeCell ref="D29:D30"/>
    <mergeCell ref="E29:E30"/>
    <mergeCell ref="P25:P26"/>
    <mergeCell ref="Q25:Q26"/>
    <mergeCell ref="A27:A28"/>
    <mergeCell ref="B27:B28"/>
    <mergeCell ref="C27:C28"/>
    <mergeCell ref="D27:D28"/>
    <mergeCell ref="E27:E28"/>
    <mergeCell ref="F27:F28"/>
    <mergeCell ref="L27:L28"/>
    <mergeCell ref="Q23:Q24"/>
    <mergeCell ref="A25:A26"/>
    <mergeCell ref="B25:B26"/>
    <mergeCell ref="C25:C26"/>
    <mergeCell ref="D25:D26"/>
    <mergeCell ref="E25:E26"/>
    <mergeCell ref="F25:F26"/>
    <mergeCell ref="L25:L26"/>
    <mergeCell ref="M25:M26"/>
    <mergeCell ref="N25:N26"/>
    <mergeCell ref="F23:F24"/>
    <mergeCell ref="L23:L24"/>
    <mergeCell ref="M23:M24"/>
    <mergeCell ref="N23:N24"/>
    <mergeCell ref="O23:O24"/>
    <mergeCell ref="P23:P24"/>
    <mergeCell ref="P21:P22"/>
    <mergeCell ref="Q21:Q22"/>
    <mergeCell ref="A23:A24"/>
    <mergeCell ref="B23:B24"/>
    <mergeCell ref="C23:C24"/>
    <mergeCell ref="D23:D24"/>
    <mergeCell ref="E23:E24"/>
    <mergeCell ref="O19:O20"/>
    <mergeCell ref="P19:P20"/>
    <mergeCell ref="Q19:Q20"/>
    <mergeCell ref="A21:A22"/>
    <mergeCell ref="B21:B22"/>
    <mergeCell ref="C21:C22"/>
    <mergeCell ref="D21:D22"/>
    <mergeCell ref="E21:E22"/>
    <mergeCell ref="F21:F22"/>
    <mergeCell ref="L21:L22"/>
    <mergeCell ref="Q17:Q18"/>
    <mergeCell ref="A19:A20"/>
    <mergeCell ref="B19:B20"/>
    <mergeCell ref="C19:C20"/>
    <mergeCell ref="D19:D20"/>
    <mergeCell ref="E19:E20"/>
    <mergeCell ref="F19:F20"/>
    <mergeCell ref="L19:L20"/>
    <mergeCell ref="M19:M20"/>
    <mergeCell ref="N19:N20"/>
    <mergeCell ref="F17:F18"/>
    <mergeCell ref="L17:L18"/>
    <mergeCell ref="M17:M18"/>
    <mergeCell ref="N17:N18"/>
    <mergeCell ref="O17:O18"/>
    <mergeCell ref="P17:P18"/>
    <mergeCell ref="M15:M16"/>
    <mergeCell ref="N15:N16"/>
    <mergeCell ref="O15:O16"/>
    <mergeCell ref="P15:P16"/>
    <mergeCell ref="Q15:Q16"/>
    <mergeCell ref="A17:A18"/>
    <mergeCell ref="B17:B18"/>
    <mergeCell ref="C17:C18"/>
    <mergeCell ref="D17:D18"/>
    <mergeCell ref="E17:E18"/>
    <mergeCell ref="P13:P14"/>
    <mergeCell ref="Q13:Q14"/>
    <mergeCell ref="A15:A16"/>
    <mergeCell ref="B15:B16"/>
    <mergeCell ref="C15:C16"/>
    <mergeCell ref="D15:D16"/>
    <mergeCell ref="E15:E16"/>
    <mergeCell ref="F15:F16"/>
    <mergeCell ref="L15:L16"/>
    <mergeCell ref="Q11:Q12"/>
    <mergeCell ref="A13:A14"/>
    <mergeCell ref="B13:B14"/>
    <mergeCell ref="C13:C14"/>
    <mergeCell ref="D13:D14"/>
    <mergeCell ref="E13:E14"/>
    <mergeCell ref="F13:F14"/>
    <mergeCell ref="L13:L14"/>
    <mergeCell ref="M13:M14"/>
    <mergeCell ref="N13:N14"/>
    <mergeCell ref="F11:F12"/>
    <mergeCell ref="L11:L12"/>
    <mergeCell ref="M11:M12"/>
    <mergeCell ref="N11:N12"/>
    <mergeCell ref="O11:O12"/>
    <mergeCell ref="P11:P12"/>
    <mergeCell ref="P9:P10"/>
    <mergeCell ref="Q9:Q10"/>
    <mergeCell ref="A11:A12"/>
    <mergeCell ref="B11:B12"/>
    <mergeCell ref="C11:C12"/>
    <mergeCell ref="D11:D12"/>
    <mergeCell ref="E11:E12"/>
    <mergeCell ref="O7:O8"/>
    <mergeCell ref="P7:P8"/>
    <mergeCell ref="Q7:Q8"/>
    <mergeCell ref="A9:A10"/>
    <mergeCell ref="B9:B10"/>
    <mergeCell ref="C9:C10"/>
    <mergeCell ref="D9:D10"/>
    <mergeCell ref="E9:E10"/>
    <mergeCell ref="F9:F10"/>
    <mergeCell ref="L9:L10"/>
    <mergeCell ref="Q5:Q6"/>
    <mergeCell ref="A7:A8"/>
    <mergeCell ref="B7:B8"/>
    <mergeCell ref="C7:C8"/>
    <mergeCell ref="D7:D8"/>
    <mergeCell ref="E7:E8"/>
    <mergeCell ref="F7:F8"/>
    <mergeCell ref="L7:L8"/>
    <mergeCell ref="M7:M8"/>
    <mergeCell ref="N7:N8"/>
    <mergeCell ref="F5:F6"/>
    <mergeCell ref="L5:L6"/>
    <mergeCell ref="M5:M6"/>
    <mergeCell ref="N5:N6"/>
    <mergeCell ref="O5:O6"/>
    <mergeCell ref="P5:P6"/>
    <mergeCell ref="J3:K3"/>
    <mergeCell ref="L3:L4"/>
    <mergeCell ref="M3:M4"/>
    <mergeCell ref="N3:N4"/>
    <mergeCell ref="O3:O4"/>
    <mergeCell ref="A5:A6"/>
    <mergeCell ref="B5:B6"/>
    <mergeCell ref="C5:C6"/>
    <mergeCell ref="D5:D6"/>
    <mergeCell ref="E5:E6"/>
    <mergeCell ref="A1:O1"/>
    <mergeCell ref="A2:O2"/>
    <mergeCell ref="A3:A4"/>
    <mergeCell ref="B3:B4"/>
    <mergeCell ref="C3:C4"/>
    <mergeCell ref="D3:D4"/>
    <mergeCell ref="E3:E4"/>
    <mergeCell ref="F3:F4"/>
    <mergeCell ref="G3:G4"/>
    <mergeCell ref="H3:I3"/>
    <mergeCell ref="O157:O158"/>
    <mergeCell ref="O159:O160"/>
    <mergeCell ref="O161:O162"/>
    <mergeCell ref="O165:O166"/>
    <mergeCell ref="O167:O168"/>
    <mergeCell ref="O169:O170"/>
    <mergeCell ref="O171:O172"/>
    <mergeCell ref="M9:M10"/>
    <mergeCell ref="N9:N10"/>
    <mergeCell ref="O9:O10"/>
    <mergeCell ref="O13:O14"/>
    <mergeCell ref="M21:M22"/>
    <mergeCell ref="N21:N22"/>
    <mergeCell ref="O21:O22"/>
    <mergeCell ref="O25:O26"/>
    <mergeCell ref="M33:M34"/>
    <mergeCell ref="N33:N34"/>
    <mergeCell ref="O33:O34"/>
    <mergeCell ref="O37:O38"/>
    <mergeCell ref="M45:M46"/>
    <mergeCell ref="N45:N46"/>
    <mergeCell ref="O45:O46"/>
  </mergeCells>
  <pageMargins left="0.74803149606299213" right="0.74803149606299213" top="0.98425196850393704" bottom="0.98425196850393704" header="0.51181102362204722" footer="0.51181102362204722"/>
  <pageSetup paperSize="9" scale="38" orientation="landscape" r:id="rId1"/>
  <headerFooter alignWithMargins="0"/>
  <rowBreaks count="13" manualBreakCount="13">
    <brk id="22" max="16383" man="1"/>
    <brk id="42" max="16383" man="1"/>
    <brk id="66" max="16383" man="1"/>
    <brk id="86" max="16383" man="1"/>
    <brk id="108" max="16383" man="1"/>
    <brk id="128" max="16383" man="1"/>
    <brk id="148" max="16383" man="1"/>
    <brk id="168" max="16383" man="1"/>
    <brk id="204" max="14" man="1"/>
    <brk id="220" max="14" man="1"/>
    <brk id="246" max="14" man="1"/>
    <brk id="274" max="14" man="1"/>
    <brk id="310" max="14" man="1"/>
  </rowBreaks>
</worksheet>
</file>

<file path=xl/worksheets/sheet2.xml><?xml version="1.0" encoding="utf-8"?>
<worksheet xmlns="http://schemas.openxmlformats.org/spreadsheetml/2006/main" xmlns:r="http://schemas.openxmlformats.org/officeDocument/2006/relationships">
  <dimension ref="A1:Q1130"/>
  <sheetViews>
    <sheetView tabSelected="1" view="pageBreakPreview" topLeftCell="A129" zoomScale="85" zoomScaleNormal="85" zoomScaleSheetLayoutView="85" zoomScalePageLayoutView="55" workbookViewId="0">
      <selection activeCell="H144" sqref="H144"/>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30" customWidth="1"/>
    <col min="16" max="17" width="9.7109375" style="15" bestFit="1" customWidth="1"/>
    <col min="18" max="16384" width="9.140625" style="15"/>
  </cols>
  <sheetData>
    <row r="1" spans="1:17" s="12" customFormat="1" ht="21" customHeight="1">
      <c r="A1" s="114" t="s">
        <v>17</v>
      </c>
      <c r="B1" s="114"/>
      <c r="C1" s="114"/>
      <c r="D1" s="114"/>
      <c r="E1" s="114"/>
      <c r="F1" s="114"/>
      <c r="G1" s="114"/>
      <c r="H1" s="114"/>
      <c r="I1" s="114"/>
      <c r="J1" s="114"/>
      <c r="K1" s="114"/>
      <c r="L1" s="114"/>
      <c r="M1" s="114"/>
      <c r="N1" s="114"/>
      <c r="O1" s="114"/>
    </row>
    <row r="2" spans="1:17" s="12" customFormat="1" ht="21" customHeight="1">
      <c r="A2" s="115" t="s">
        <v>2167</v>
      </c>
      <c r="B2" s="115"/>
      <c r="C2" s="115"/>
      <c r="D2" s="115"/>
      <c r="E2" s="115"/>
      <c r="F2" s="115"/>
      <c r="G2" s="115"/>
      <c r="H2" s="115"/>
      <c r="I2" s="115"/>
      <c r="J2" s="115"/>
      <c r="K2" s="115"/>
      <c r="L2" s="115"/>
      <c r="M2" s="115"/>
      <c r="N2" s="115"/>
      <c r="O2" s="115"/>
      <c r="P2" s="12" t="s">
        <v>22</v>
      </c>
    </row>
    <row r="3" spans="1:17" s="14" customFormat="1" ht="26.25" customHeight="1">
      <c r="A3" s="116" t="s">
        <v>3</v>
      </c>
      <c r="B3" s="116" t="s">
        <v>4</v>
      </c>
      <c r="C3" s="116" t="s">
        <v>5</v>
      </c>
      <c r="D3" s="118" t="s">
        <v>6</v>
      </c>
      <c r="E3" s="118" t="s">
        <v>7</v>
      </c>
      <c r="F3" s="120" t="s">
        <v>8</v>
      </c>
      <c r="G3" s="122"/>
      <c r="H3" s="124" t="s">
        <v>9</v>
      </c>
      <c r="I3" s="125"/>
      <c r="J3" s="124" t="s">
        <v>10</v>
      </c>
      <c r="K3" s="125"/>
      <c r="L3" s="104" t="s">
        <v>0</v>
      </c>
      <c r="M3" s="104" t="s">
        <v>1</v>
      </c>
      <c r="N3" s="90" t="s">
        <v>2</v>
      </c>
      <c r="O3" s="112" t="s">
        <v>11</v>
      </c>
      <c r="P3" s="52" t="s">
        <v>16</v>
      </c>
      <c r="Q3" s="13"/>
    </row>
    <row r="4" spans="1:17" s="14" customFormat="1" ht="26.25" customHeight="1">
      <c r="A4" s="117"/>
      <c r="B4" s="117"/>
      <c r="C4" s="117"/>
      <c r="D4" s="119"/>
      <c r="E4" s="119"/>
      <c r="F4" s="121"/>
      <c r="G4" s="123"/>
      <c r="H4" s="33" t="s">
        <v>12</v>
      </c>
      <c r="I4" s="34" t="s">
        <v>13</v>
      </c>
      <c r="J4" s="33" t="s">
        <v>12</v>
      </c>
      <c r="K4" s="34" t="s">
        <v>13</v>
      </c>
      <c r="L4" s="105"/>
      <c r="M4" s="105"/>
      <c r="N4" s="91"/>
      <c r="O4" s="113"/>
      <c r="P4" s="52"/>
      <c r="Q4" s="13"/>
    </row>
    <row r="5" spans="1:17" ht="30" customHeight="1">
      <c r="A5" s="84">
        <v>1</v>
      </c>
      <c r="B5" s="86">
        <v>1</v>
      </c>
      <c r="C5" s="86" t="s">
        <v>33</v>
      </c>
      <c r="D5" s="98" t="s">
        <v>2168</v>
      </c>
      <c r="E5" s="100" t="s">
        <v>2169</v>
      </c>
      <c r="F5" s="101" t="s">
        <v>44</v>
      </c>
      <c r="G5" s="1" t="s">
        <v>14</v>
      </c>
      <c r="H5" s="53">
        <v>44592</v>
      </c>
      <c r="I5" s="45">
        <v>0.95833333333333337</v>
      </c>
      <c r="J5" s="53">
        <v>44592</v>
      </c>
      <c r="K5" s="54" t="s">
        <v>2170</v>
      </c>
      <c r="L5" s="92">
        <f t="shared" ref="L5:L65" si="0">IF(O5=$P$3,0,IF(H5=H6,P5-I5-(1-I6),P5-I5-(1-I6)+1))</f>
        <v>1.0381944444444444</v>
      </c>
      <c r="M5" s="94">
        <f t="shared" ref="M5" si="1">IF(O5=$P$3,0,IF(J5=J6,Q5-K5-(1-K6),Q5-K5-(1-K6)+1))</f>
        <v>0.99791666666666679</v>
      </c>
      <c r="N5" s="94">
        <f t="shared" ref="N5:N61" si="2">IF(L5&gt;M5,L5-M5,M5-L5)</f>
        <v>4.0277777777777635E-2</v>
      </c>
      <c r="O5" s="112"/>
      <c r="P5" s="82">
        <f t="shared" ref="P5" si="3">IF(H6-H5=0,1,H6-H5)</f>
        <v>1</v>
      </c>
      <c r="Q5" s="83">
        <f t="shared" ref="Q5" si="4">IF(J6-J5=0,1,J6-J5)</f>
        <v>1</v>
      </c>
    </row>
    <row r="6" spans="1:17" ht="30" customHeight="1">
      <c r="A6" s="85"/>
      <c r="B6" s="87"/>
      <c r="C6" s="87"/>
      <c r="D6" s="99"/>
      <c r="E6" s="100"/>
      <c r="F6" s="101"/>
      <c r="G6" s="1" t="s">
        <v>15</v>
      </c>
      <c r="H6" s="53">
        <v>44593</v>
      </c>
      <c r="I6" s="55" t="s">
        <v>2171</v>
      </c>
      <c r="J6" s="53">
        <v>44593</v>
      </c>
      <c r="K6" s="54" t="s">
        <v>2171</v>
      </c>
      <c r="L6" s="93"/>
      <c r="M6" s="95"/>
      <c r="N6" s="95"/>
      <c r="O6" s="113"/>
      <c r="P6" s="82"/>
      <c r="Q6" s="83"/>
    </row>
    <row r="7" spans="1:17" ht="30" customHeight="1">
      <c r="A7" s="84">
        <v>2</v>
      </c>
      <c r="B7" s="86">
        <v>2</v>
      </c>
      <c r="C7" s="86" t="s">
        <v>33</v>
      </c>
      <c r="D7" s="98" t="s">
        <v>2172</v>
      </c>
      <c r="E7" s="100" t="s">
        <v>2173</v>
      </c>
      <c r="F7" s="101" t="s">
        <v>44</v>
      </c>
      <c r="G7" s="1" t="s">
        <v>14</v>
      </c>
      <c r="H7" s="53">
        <v>44593</v>
      </c>
      <c r="I7" s="55" t="s">
        <v>46</v>
      </c>
      <c r="J7" s="53">
        <v>44593</v>
      </c>
      <c r="K7" s="54" t="s">
        <v>2171</v>
      </c>
      <c r="L7" s="92">
        <f t="shared" ref="L7:L67" si="5">IF(O7=$P$3,0,IF(H7=H8,P7-I7-(1-I8),P7-I7-(1-I8)+1))</f>
        <v>1</v>
      </c>
      <c r="M7" s="94">
        <f t="shared" ref="M7" si="6">IF(O7=$P$3,0,IF(J7=J8,Q7-K7-(1-K8),Q7-K7-(1-K8)+1))</f>
        <v>0.89027777777777783</v>
      </c>
      <c r="N7" s="94">
        <f t="shared" ref="N7:N63" si="7">IF(L7&gt;M7,L7-M7,M7-L7)</f>
        <v>0.10972222222222217</v>
      </c>
      <c r="O7" s="112"/>
      <c r="P7" s="82">
        <f t="shared" ref="P7" si="8">IF(H8-H7=0,1,H8-H7)</f>
        <v>1</v>
      </c>
      <c r="Q7" s="83">
        <f t="shared" ref="Q7" si="9">IF(J8-J7=0,1,J8-J7)</f>
        <v>1</v>
      </c>
    </row>
    <row r="8" spans="1:17" ht="30" customHeight="1">
      <c r="A8" s="85"/>
      <c r="B8" s="87"/>
      <c r="C8" s="87"/>
      <c r="D8" s="99"/>
      <c r="E8" s="100"/>
      <c r="F8" s="101"/>
      <c r="G8" s="1" t="s">
        <v>15</v>
      </c>
      <c r="H8" s="53">
        <v>44594</v>
      </c>
      <c r="I8" s="55" t="s">
        <v>46</v>
      </c>
      <c r="J8" s="53">
        <v>44594</v>
      </c>
      <c r="K8" s="54" t="s">
        <v>1830</v>
      </c>
      <c r="L8" s="93"/>
      <c r="M8" s="95"/>
      <c r="N8" s="95"/>
      <c r="O8" s="113"/>
      <c r="P8" s="82"/>
      <c r="Q8" s="83"/>
    </row>
    <row r="9" spans="1:17" ht="33" customHeight="1">
      <c r="A9" s="84">
        <v>3</v>
      </c>
      <c r="B9" s="86">
        <v>3</v>
      </c>
      <c r="C9" s="86" t="s">
        <v>63</v>
      </c>
      <c r="D9" s="98" t="s">
        <v>2072</v>
      </c>
      <c r="E9" s="100" t="s">
        <v>2174</v>
      </c>
      <c r="F9" s="101" t="s">
        <v>34</v>
      </c>
      <c r="G9" s="1" t="s">
        <v>14</v>
      </c>
      <c r="H9" s="53">
        <v>44593</v>
      </c>
      <c r="I9" s="48">
        <v>0.58333333333333337</v>
      </c>
      <c r="J9" s="53">
        <v>44593</v>
      </c>
      <c r="K9" s="55" t="s">
        <v>1730</v>
      </c>
      <c r="L9" s="92">
        <f t="shared" ref="L9" si="10">IF(O9=$P$3,0,IF(H9=H10,P9-I9-(1-I10),P9-I9-(1-I10)+1))</f>
        <v>0.16666666666666663</v>
      </c>
      <c r="M9" s="94">
        <f t="shared" ref="M9" si="11">IF(O9=$P$3,0,IF(J9=J10,Q9-K9-(1-K10),Q9-K9-(1-K10)+1))</f>
        <v>6.2500000000000111E-2</v>
      </c>
      <c r="N9" s="94">
        <f t="shared" ref="N9:N65" si="12">IF(L9&gt;M9,L9-M9,M9-L9)</f>
        <v>0.10416666666666652</v>
      </c>
      <c r="O9" s="112"/>
      <c r="P9" s="82">
        <f t="shared" ref="P9" si="13">IF(H10-H9=0,1,H10-H9)</f>
        <v>1</v>
      </c>
      <c r="Q9" s="83">
        <f t="shared" ref="Q9" si="14">IF(J10-J9=0,1,J10-J9)</f>
        <v>1</v>
      </c>
    </row>
    <row r="10" spans="1:17" ht="33" customHeight="1">
      <c r="A10" s="85"/>
      <c r="B10" s="87"/>
      <c r="C10" s="87"/>
      <c r="D10" s="99"/>
      <c r="E10" s="100"/>
      <c r="F10" s="101"/>
      <c r="G10" s="1" t="s">
        <v>15</v>
      </c>
      <c r="H10" s="53">
        <v>44593</v>
      </c>
      <c r="I10" s="48">
        <v>0.75</v>
      </c>
      <c r="J10" s="53">
        <v>44593</v>
      </c>
      <c r="K10" s="22" t="s">
        <v>435</v>
      </c>
      <c r="L10" s="93"/>
      <c r="M10" s="95"/>
      <c r="N10" s="95"/>
      <c r="O10" s="113"/>
      <c r="P10" s="82"/>
      <c r="Q10" s="83"/>
    </row>
    <row r="11" spans="1:17" ht="30" customHeight="1">
      <c r="A11" s="84">
        <v>4</v>
      </c>
      <c r="B11" s="86">
        <v>4</v>
      </c>
      <c r="C11" s="86" t="s">
        <v>63</v>
      </c>
      <c r="D11" s="98" t="s">
        <v>2175</v>
      </c>
      <c r="E11" s="100" t="s">
        <v>2176</v>
      </c>
      <c r="F11" s="101" t="s">
        <v>34</v>
      </c>
      <c r="G11" s="1" t="s">
        <v>14</v>
      </c>
      <c r="H11" s="53">
        <v>44594</v>
      </c>
      <c r="I11" s="55" t="s">
        <v>47</v>
      </c>
      <c r="J11" s="53">
        <v>44594</v>
      </c>
      <c r="K11" s="54" t="s">
        <v>82</v>
      </c>
      <c r="L11" s="92">
        <f t="shared" ref="L11:L41" si="15">IF(O11=$P$3,0,IF(H11=H12,P11-I11-(1-I12),P11-I11-(1-I12)+1))</f>
        <v>0.375</v>
      </c>
      <c r="M11" s="94">
        <f t="shared" ref="M11" si="16">IF(O11=$P$3,0,IF(J11=J12,Q11-K11-(1-K12),Q11-K11-(1-K12)+1))</f>
        <v>4.166666666666663E-2</v>
      </c>
      <c r="N11" s="94">
        <f t="shared" ref="N11" si="17">IF(L11&gt;M11,L11-M11,M11-L11)</f>
        <v>0.33333333333333337</v>
      </c>
      <c r="O11" s="112"/>
      <c r="P11" s="82">
        <f t="shared" ref="P11" si="18">IF(H12-H11=0,1,H12-H11)</f>
        <v>1</v>
      </c>
      <c r="Q11" s="83">
        <f t="shared" ref="Q11" si="19">IF(J12-J11=0,1,J12-J11)</f>
        <v>1</v>
      </c>
    </row>
    <row r="12" spans="1:17" ht="30" customHeight="1">
      <c r="A12" s="85"/>
      <c r="B12" s="87"/>
      <c r="C12" s="87"/>
      <c r="D12" s="99"/>
      <c r="E12" s="100"/>
      <c r="F12" s="101"/>
      <c r="G12" s="1" t="s">
        <v>15</v>
      </c>
      <c r="H12" s="53">
        <v>44594</v>
      </c>
      <c r="I12" s="55" t="s">
        <v>60</v>
      </c>
      <c r="J12" s="53">
        <v>44594</v>
      </c>
      <c r="K12" s="54" t="s">
        <v>78</v>
      </c>
      <c r="L12" s="93"/>
      <c r="M12" s="95"/>
      <c r="N12" s="95"/>
      <c r="O12" s="113"/>
      <c r="P12" s="82"/>
      <c r="Q12" s="83"/>
    </row>
    <row r="13" spans="1:17" ht="30.75" customHeight="1">
      <c r="A13" s="84">
        <v>5</v>
      </c>
      <c r="B13" s="86">
        <v>5</v>
      </c>
      <c r="C13" s="86" t="s">
        <v>33</v>
      </c>
      <c r="D13" s="98" t="s">
        <v>2177</v>
      </c>
      <c r="E13" s="100" t="s">
        <v>2178</v>
      </c>
      <c r="F13" s="101" t="s">
        <v>44</v>
      </c>
      <c r="G13" s="1" t="s">
        <v>14</v>
      </c>
      <c r="H13" s="53">
        <v>44595</v>
      </c>
      <c r="I13" s="55" t="s">
        <v>38</v>
      </c>
      <c r="J13" s="53">
        <v>44595</v>
      </c>
      <c r="K13" s="54" t="s">
        <v>948</v>
      </c>
      <c r="L13" s="92">
        <f t="shared" si="15"/>
        <v>0.41666666666666674</v>
      </c>
      <c r="M13" s="94">
        <f t="shared" ref="M13" si="20">IF(O13=$P$3,0,IF(J13=J14,Q13-K13-(1-K14),Q13-K13-(1-K14)+1))</f>
        <v>0.21527777777777779</v>
      </c>
      <c r="N13" s="94">
        <f t="shared" si="2"/>
        <v>0.20138888888888895</v>
      </c>
      <c r="O13" s="112"/>
      <c r="P13" s="82">
        <f t="shared" ref="P13" si="21">IF(H14-H13=0,1,H14-H13)</f>
        <v>1</v>
      </c>
      <c r="Q13" s="83">
        <f t="shared" ref="Q13" si="22">IF(J14-J13=0,1,J14-J13)</f>
        <v>1</v>
      </c>
    </row>
    <row r="14" spans="1:17" ht="28.5" customHeight="1">
      <c r="A14" s="85"/>
      <c r="B14" s="87"/>
      <c r="C14" s="87"/>
      <c r="D14" s="99"/>
      <c r="E14" s="100"/>
      <c r="F14" s="101"/>
      <c r="G14" s="1" t="s">
        <v>15</v>
      </c>
      <c r="H14" s="53">
        <v>44595</v>
      </c>
      <c r="I14" s="55" t="s">
        <v>60</v>
      </c>
      <c r="J14" s="53">
        <v>44595</v>
      </c>
      <c r="K14" s="54" t="s">
        <v>2179</v>
      </c>
      <c r="L14" s="93"/>
      <c r="M14" s="95"/>
      <c r="N14" s="95"/>
      <c r="O14" s="113"/>
      <c r="P14" s="82"/>
      <c r="Q14" s="83"/>
    </row>
    <row r="15" spans="1:17" ht="30" customHeight="1">
      <c r="A15" s="84">
        <v>6</v>
      </c>
      <c r="B15" s="86">
        <v>6</v>
      </c>
      <c r="C15" s="86" t="s">
        <v>33</v>
      </c>
      <c r="D15" s="98" t="s">
        <v>2180</v>
      </c>
      <c r="E15" s="100" t="s">
        <v>2181</v>
      </c>
      <c r="F15" s="101" t="s">
        <v>44</v>
      </c>
      <c r="G15" s="1" t="s">
        <v>14</v>
      </c>
      <c r="H15" s="53">
        <v>44596</v>
      </c>
      <c r="I15" s="55" t="s">
        <v>38</v>
      </c>
      <c r="J15" s="53">
        <v>44596</v>
      </c>
      <c r="K15" s="54" t="s">
        <v>2182</v>
      </c>
      <c r="L15" s="92">
        <f t="shared" si="0"/>
        <v>0.41666666666666674</v>
      </c>
      <c r="M15" s="94">
        <f t="shared" ref="M15" si="23">IF(O15=$P$3,0,IF(J15=J16,Q15-K15-(1-K16),Q15-K15-(1-K16)+1))</f>
        <v>0.26041666666666663</v>
      </c>
      <c r="N15" s="94">
        <f t="shared" si="7"/>
        <v>0.15625000000000011</v>
      </c>
      <c r="O15" s="102"/>
      <c r="P15" s="82">
        <f t="shared" ref="P15" si="24">IF(H16-H15=0,1,H16-H15)</f>
        <v>1</v>
      </c>
      <c r="Q15" s="83">
        <f t="shared" ref="Q15" si="25">IF(J16-J15=0,1,J16-J15)</f>
        <v>1</v>
      </c>
    </row>
    <row r="16" spans="1:17" ht="30" customHeight="1">
      <c r="A16" s="85"/>
      <c r="B16" s="87"/>
      <c r="C16" s="87"/>
      <c r="D16" s="99"/>
      <c r="E16" s="100"/>
      <c r="F16" s="101"/>
      <c r="G16" s="1" t="s">
        <v>15</v>
      </c>
      <c r="H16" s="53">
        <v>44596</v>
      </c>
      <c r="I16" s="55" t="s">
        <v>60</v>
      </c>
      <c r="J16" s="53">
        <v>44596</v>
      </c>
      <c r="K16" s="54" t="s">
        <v>42</v>
      </c>
      <c r="L16" s="93"/>
      <c r="M16" s="95"/>
      <c r="N16" s="95"/>
      <c r="O16" s="103"/>
      <c r="P16" s="82"/>
      <c r="Q16" s="83"/>
    </row>
    <row r="17" spans="1:17" ht="32.25" customHeight="1">
      <c r="A17" s="84">
        <v>7</v>
      </c>
      <c r="B17" s="86">
        <v>7</v>
      </c>
      <c r="C17" s="86" t="s">
        <v>33</v>
      </c>
      <c r="D17" s="98" t="s">
        <v>2183</v>
      </c>
      <c r="E17" s="100" t="s">
        <v>2184</v>
      </c>
      <c r="F17" s="101" t="s">
        <v>34</v>
      </c>
      <c r="G17" s="1" t="s">
        <v>14</v>
      </c>
      <c r="H17" s="53">
        <v>44596</v>
      </c>
      <c r="I17" s="55" t="s">
        <v>38</v>
      </c>
      <c r="J17" s="53">
        <v>44596</v>
      </c>
      <c r="K17" s="54" t="s">
        <v>47</v>
      </c>
      <c r="L17" s="92">
        <f t="shared" si="5"/>
        <v>0.16666666666666674</v>
      </c>
      <c r="M17" s="94">
        <f t="shared" ref="M17" si="26">IF(O17=$P$3,0,IF(J17=J18,Q17-K17-(1-K18),Q17-K17-(1-K18)+1))</f>
        <v>2.7777777777777679E-2</v>
      </c>
      <c r="N17" s="94">
        <f t="shared" si="12"/>
        <v>0.13888888888888906</v>
      </c>
      <c r="O17" s="112"/>
      <c r="P17" s="82">
        <f t="shared" ref="P17" si="27">IF(H18-H17=0,1,H18-H17)</f>
        <v>1</v>
      </c>
      <c r="Q17" s="83">
        <f t="shared" ref="Q17" si="28">IF(J18-J17=0,1,J18-J17)</f>
        <v>1</v>
      </c>
    </row>
    <row r="18" spans="1:17" ht="34.5" customHeight="1">
      <c r="A18" s="85"/>
      <c r="B18" s="87"/>
      <c r="C18" s="87"/>
      <c r="D18" s="99"/>
      <c r="E18" s="100"/>
      <c r="F18" s="101"/>
      <c r="G18" s="1" t="s">
        <v>15</v>
      </c>
      <c r="H18" s="53">
        <v>44596</v>
      </c>
      <c r="I18" s="55" t="s">
        <v>56</v>
      </c>
      <c r="J18" s="53">
        <v>44596</v>
      </c>
      <c r="K18" s="54" t="s">
        <v>54</v>
      </c>
      <c r="L18" s="93"/>
      <c r="M18" s="95"/>
      <c r="N18" s="95"/>
      <c r="O18" s="113"/>
      <c r="P18" s="82"/>
      <c r="Q18" s="83"/>
    </row>
    <row r="19" spans="1:17" ht="36" customHeight="1">
      <c r="A19" s="84">
        <v>8</v>
      </c>
      <c r="B19" s="86">
        <v>8</v>
      </c>
      <c r="C19" s="86" t="s">
        <v>33</v>
      </c>
      <c r="D19" s="98" t="s">
        <v>2185</v>
      </c>
      <c r="E19" s="100" t="s">
        <v>2186</v>
      </c>
      <c r="F19" s="101" t="s">
        <v>34</v>
      </c>
      <c r="G19" s="1" t="s">
        <v>14</v>
      </c>
      <c r="H19" s="53">
        <v>44596</v>
      </c>
      <c r="I19" s="55" t="s">
        <v>47</v>
      </c>
      <c r="J19" s="53">
        <v>44596</v>
      </c>
      <c r="K19" s="54" t="s">
        <v>104</v>
      </c>
      <c r="L19" s="92">
        <f t="shared" ref="L19" si="29">IF(O19=$P$3,0,IF(H19=H20,P19-I19-(1-I20),P19-I19-(1-I20)+1))</f>
        <v>0.33333333333333337</v>
      </c>
      <c r="M19" s="94">
        <f t="shared" ref="M19" si="30">IF(O19=$P$3,0,IF(J19=J20,Q19-K19-(1-K20),Q19-K19-(1-K20)+1))</f>
        <v>1.8750000000000044E-2</v>
      </c>
      <c r="N19" s="94">
        <f t="shared" ref="N19" si="31">IF(L19&gt;M19,L19-M19,M19-L19)</f>
        <v>0.31458333333333333</v>
      </c>
      <c r="O19" s="112"/>
      <c r="P19" s="82">
        <f t="shared" ref="P19" si="32">IF(H20-H19=0,1,H20-H19)</f>
        <v>1</v>
      </c>
      <c r="Q19" s="83">
        <f t="shared" ref="Q19" si="33">IF(J20-J19=0,1,J20-J19)</f>
        <v>1</v>
      </c>
    </row>
    <row r="20" spans="1:17" ht="44.25" customHeight="1">
      <c r="A20" s="85"/>
      <c r="B20" s="87"/>
      <c r="C20" s="87"/>
      <c r="D20" s="99"/>
      <c r="E20" s="100"/>
      <c r="F20" s="101"/>
      <c r="G20" s="1" t="s">
        <v>15</v>
      </c>
      <c r="H20" s="53">
        <v>44596</v>
      </c>
      <c r="I20" s="55" t="s">
        <v>35</v>
      </c>
      <c r="J20" s="53">
        <v>44596</v>
      </c>
      <c r="K20" s="54" t="s">
        <v>1441</v>
      </c>
      <c r="L20" s="93"/>
      <c r="M20" s="95"/>
      <c r="N20" s="95"/>
      <c r="O20" s="113"/>
      <c r="P20" s="82"/>
      <c r="Q20" s="83"/>
    </row>
    <row r="21" spans="1:17" ht="30" customHeight="1">
      <c r="A21" s="84">
        <v>9</v>
      </c>
      <c r="B21" s="86">
        <v>9</v>
      </c>
      <c r="C21" s="86" t="s">
        <v>33</v>
      </c>
      <c r="D21" s="98" t="s">
        <v>2194</v>
      </c>
      <c r="E21" s="100" t="s">
        <v>2195</v>
      </c>
      <c r="F21" s="101" t="s">
        <v>34</v>
      </c>
      <c r="G21" s="1" t="s">
        <v>14</v>
      </c>
      <c r="H21" s="53">
        <v>44599</v>
      </c>
      <c r="I21" s="55" t="s">
        <v>47</v>
      </c>
      <c r="J21" s="53">
        <v>44599</v>
      </c>
      <c r="K21" s="54" t="s">
        <v>2196</v>
      </c>
      <c r="L21" s="92">
        <f t="shared" si="15"/>
        <v>0.33333333333333337</v>
      </c>
      <c r="M21" s="94">
        <f t="shared" ref="M21" si="34">IF(O21=$P$3,0,IF(J21=J22,Q21-K21-(1-K22),Q21-K21-(1-K22)+1))</f>
        <v>6.1805555555555669E-2</v>
      </c>
      <c r="N21" s="94">
        <f t="shared" si="2"/>
        <v>0.2715277777777777</v>
      </c>
      <c r="O21" s="112"/>
      <c r="P21" s="82">
        <f t="shared" ref="P21" si="35">IF(H22-H21=0,1,H22-H21)</f>
        <v>1</v>
      </c>
      <c r="Q21" s="83">
        <f t="shared" ref="Q21" si="36">IF(J22-J21=0,1,J22-J21)</f>
        <v>1</v>
      </c>
    </row>
    <row r="22" spans="1:17" ht="30" customHeight="1">
      <c r="A22" s="85"/>
      <c r="B22" s="87"/>
      <c r="C22" s="87"/>
      <c r="D22" s="99"/>
      <c r="E22" s="100"/>
      <c r="F22" s="101"/>
      <c r="G22" s="1" t="s">
        <v>15</v>
      </c>
      <c r="H22" s="53">
        <v>44599</v>
      </c>
      <c r="I22" s="55" t="s">
        <v>35</v>
      </c>
      <c r="J22" s="53">
        <v>44599</v>
      </c>
      <c r="K22" s="54" t="s">
        <v>435</v>
      </c>
      <c r="L22" s="93"/>
      <c r="M22" s="95"/>
      <c r="N22" s="95"/>
      <c r="O22" s="113"/>
      <c r="P22" s="82"/>
      <c r="Q22" s="83"/>
    </row>
    <row r="23" spans="1:17" ht="30" customHeight="1">
      <c r="A23" s="84">
        <v>10</v>
      </c>
      <c r="B23" s="86">
        <v>10</v>
      </c>
      <c r="C23" s="86" t="s">
        <v>33</v>
      </c>
      <c r="D23" s="98" t="s">
        <v>2194</v>
      </c>
      <c r="E23" s="100" t="s">
        <v>2195</v>
      </c>
      <c r="F23" s="101" t="s">
        <v>34</v>
      </c>
      <c r="G23" s="1" t="s">
        <v>14</v>
      </c>
      <c r="H23" s="53">
        <v>44600</v>
      </c>
      <c r="I23" s="55" t="s">
        <v>47</v>
      </c>
      <c r="J23" s="2">
        <v>44600</v>
      </c>
      <c r="K23" s="54" t="s">
        <v>166</v>
      </c>
      <c r="L23" s="92">
        <f t="shared" ref="L23" si="37">IF(O23=$P$3,0,IF(H23=H24,P23-I23-(1-I24),P23-I23-(1-I24)+1))</f>
        <v>0.33333333333333337</v>
      </c>
      <c r="M23" s="94">
        <f t="shared" ref="M23" si="38">IF(O23=$P$3,0,IF(J23=J24,Q23-K23-(1-K24),Q23-K23-(1-K24)+1))</f>
        <v>0.16527777777777775</v>
      </c>
      <c r="N23" s="94">
        <f t="shared" si="7"/>
        <v>0.16805555555555562</v>
      </c>
      <c r="O23" s="112"/>
      <c r="P23" s="82">
        <f t="shared" ref="P23" si="39">IF(H24-H23=0,1,H24-H23)</f>
        <v>1</v>
      </c>
      <c r="Q23" s="83">
        <f t="shared" ref="Q23" si="40">IF(J24-J23=0,1,J24-J23)</f>
        <v>1</v>
      </c>
    </row>
    <row r="24" spans="1:17" ht="30" customHeight="1">
      <c r="A24" s="85"/>
      <c r="B24" s="87"/>
      <c r="C24" s="87"/>
      <c r="D24" s="99"/>
      <c r="E24" s="100"/>
      <c r="F24" s="101"/>
      <c r="G24" s="1" t="s">
        <v>15</v>
      </c>
      <c r="H24" s="53">
        <v>44600</v>
      </c>
      <c r="I24" s="55" t="s">
        <v>35</v>
      </c>
      <c r="J24" s="2">
        <v>44600</v>
      </c>
      <c r="K24" s="54" t="s">
        <v>2197</v>
      </c>
      <c r="L24" s="93"/>
      <c r="M24" s="95"/>
      <c r="N24" s="95"/>
      <c r="O24" s="113"/>
      <c r="P24" s="82"/>
      <c r="Q24" s="83"/>
    </row>
    <row r="25" spans="1:17" ht="30" customHeight="1">
      <c r="A25" s="84">
        <v>11</v>
      </c>
      <c r="B25" s="86">
        <v>11</v>
      </c>
      <c r="C25" s="86" t="s">
        <v>33</v>
      </c>
      <c r="D25" s="98" t="s">
        <v>2187</v>
      </c>
      <c r="E25" s="100" t="s">
        <v>2188</v>
      </c>
      <c r="F25" s="101" t="s">
        <v>44</v>
      </c>
      <c r="G25" s="1" t="s">
        <v>14</v>
      </c>
      <c r="H25" s="53">
        <v>44599</v>
      </c>
      <c r="I25" s="55" t="s">
        <v>45</v>
      </c>
      <c r="J25" s="2">
        <v>44599</v>
      </c>
      <c r="K25" s="54" t="s">
        <v>45</v>
      </c>
      <c r="L25" s="92">
        <f t="shared" si="0"/>
        <v>0.95833333333333337</v>
      </c>
      <c r="M25" s="94">
        <f t="shared" ref="M25" si="41">IF(O25=$P$3,0,IF(J25=J26,Q25-K25-(1-K26),Q25-K25-(1-K26)+1))</f>
        <v>0.90069444444444446</v>
      </c>
      <c r="N25" s="94">
        <f t="shared" si="12"/>
        <v>5.7638888888888906E-2</v>
      </c>
      <c r="O25" s="112"/>
      <c r="P25" s="82">
        <f t="shared" ref="P25" si="42">IF(H26-H25=0,1,H26-H25)</f>
        <v>1</v>
      </c>
      <c r="Q25" s="83">
        <f t="shared" ref="Q25" si="43">IF(J26-J25=0,1,J26-J25)</f>
        <v>1</v>
      </c>
    </row>
    <row r="26" spans="1:17" ht="36" customHeight="1">
      <c r="A26" s="85"/>
      <c r="B26" s="87"/>
      <c r="C26" s="87"/>
      <c r="D26" s="99"/>
      <c r="E26" s="100"/>
      <c r="F26" s="101"/>
      <c r="G26" s="1" t="s">
        <v>15</v>
      </c>
      <c r="H26" s="53">
        <v>44599</v>
      </c>
      <c r="I26" s="55" t="s">
        <v>46</v>
      </c>
      <c r="J26" s="2">
        <v>44599</v>
      </c>
      <c r="K26" s="54" t="s">
        <v>2189</v>
      </c>
      <c r="L26" s="93"/>
      <c r="M26" s="95"/>
      <c r="N26" s="95"/>
      <c r="O26" s="113"/>
      <c r="P26" s="82"/>
      <c r="Q26" s="83"/>
    </row>
    <row r="27" spans="1:17" ht="32.25" customHeight="1">
      <c r="A27" s="84">
        <v>12</v>
      </c>
      <c r="B27" s="86">
        <v>12</v>
      </c>
      <c r="C27" s="86" t="s">
        <v>33</v>
      </c>
      <c r="D27" s="98" t="s">
        <v>2198</v>
      </c>
      <c r="E27" s="100" t="s">
        <v>2199</v>
      </c>
      <c r="F27" s="101" t="s">
        <v>44</v>
      </c>
      <c r="G27" s="1" t="s">
        <v>14</v>
      </c>
      <c r="H27" s="53">
        <v>44599</v>
      </c>
      <c r="I27" s="55" t="s">
        <v>139</v>
      </c>
      <c r="J27" s="53">
        <v>44599</v>
      </c>
      <c r="K27" s="54" t="s">
        <v>2189</v>
      </c>
      <c r="L27" s="92">
        <f t="shared" si="5"/>
        <v>2.1041666666666665</v>
      </c>
      <c r="M27" s="94">
        <f t="shared" ref="M27" si="44">IF(O27=$P$3,0,IF(J27=J28,Q27-K27-(1-K28),Q27-K27-(1-K28)+1))</f>
        <v>2.0784722222222221</v>
      </c>
      <c r="N27" s="94">
        <f t="shared" ref="N27" si="45">IF(L27&gt;M27,L27-M27,M27-L27)</f>
        <v>2.5694444444444464E-2</v>
      </c>
      <c r="O27" s="112"/>
      <c r="P27" s="82">
        <f t="shared" ref="P27" si="46">IF(H28-H27=0,1,H28-H27)</f>
        <v>2</v>
      </c>
      <c r="Q27" s="83">
        <f t="shared" ref="Q27" si="47">IF(J28-J27=0,1,J28-J27)</f>
        <v>2</v>
      </c>
    </row>
    <row r="28" spans="1:17" ht="30" customHeight="1">
      <c r="A28" s="85"/>
      <c r="B28" s="87"/>
      <c r="C28" s="87"/>
      <c r="D28" s="99"/>
      <c r="E28" s="100"/>
      <c r="F28" s="101"/>
      <c r="G28" s="1" t="s">
        <v>15</v>
      </c>
      <c r="H28" s="53">
        <v>44601</v>
      </c>
      <c r="I28" s="55" t="s">
        <v>1758</v>
      </c>
      <c r="J28" s="53">
        <v>44601</v>
      </c>
      <c r="K28" s="54" t="s">
        <v>1758</v>
      </c>
      <c r="L28" s="93"/>
      <c r="M28" s="95"/>
      <c r="N28" s="95"/>
      <c r="O28" s="113"/>
      <c r="P28" s="82"/>
      <c r="Q28" s="83"/>
    </row>
    <row r="29" spans="1:17" ht="30" customHeight="1">
      <c r="A29" s="84">
        <v>13</v>
      </c>
      <c r="B29" s="86">
        <v>13</v>
      </c>
      <c r="C29" s="86" t="s">
        <v>63</v>
      </c>
      <c r="D29" s="98" t="s">
        <v>1869</v>
      </c>
      <c r="E29" s="100" t="s">
        <v>2190</v>
      </c>
      <c r="F29" s="101" t="s">
        <v>34</v>
      </c>
      <c r="G29" s="1" t="s">
        <v>14</v>
      </c>
      <c r="H29" s="53">
        <v>44596</v>
      </c>
      <c r="I29" s="55" t="s">
        <v>80</v>
      </c>
      <c r="J29" s="53">
        <v>44596</v>
      </c>
      <c r="K29" s="54" t="s">
        <v>66</v>
      </c>
      <c r="L29" s="92">
        <f t="shared" ref="L29:L31" si="48">IF(O29=$P$3,0,IF(H29=H30,P29-I29-(1-I30),P29-I29-(1-I30)+1))</f>
        <v>8.3333333333333259E-2</v>
      </c>
      <c r="M29" s="94">
        <f t="shared" ref="M29" si="49">IF(O29=$P$3,0,IF(J29=J30,Q29-K29-(1-K30),Q29-K29-(1-K30)+1))</f>
        <v>2.430555555555558E-2</v>
      </c>
      <c r="N29" s="94">
        <f t="shared" si="2"/>
        <v>5.9027777777777679E-2</v>
      </c>
      <c r="O29" s="112"/>
      <c r="P29" s="82">
        <f t="shared" ref="P29" si="50">IF(H30-H29=0,1,H30-H29)</f>
        <v>1</v>
      </c>
      <c r="Q29" s="83">
        <f t="shared" ref="Q29" si="51">IF(J30-J29=0,1,J30-J29)</f>
        <v>1</v>
      </c>
    </row>
    <row r="30" spans="1:17" ht="30" customHeight="1">
      <c r="A30" s="85"/>
      <c r="B30" s="87"/>
      <c r="C30" s="87"/>
      <c r="D30" s="99"/>
      <c r="E30" s="100"/>
      <c r="F30" s="101"/>
      <c r="G30" s="1" t="s">
        <v>15</v>
      </c>
      <c r="H30" s="53">
        <v>44596</v>
      </c>
      <c r="I30" s="55" t="s">
        <v>56</v>
      </c>
      <c r="J30" s="53">
        <v>44596</v>
      </c>
      <c r="K30" s="54" t="s">
        <v>134</v>
      </c>
      <c r="L30" s="93"/>
      <c r="M30" s="95"/>
      <c r="N30" s="95"/>
      <c r="O30" s="113"/>
      <c r="P30" s="82"/>
      <c r="Q30" s="83"/>
    </row>
    <row r="31" spans="1:17" ht="30" customHeight="1">
      <c r="A31" s="84">
        <v>14</v>
      </c>
      <c r="B31" s="86">
        <v>14</v>
      </c>
      <c r="C31" s="86" t="s">
        <v>63</v>
      </c>
      <c r="D31" s="98" t="s">
        <v>2191</v>
      </c>
      <c r="E31" s="100" t="s">
        <v>2192</v>
      </c>
      <c r="F31" s="101" t="s">
        <v>34</v>
      </c>
      <c r="G31" s="1" t="s">
        <v>14</v>
      </c>
      <c r="H31" s="53">
        <v>44599</v>
      </c>
      <c r="I31" s="55" t="s">
        <v>191</v>
      </c>
      <c r="J31" s="53">
        <v>44599</v>
      </c>
      <c r="K31" s="54" t="s">
        <v>2092</v>
      </c>
      <c r="L31" s="92">
        <f t="shared" si="48"/>
        <v>0.125</v>
      </c>
      <c r="M31" s="94">
        <f t="shared" ref="M31" si="52">IF(O31=$P$3,0,IF(J31=J32,Q31-K31-(1-K32),Q31-K31-(1-K32)+1))</f>
        <v>5.5555555555555469E-2</v>
      </c>
      <c r="N31" s="94">
        <f t="shared" si="7"/>
        <v>6.9444444444444531E-2</v>
      </c>
      <c r="O31" s="112"/>
      <c r="P31" s="82">
        <f t="shared" ref="P31" si="53">IF(H32-H31=0,1,H32-H31)</f>
        <v>1</v>
      </c>
      <c r="Q31" s="83">
        <f t="shared" ref="Q31" si="54">IF(J32-J31=0,1,J32-J31)</f>
        <v>1</v>
      </c>
    </row>
    <row r="32" spans="1:17" ht="30" customHeight="1">
      <c r="A32" s="85"/>
      <c r="B32" s="87"/>
      <c r="C32" s="87"/>
      <c r="D32" s="99"/>
      <c r="E32" s="100"/>
      <c r="F32" s="101"/>
      <c r="G32" s="1" t="s">
        <v>15</v>
      </c>
      <c r="H32" s="53">
        <v>44599</v>
      </c>
      <c r="I32" s="55" t="s">
        <v>186</v>
      </c>
      <c r="J32" s="53">
        <v>44599</v>
      </c>
      <c r="K32" s="54" t="s">
        <v>2139</v>
      </c>
      <c r="L32" s="93"/>
      <c r="M32" s="95"/>
      <c r="N32" s="95"/>
      <c r="O32" s="113"/>
      <c r="P32" s="82"/>
      <c r="Q32" s="83"/>
    </row>
    <row r="33" spans="1:17" ht="36" customHeight="1">
      <c r="A33" s="84">
        <v>15</v>
      </c>
      <c r="B33" s="86">
        <v>15</v>
      </c>
      <c r="C33" s="86" t="s">
        <v>63</v>
      </c>
      <c r="D33" s="98" t="s">
        <v>2191</v>
      </c>
      <c r="E33" s="100" t="s">
        <v>2193</v>
      </c>
      <c r="F33" s="101" t="s">
        <v>34</v>
      </c>
      <c r="G33" s="1" t="s">
        <v>14</v>
      </c>
      <c r="H33" s="53">
        <v>44599</v>
      </c>
      <c r="I33" s="55" t="s">
        <v>191</v>
      </c>
      <c r="J33" s="53">
        <v>44599</v>
      </c>
      <c r="K33" s="54" t="s">
        <v>2092</v>
      </c>
      <c r="L33" s="92">
        <f t="shared" si="15"/>
        <v>0.125</v>
      </c>
      <c r="M33" s="94">
        <f t="shared" ref="M33" si="55">IF(O33=$P$3,0,IF(J33=J34,Q33-K33-(1-K34),Q33-K33-(1-K34)+1))</f>
        <v>5.5555555555555469E-2</v>
      </c>
      <c r="N33" s="94">
        <f t="shared" si="12"/>
        <v>6.9444444444444531E-2</v>
      </c>
      <c r="O33" s="112"/>
      <c r="P33" s="82">
        <f t="shared" ref="P33" si="56">IF(H34-H33=0,1,H34-H33)</f>
        <v>1</v>
      </c>
      <c r="Q33" s="83">
        <f t="shared" ref="Q33" si="57">IF(J34-J33=0,1,J34-J33)</f>
        <v>1</v>
      </c>
    </row>
    <row r="34" spans="1:17" ht="30" customHeight="1">
      <c r="A34" s="85"/>
      <c r="B34" s="87"/>
      <c r="C34" s="87"/>
      <c r="D34" s="99"/>
      <c r="E34" s="100"/>
      <c r="F34" s="101"/>
      <c r="G34" s="1" t="s">
        <v>15</v>
      </c>
      <c r="H34" s="53">
        <v>44599</v>
      </c>
      <c r="I34" s="55" t="s">
        <v>186</v>
      </c>
      <c r="J34" s="53">
        <v>44599</v>
      </c>
      <c r="K34" s="54" t="s">
        <v>2139</v>
      </c>
      <c r="L34" s="93"/>
      <c r="M34" s="95"/>
      <c r="N34" s="95"/>
      <c r="O34" s="113"/>
      <c r="P34" s="82"/>
      <c r="Q34" s="83"/>
    </row>
    <row r="35" spans="1:17" ht="30" customHeight="1">
      <c r="A35" s="84">
        <v>16</v>
      </c>
      <c r="B35" s="86">
        <v>16</v>
      </c>
      <c r="C35" s="86" t="s">
        <v>33</v>
      </c>
      <c r="D35" s="98" t="s">
        <v>508</v>
      </c>
      <c r="E35" s="100" t="s">
        <v>2200</v>
      </c>
      <c r="F35" s="101" t="s">
        <v>34</v>
      </c>
      <c r="G35" s="1" t="s">
        <v>14</v>
      </c>
      <c r="H35" s="53">
        <v>44600</v>
      </c>
      <c r="I35" s="55" t="s">
        <v>47</v>
      </c>
      <c r="J35" s="2">
        <v>44600</v>
      </c>
      <c r="K35" s="54" t="s">
        <v>344</v>
      </c>
      <c r="L35" s="92">
        <f t="shared" si="0"/>
        <v>0.375</v>
      </c>
      <c r="M35" s="94">
        <f t="shared" ref="M35" si="58">IF(O35=$P$3,0,IF(J35=J36,Q35-K35-(1-K36),Q35-K35-(1-K36)+1))</f>
        <v>0.30486111111111125</v>
      </c>
      <c r="N35" s="94">
        <f t="shared" ref="N35" si="59">IF(L35&gt;M35,L35-M35,M35-L35)</f>
        <v>7.0138888888888751E-2</v>
      </c>
      <c r="O35" s="112"/>
      <c r="P35" s="82">
        <f t="shared" ref="P35" si="60">IF(H36-H35=0,1,H36-H35)</f>
        <v>1</v>
      </c>
      <c r="Q35" s="83">
        <f t="shared" ref="Q35" si="61">IF(J36-J35=0,1,J36-J35)</f>
        <v>1</v>
      </c>
    </row>
    <row r="36" spans="1:17" ht="30" customHeight="1">
      <c r="A36" s="85"/>
      <c r="B36" s="87"/>
      <c r="C36" s="87"/>
      <c r="D36" s="99"/>
      <c r="E36" s="100"/>
      <c r="F36" s="101"/>
      <c r="G36" s="1" t="s">
        <v>15</v>
      </c>
      <c r="H36" s="53">
        <v>44600</v>
      </c>
      <c r="I36" s="55" t="s">
        <v>60</v>
      </c>
      <c r="J36" s="2">
        <v>44600</v>
      </c>
      <c r="K36" s="54" t="s">
        <v>2201</v>
      </c>
      <c r="L36" s="93"/>
      <c r="M36" s="95"/>
      <c r="N36" s="95"/>
      <c r="O36" s="113"/>
      <c r="P36" s="82"/>
      <c r="Q36" s="83"/>
    </row>
    <row r="37" spans="1:17" ht="28.5" customHeight="1">
      <c r="A37" s="84">
        <v>17</v>
      </c>
      <c r="B37" s="86">
        <v>17</v>
      </c>
      <c r="C37" s="86" t="s">
        <v>63</v>
      </c>
      <c r="D37" s="98" t="s">
        <v>2202</v>
      </c>
      <c r="E37" s="100" t="s">
        <v>2203</v>
      </c>
      <c r="F37" s="101" t="s">
        <v>34</v>
      </c>
      <c r="G37" s="1" t="s">
        <v>14</v>
      </c>
      <c r="H37" s="53">
        <v>44600</v>
      </c>
      <c r="I37" s="55" t="s">
        <v>62</v>
      </c>
      <c r="J37" s="2">
        <v>44600</v>
      </c>
      <c r="K37" s="54" t="s">
        <v>120</v>
      </c>
      <c r="L37" s="92">
        <f t="shared" si="5"/>
        <v>6.2500000000000111E-2</v>
      </c>
      <c r="M37" s="94">
        <f t="shared" ref="M37" si="62">IF(O37=$P$3,0,IF(J37=J38,Q37-K37-(1-K38),Q37-K37-(1-K38)+1))</f>
        <v>6.9444444444444198E-3</v>
      </c>
      <c r="N37" s="94">
        <f t="shared" si="2"/>
        <v>5.5555555555555691E-2</v>
      </c>
      <c r="O37" s="112"/>
      <c r="P37" s="82">
        <f t="shared" ref="P37" si="63">IF(H38-H37=0,1,H38-H37)</f>
        <v>1</v>
      </c>
      <c r="Q37" s="83">
        <f t="shared" ref="Q37" si="64">IF(J38-J37=0,1,J38-J37)</f>
        <v>1</v>
      </c>
    </row>
    <row r="38" spans="1:17" ht="29.25" customHeight="1">
      <c r="A38" s="85"/>
      <c r="B38" s="87"/>
      <c r="C38" s="87"/>
      <c r="D38" s="99"/>
      <c r="E38" s="100"/>
      <c r="F38" s="101"/>
      <c r="G38" s="1" t="s">
        <v>15</v>
      </c>
      <c r="H38" s="53">
        <v>44600</v>
      </c>
      <c r="I38" s="55" t="s">
        <v>48</v>
      </c>
      <c r="J38" s="2">
        <v>44600</v>
      </c>
      <c r="K38" s="54" t="s">
        <v>1832</v>
      </c>
      <c r="L38" s="93"/>
      <c r="M38" s="95"/>
      <c r="N38" s="95"/>
      <c r="O38" s="113"/>
      <c r="P38" s="82"/>
      <c r="Q38" s="83"/>
    </row>
    <row r="39" spans="1:17" ht="42" customHeight="1">
      <c r="A39" s="84">
        <v>18</v>
      </c>
      <c r="B39" s="86">
        <v>18</v>
      </c>
      <c r="C39" s="86" t="s">
        <v>63</v>
      </c>
      <c r="D39" s="98" t="s">
        <v>2204</v>
      </c>
      <c r="E39" s="100" t="s">
        <v>2205</v>
      </c>
      <c r="F39" s="101" t="s">
        <v>34</v>
      </c>
      <c r="G39" s="1" t="s">
        <v>14</v>
      </c>
      <c r="H39" s="53">
        <v>44601</v>
      </c>
      <c r="I39" s="55" t="s">
        <v>47</v>
      </c>
      <c r="J39" s="2">
        <v>44601</v>
      </c>
      <c r="K39" s="54" t="s">
        <v>95</v>
      </c>
      <c r="L39" s="92">
        <f t="shared" ref="L39" si="65">IF(O39=$P$3,0,IF(H39=H40,P39-I39-(1-I40),P39-I39-(1-I40)+1))</f>
        <v>0.16666666666666663</v>
      </c>
      <c r="M39" s="94">
        <f t="shared" ref="M39" si="66">IF(O39=$P$3,0,IF(J39=J40,Q39-K39-(1-K40),Q39-K39-(1-K40)+1))</f>
        <v>4.7916666666666496E-2</v>
      </c>
      <c r="N39" s="94">
        <f t="shared" si="7"/>
        <v>0.11875000000000013</v>
      </c>
      <c r="O39" s="112"/>
      <c r="P39" s="82">
        <f t="shared" ref="P39" si="67">IF(H40-H39=0,1,H40-H39)</f>
        <v>1</v>
      </c>
      <c r="Q39" s="83">
        <f t="shared" ref="Q39" si="68">IF(J40-J39=0,1,J40-J39)</f>
        <v>1</v>
      </c>
    </row>
    <row r="40" spans="1:17" ht="42.75" customHeight="1">
      <c r="A40" s="85"/>
      <c r="B40" s="87"/>
      <c r="C40" s="87"/>
      <c r="D40" s="99"/>
      <c r="E40" s="100"/>
      <c r="F40" s="101"/>
      <c r="G40" s="1" t="s">
        <v>15</v>
      </c>
      <c r="H40" s="53">
        <v>44601</v>
      </c>
      <c r="I40" s="55" t="s">
        <v>142</v>
      </c>
      <c r="J40" s="2">
        <v>44601</v>
      </c>
      <c r="K40" s="54" t="s">
        <v>2206</v>
      </c>
      <c r="L40" s="93"/>
      <c r="M40" s="95"/>
      <c r="N40" s="95"/>
      <c r="O40" s="113"/>
      <c r="P40" s="82"/>
      <c r="Q40" s="83"/>
    </row>
    <row r="41" spans="1:17" ht="33.75" customHeight="1">
      <c r="A41" s="84">
        <v>19</v>
      </c>
      <c r="B41" s="86">
        <v>19</v>
      </c>
      <c r="C41" s="86" t="s">
        <v>33</v>
      </c>
      <c r="D41" s="98" t="s">
        <v>2207</v>
      </c>
      <c r="E41" s="100" t="s">
        <v>2208</v>
      </c>
      <c r="F41" s="101" t="s">
        <v>34</v>
      </c>
      <c r="G41" s="1" t="s">
        <v>14</v>
      </c>
      <c r="H41" s="53">
        <v>44601</v>
      </c>
      <c r="I41" s="55" t="s">
        <v>47</v>
      </c>
      <c r="J41" s="2">
        <v>44601</v>
      </c>
      <c r="K41" s="54" t="s">
        <v>1124</v>
      </c>
      <c r="L41" s="92">
        <f t="shared" si="15"/>
        <v>0.33333333333333337</v>
      </c>
      <c r="M41" s="94">
        <f t="shared" ref="M41" si="69">IF(O41=$P$3,0,IF(J41=J42,Q41-K41-(1-K42),Q41-K41-(1-K42)+1))</f>
        <v>0.27222222222222214</v>
      </c>
      <c r="N41" s="94">
        <f t="shared" si="12"/>
        <v>6.1111111111111227E-2</v>
      </c>
      <c r="O41" s="112"/>
      <c r="P41" s="82">
        <f t="shared" ref="P41" si="70">IF(H42-H41=0,1,H42-H41)</f>
        <v>1</v>
      </c>
      <c r="Q41" s="83">
        <f t="shared" ref="Q41" si="71">IF(J42-J41=0,1,J42-J41)</f>
        <v>1</v>
      </c>
    </row>
    <row r="42" spans="1:17" ht="39" customHeight="1">
      <c r="A42" s="85"/>
      <c r="B42" s="87"/>
      <c r="C42" s="87"/>
      <c r="D42" s="99"/>
      <c r="E42" s="100"/>
      <c r="F42" s="101"/>
      <c r="G42" s="1" t="s">
        <v>15</v>
      </c>
      <c r="H42" s="53">
        <v>44601</v>
      </c>
      <c r="I42" s="55" t="s">
        <v>35</v>
      </c>
      <c r="J42" s="2">
        <v>44601</v>
      </c>
      <c r="K42" s="54" t="s">
        <v>2209</v>
      </c>
      <c r="L42" s="93"/>
      <c r="M42" s="95"/>
      <c r="N42" s="95"/>
      <c r="O42" s="113"/>
      <c r="P42" s="82"/>
      <c r="Q42" s="83"/>
    </row>
    <row r="43" spans="1:17" ht="33" customHeight="1">
      <c r="A43" s="84">
        <v>20</v>
      </c>
      <c r="B43" s="86">
        <v>20</v>
      </c>
      <c r="C43" s="86" t="s">
        <v>33</v>
      </c>
      <c r="D43" s="98" t="s">
        <v>2210</v>
      </c>
      <c r="E43" s="100" t="s">
        <v>2211</v>
      </c>
      <c r="F43" s="101" t="s">
        <v>34</v>
      </c>
      <c r="G43" s="1" t="s">
        <v>14</v>
      </c>
      <c r="H43" s="53">
        <v>44601</v>
      </c>
      <c r="I43" s="55" t="s">
        <v>47</v>
      </c>
      <c r="J43" s="55" t="s">
        <v>2212</v>
      </c>
      <c r="K43" s="22" t="s">
        <v>1124</v>
      </c>
      <c r="L43" s="92">
        <f t="shared" ref="L43" si="72">IF(O43=$P$3,0,IF(H43=H44,P43-I43-(1-I44),P43-I43-(1-I44)+1))</f>
        <v>0.33333333333333337</v>
      </c>
      <c r="M43" s="94">
        <f t="shared" ref="M43" si="73">IF(O43=$P$3,0,IF(J43=J44,Q43-K43-(1-K44),Q43-K43-(1-K44)+1))</f>
        <v>0.27222222222222214</v>
      </c>
      <c r="N43" s="94">
        <f t="shared" ref="N43" si="74">IF(L43&gt;M43,L43-M43,M43-L43)</f>
        <v>6.1111111111111227E-2</v>
      </c>
      <c r="O43" s="112"/>
      <c r="P43" s="82">
        <f t="shared" ref="P43" si="75">IF(H44-H43=0,1,H44-H43)</f>
        <v>1</v>
      </c>
      <c r="Q43" s="83">
        <f t="shared" ref="Q43" si="76">IF(J44-J43=0,1,J44-J43)</f>
        <v>1</v>
      </c>
    </row>
    <row r="44" spans="1:17" ht="32.25" customHeight="1">
      <c r="A44" s="85"/>
      <c r="B44" s="87"/>
      <c r="C44" s="87"/>
      <c r="D44" s="99"/>
      <c r="E44" s="100"/>
      <c r="F44" s="101"/>
      <c r="G44" s="1" t="s">
        <v>15</v>
      </c>
      <c r="H44" s="53">
        <v>44601</v>
      </c>
      <c r="I44" s="55" t="s">
        <v>35</v>
      </c>
      <c r="J44" s="22" t="s">
        <v>2212</v>
      </c>
      <c r="K44" s="55" t="s">
        <v>2209</v>
      </c>
      <c r="L44" s="93"/>
      <c r="M44" s="95"/>
      <c r="N44" s="95"/>
      <c r="O44" s="113"/>
      <c r="P44" s="82"/>
      <c r="Q44" s="83"/>
    </row>
    <row r="45" spans="1:17" ht="34.5" customHeight="1">
      <c r="A45" s="84">
        <v>21</v>
      </c>
      <c r="B45" s="86">
        <v>21</v>
      </c>
      <c r="C45" s="86" t="s">
        <v>33</v>
      </c>
      <c r="D45" s="98" t="s">
        <v>2213</v>
      </c>
      <c r="E45" s="100" t="s">
        <v>2214</v>
      </c>
      <c r="F45" s="101" t="s">
        <v>44</v>
      </c>
      <c r="G45" s="1" t="s">
        <v>14</v>
      </c>
      <c r="H45" s="53">
        <v>44601</v>
      </c>
      <c r="I45" s="55" t="s">
        <v>38</v>
      </c>
      <c r="J45" s="2">
        <v>44601</v>
      </c>
      <c r="K45" s="54" t="s">
        <v>1747</v>
      </c>
      <c r="L45" s="92">
        <f t="shared" si="0"/>
        <v>0.41666666666666674</v>
      </c>
      <c r="M45" s="94">
        <f t="shared" ref="M45" si="77">IF(O45=$P$3,0,IF(J45=J46,Q45-K45-(1-K46),Q45-K45-(1-K46)+1))</f>
        <v>0.35277777777777775</v>
      </c>
      <c r="N45" s="94">
        <f t="shared" si="2"/>
        <v>6.3888888888888995E-2</v>
      </c>
      <c r="O45" s="112"/>
      <c r="P45" s="82">
        <f t="shared" ref="P45" si="78">IF(H46-H45=0,1,H46-H45)</f>
        <v>1</v>
      </c>
      <c r="Q45" s="83">
        <f t="shared" ref="Q45" si="79">IF(J46-J45=0,1,J46-J45)</f>
        <v>1</v>
      </c>
    </row>
    <row r="46" spans="1:17" ht="33" customHeight="1">
      <c r="A46" s="85"/>
      <c r="B46" s="87"/>
      <c r="C46" s="87"/>
      <c r="D46" s="99"/>
      <c r="E46" s="100"/>
      <c r="F46" s="101"/>
      <c r="G46" s="1" t="s">
        <v>15</v>
      </c>
      <c r="H46" s="53">
        <v>44601</v>
      </c>
      <c r="I46" s="55" t="s">
        <v>60</v>
      </c>
      <c r="J46" s="2">
        <v>44601</v>
      </c>
      <c r="K46" s="54" t="s">
        <v>2215</v>
      </c>
      <c r="L46" s="93"/>
      <c r="M46" s="95"/>
      <c r="N46" s="95"/>
      <c r="O46" s="113"/>
      <c r="P46" s="82"/>
      <c r="Q46" s="83"/>
    </row>
    <row r="47" spans="1:17" ht="30" customHeight="1">
      <c r="A47" s="84">
        <v>22</v>
      </c>
      <c r="B47" s="86">
        <v>22</v>
      </c>
      <c r="C47" s="86" t="s">
        <v>33</v>
      </c>
      <c r="D47" s="98" t="s">
        <v>2216</v>
      </c>
      <c r="E47" s="100" t="s">
        <v>2217</v>
      </c>
      <c r="F47" s="101" t="s">
        <v>44</v>
      </c>
      <c r="G47" s="1" t="s">
        <v>14</v>
      </c>
      <c r="H47" s="53">
        <v>44602</v>
      </c>
      <c r="I47" s="55" t="s">
        <v>38</v>
      </c>
      <c r="J47" s="55" t="s">
        <v>2218</v>
      </c>
      <c r="K47" s="55" t="s">
        <v>1059</v>
      </c>
      <c r="L47" s="92">
        <f t="shared" si="5"/>
        <v>0.75000000000000011</v>
      </c>
      <c r="M47" s="94">
        <f t="shared" ref="M47:M53" si="80">IF(O47=$P$3,0,IF(J47=J48,Q47-K47-(1-K48),Q47-K47-(1-K48)+1))</f>
        <v>0.67638888888888893</v>
      </c>
      <c r="N47" s="94">
        <f t="shared" si="7"/>
        <v>7.3611111111111183E-2</v>
      </c>
      <c r="O47" s="112"/>
      <c r="P47" s="82">
        <f t="shared" ref="P47" si="81">IF(H48-H47=0,1,H48-H47)</f>
        <v>1</v>
      </c>
      <c r="Q47" s="83">
        <f t="shared" ref="Q47" si="82">IF(J48-J47=0,1,J48-J47)</f>
        <v>1</v>
      </c>
    </row>
    <row r="48" spans="1:17" ht="30" customHeight="1">
      <c r="A48" s="85"/>
      <c r="B48" s="87"/>
      <c r="C48" s="87"/>
      <c r="D48" s="99"/>
      <c r="E48" s="100"/>
      <c r="F48" s="101"/>
      <c r="G48" s="1" t="s">
        <v>15</v>
      </c>
      <c r="H48" s="53">
        <v>44603</v>
      </c>
      <c r="I48" s="55" t="s">
        <v>1278</v>
      </c>
      <c r="J48" s="55" t="s">
        <v>2219</v>
      </c>
      <c r="K48" s="55" t="s">
        <v>2220</v>
      </c>
      <c r="L48" s="93"/>
      <c r="M48" s="95"/>
      <c r="N48" s="95"/>
      <c r="O48" s="113"/>
      <c r="P48" s="82"/>
      <c r="Q48" s="83"/>
    </row>
    <row r="49" spans="1:17" ht="33.75" customHeight="1">
      <c r="A49" s="84">
        <v>23</v>
      </c>
      <c r="B49" s="86">
        <v>23</v>
      </c>
      <c r="C49" s="86" t="s">
        <v>33</v>
      </c>
      <c r="D49" s="98" t="s">
        <v>2221</v>
      </c>
      <c r="E49" s="100" t="s">
        <v>2222</v>
      </c>
      <c r="F49" s="101" t="s">
        <v>44</v>
      </c>
      <c r="G49" s="1" t="s">
        <v>14</v>
      </c>
      <c r="H49" s="53">
        <v>44602</v>
      </c>
      <c r="I49" s="55" t="s">
        <v>45</v>
      </c>
      <c r="J49" s="2"/>
      <c r="K49" s="54"/>
      <c r="L49" s="92">
        <f t="shared" si="5"/>
        <v>0</v>
      </c>
      <c r="M49" s="94">
        <f t="shared" si="80"/>
        <v>0</v>
      </c>
      <c r="N49" s="94">
        <f t="shared" si="7"/>
        <v>0</v>
      </c>
      <c r="O49" s="102" t="s">
        <v>16</v>
      </c>
      <c r="P49" s="82">
        <f t="shared" ref="P49" si="83">IF(H50-H49=0,1,H50-H49)</f>
        <v>1</v>
      </c>
      <c r="Q49" s="83">
        <f t="shared" ref="Q49" si="84">IF(J50-J49=0,1,J50-J49)</f>
        <v>1</v>
      </c>
    </row>
    <row r="50" spans="1:17" ht="38.25" customHeight="1">
      <c r="A50" s="85"/>
      <c r="B50" s="87"/>
      <c r="C50" s="87"/>
      <c r="D50" s="99"/>
      <c r="E50" s="100"/>
      <c r="F50" s="101"/>
      <c r="G50" s="1" t="s">
        <v>15</v>
      </c>
      <c r="H50" s="53">
        <v>44602</v>
      </c>
      <c r="I50" s="55" t="s">
        <v>1028</v>
      </c>
      <c r="J50" s="2"/>
      <c r="K50" s="54"/>
      <c r="L50" s="93"/>
      <c r="M50" s="95"/>
      <c r="N50" s="95"/>
      <c r="O50" s="103"/>
      <c r="P50" s="82"/>
      <c r="Q50" s="83"/>
    </row>
    <row r="51" spans="1:17" ht="40.5" customHeight="1">
      <c r="A51" s="84">
        <v>24</v>
      </c>
      <c r="B51" s="86">
        <v>24</v>
      </c>
      <c r="C51" s="86" t="s">
        <v>33</v>
      </c>
      <c r="D51" s="98" t="s">
        <v>2132</v>
      </c>
      <c r="E51" s="100" t="s">
        <v>2223</v>
      </c>
      <c r="F51" s="101" t="s">
        <v>34</v>
      </c>
      <c r="G51" s="1" t="s">
        <v>14</v>
      </c>
      <c r="H51" s="53">
        <v>44602</v>
      </c>
      <c r="I51" s="55" t="s">
        <v>45</v>
      </c>
      <c r="J51" s="2">
        <v>44602</v>
      </c>
      <c r="K51" s="54" t="s">
        <v>2224</v>
      </c>
      <c r="L51" s="92">
        <f t="shared" si="5"/>
        <v>0.125</v>
      </c>
      <c r="M51" s="94">
        <f t="shared" si="80"/>
        <v>2.4305555555555469E-2</v>
      </c>
      <c r="N51" s="94">
        <f t="shared" si="7"/>
        <v>0.10069444444444453</v>
      </c>
      <c r="O51" s="102"/>
      <c r="P51" s="82">
        <f t="shared" ref="P51" si="85">IF(H52-H51=0,1,H52-H51)</f>
        <v>1</v>
      </c>
      <c r="Q51" s="83">
        <f t="shared" ref="Q51" si="86">IF(J52-J51=0,1,J52-J51)</f>
        <v>1</v>
      </c>
    </row>
    <row r="52" spans="1:17" ht="39" customHeight="1">
      <c r="A52" s="85"/>
      <c r="B52" s="87"/>
      <c r="C52" s="87"/>
      <c r="D52" s="99"/>
      <c r="E52" s="100"/>
      <c r="F52" s="101"/>
      <c r="G52" s="1" t="s">
        <v>15</v>
      </c>
      <c r="H52" s="53">
        <v>44602</v>
      </c>
      <c r="I52" s="55" t="s">
        <v>498</v>
      </c>
      <c r="J52" s="2">
        <v>44602</v>
      </c>
      <c r="K52" s="54" t="s">
        <v>71</v>
      </c>
      <c r="L52" s="93"/>
      <c r="M52" s="95"/>
      <c r="N52" s="95"/>
      <c r="O52" s="103"/>
      <c r="P52" s="82"/>
      <c r="Q52" s="83"/>
    </row>
    <row r="53" spans="1:17" ht="36.75" customHeight="1">
      <c r="A53" s="84">
        <v>25</v>
      </c>
      <c r="B53" s="86">
        <v>25</v>
      </c>
      <c r="C53" s="86" t="s">
        <v>63</v>
      </c>
      <c r="D53" s="98" t="s">
        <v>2225</v>
      </c>
      <c r="E53" s="100" t="s">
        <v>2226</v>
      </c>
      <c r="F53" s="101" t="s">
        <v>34</v>
      </c>
      <c r="G53" s="1" t="s">
        <v>14</v>
      </c>
      <c r="H53" s="53">
        <v>44601</v>
      </c>
      <c r="I53" s="55" t="s">
        <v>191</v>
      </c>
      <c r="J53" s="2">
        <v>44601</v>
      </c>
      <c r="K53" s="54" t="s">
        <v>1879</v>
      </c>
      <c r="L53" s="92">
        <f t="shared" si="5"/>
        <v>0.10416666666666674</v>
      </c>
      <c r="M53" s="94">
        <f t="shared" si="80"/>
        <v>7.638888888888884E-2</v>
      </c>
      <c r="N53" s="94">
        <f t="shared" si="7"/>
        <v>2.7777777777777901E-2</v>
      </c>
      <c r="O53" s="102"/>
      <c r="P53" s="82">
        <f t="shared" ref="P53" si="87">IF(H54-H53=0,1,H54-H53)</f>
        <v>1</v>
      </c>
      <c r="Q53" s="83">
        <f t="shared" ref="Q53" si="88">IF(J54-J53=0,1,J54-J53)</f>
        <v>1</v>
      </c>
    </row>
    <row r="54" spans="1:17" ht="33" customHeight="1">
      <c r="A54" s="85"/>
      <c r="B54" s="87"/>
      <c r="C54" s="87"/>
      <c r="D54" s="99"/>
      <c r="E54" s="100"/>
      <c r="F54" s="101"/>
      <c r="G54" s="1" t="s">
        <v>15</v>
      </c>
      <c r="H54" s="53">
        <v>44601</v>
      </c>
      <c r="I54" s="55" t="s">
        <v>35</v>
      </c>
      <c r="J54" s="2">
        <v>44601</v>
      </c>
      <c r="K54" s="54" t="s">
        <v>183</v>
      </c>
      <c r="L54" s="93"/>
      <c r="M54" s="95"/>
      <c r="N54" s="95"/>
      <c r="O54" s="103"/>
      <c r="P54" s="82"/>
      <c r="Q54" s="83"/>
    </row>
    <row r="55" spans="1:17" ht="30" customHeight="1">
      <c r="A55" s="84">
        <v>26</v>
      </c>
      <c r="B55" s="86">
        <v>26</v>
      </c>
      <c r="C55" s="86" t="s">
        <v>33</v>
      </c>
      <c r="D55" s="98" t="s">
        <v>2227</v>
      </c>
      <c r="E55" s="100" t="s">
        <v>2228</v>
      </c>
      <c r="F55" s="101" t="s">
        <v>44</v>
      </c>
      <c r="G55" s="1" t="s">
        <v>14</v>
      </c>
      <c r="H55" s="53">
        <v>44603</v>
      </c>
      <c r="I55" s="55" t="s">
        <v>71</v>
      </c>
      <c r="J55" s="2">
        <v>44603</v>
      </c>
      <c r="K55" s="54" t="s">
        <v>2229</v>
      </c>
      <c r="L55" s="92">
        <f t="shared" si="0"/>
        <v>1</v>
      </c>
      <c r="M55" s="94">
        <f t="shared" ref="M55" si="89">IF(O55=$P$3,0,IF(J55=J56,Q55-K55-(1-K56),Q55-K55-(1-K56)+1))</f>
        <v>0.95694444444444438</v>
      </c>
      <c r="N55" s="94">
        <f t="shared" si="7"/>
        <v>4.3055555555555625E-2</v>
      </c>
      <c r="O55" s="102"/>
      <c r="P55" s="82">
        <f t="shared" ref="P55" si="90">IF(H56-H55=0,1,H56-H55)</f>
        <v>1</v>
      </c>
      <c r="Q55" s="83">
        <f t="shared" ref="Q55" si="91">IF(J56-J55=0,1,J56-J55)</f>
        <v>1</v>
      </c>
    </row>
    <row r="56" spans="1:17" ht="30" customHeight="1">
      <c r="A56" s="85"/>
      <c r="B56" s="87"/>
      <c r="C56" s="87"/>
      <c r="D56" s="99"/>
      <c r="E56" s="100"/>
      <c r="F56" s="101"/>
      <c r="G56" s="1" t="s">
        <v>15</v>
      </c>
      <c r="H56" s="53">
        <v>44604</v>
      </c>
      <c r="I56" s="55" t="s">
        <v>71</v>
      </c>
      <c r="J56" s="2">
        <v>44604</v>
      </c>
      <c r="K56" s="54" t="s">
        <v>1168</v>
      </c>
      <c r="L56" s="93"/>
      <c r="M56" s="95"/>
      <c r="N56" s="95"/>
      <c r="O56" s="103"/>
      <c r="P56" s="82"/>
      <c r="Q56" s="83"/>
    </row>
    <row r="57" spans="1:17" ht="29.25" customHeight="1">
      <c r="A57" s="84">
        <v>27</v>
      </c>
      <c r="B57" s="86">
        <v>27</v>
      </c>
      <c r="C57" s="86" t="s">
        <v>33</v>
      </c>
      <c r="D57" s="98" t="s">
        <v>2230</v>
      </c>
      <c r="E57" s="100" t="s">
        <v>2231</v>
      </c>
      <c r="F57" s="101" t="s">
        <v>44</v>
      </c>
      <c r="G57" s="1" t="s">
        <v>14</v>
      </c>
      <c r="H57" s="53">
        <v>44606</v>
      </c>
      <c r="I57" s="55" t="s">
        <v>38</v>
      </c>
      <c r="J57" s="2">
        <v>44606</v>
      </c>
      <c r="K57" s="54" t="s">
        <v>83</v>
      </c>
      <c r="L57" s="92">
        <f t="shared" si="5"/>
        <v>0.75000000000000011</v>
      </c>
      <c r="M57" s="94">
        <f t="shared" ref="M57" si="92">IF(O57=$P$3,0,IF(J57=J58,Q57-K57-(1-K58),Q57-K57-(1-K58)+1))</f>
        <v>0.65555555555555567</v>
      </c>
      <c r="N57" s="94">
        <f t="shared" si="12"/>
        <v>9.4444444444444442E-2</v>
      </c>
      <c r="O57" s="112"/>
      <c r="P57" s="82">
        <f t="shared" ref="P57" si="93">IF(H58-H57=0,1,H58-H57)</f>
        <v>1</v>
      </c>
      <c r="Q57" s="83">
        <f t="shared" ref="Q57" si="94">IF(J58-J57=0,1,J58-J57)</f>
        <v>1</v>
      </c>
    </row>
    <row r="58" spans="1:17" ht="27.75" customHeight="1">
      <c r="A58" s="85"/>
      <c r="B58" s="87"/>
      <c r="C58" s="87"/>
      <c r="D58" s="99"/>
      <c r="E58" s="100"/>
      <c r="F58" s="101"/>
      <c r="G58" s="1" t="s">
        <v>15</v>
      </c>
      <c r="H58" s="53">
        <v>44607</v>
      </c>
      <c r="I58" s="55" t="s">
        <v>1278</v>
      </c>
      <c r="J58" s="2">
        <v>44607</v>
      </c>
      <c r="K58" s="54" t="s">
        <v>2232</v>
      </c>
      <c r="L58" s="93"/>
      <c r="M58" s="95"/>
      <c r="N58" s="95"/>
      <c r="O58" s="113"/>
      <c r="P58" s="82"/>
      <c r="Q58" s="83"/>
    </row>
    <row r="59" spans="1:17" ht="36.75" customHeight="1">
      <c r="A59" s="84">
        <v>28</v>
      </c>
      <c r="B59" s="86">
        <v>28</v>
      </c>
      <c r="C59" s="86" t="s">
        <v>33</v>
      </c>
      <c r="D59" s="98" t="s">
        <v>2260</v>
      </c>
      <c r="E59" s="100" t="s">
        <v>2261</v>
      </c>
      <c r="F59" s="101" t="s">
        <v>34</v>
      </c>
      <c r="G59" s="1" t="s">
        <v>14</v>
      </c>
      <c r="H59" s="53">
        <v>44606</v>
      </c>
      <c r="I59" s="55" t="s">
        <v>47</v>
      </c>
      <c r="J59" s="2">
        <v>44606</v>
      </c>
      <c r="K59" s="54" t="s">
        <v>201</v>
      </c>
      <c r="L59" s="92">
        <f t="shared" ref="L59" si="95">IF(O59=$P$3,0,IF(H59=H60,P59-I59-(1-I60),P59-I59-(1-I60)+1))</f>
        <v>2.3333333333333335</v>
      </c>
      <c r="M59" s="94">
        <f t="shared" ref="M59" si="96">IF(O59=$P$3,0,IF(J59=J60,Q59-K59-(1-K60),Q59-K59-(1-K60)+1))</f>
        <v>2.0659722222222223</v>
      </c>
      <c r="N59" s="94">
        <f t="shared" ref="N59" si="97">IF(L59&gt;M59,L59-M59,M59-L59)</f>
        <v>0.26736111111111116</v>
      </c>
      <c r="O59" s="102"/>
      <c r="P59" s="82">
        <f t="shared" ref="P59" si="98">IF(H60-H59=0,1,H60-H59)</f>
        <v>2</v>
      </c>
      <c r="Q59" s="83">
        <f t="shared" ref="Q59" si="99">IF(J60-J59=0,1,J60-J59)</f>
        <v>2</v>
      </c>
    </row>
    <row r="60" spans="1:17" ht="45" customHeight="1">
      <c r="A60" s="85"/>
      <c r="B60" s="87"/>
      <c r="C60" s="87"/>
      <c r="D60" s="99"/>
      <c r="E60" s="100"/>
      <c r="F60" s="101"/>
      <c r="G60" s="1" t="s">
        <v>15</v>
      </c>
      <c r="H60" s="53">
        <v>44608</v>
      </c>
      <c r="I60" s="55" t="s">
        <v>35</v>
      </c>
      <c r="J60" s="2">
        <v>44608</v>
      </c>
      <c r="K60" s="54" t="s">
        <v>39</v>
      </c>
      <c r="L60" s="93"/>
      <c r="M60" s="95"/>
      <c r="N60" s="95"/>
      <c r="O60" s="103"/>
      <c r="P60" s="82"/>
      <c r="Q60" s="83"/>
    </row>
    <row r="61" spans="1:17" ht="32.25" customHeight="1">
      <c r="A61" s="84">
        <v>29</v>
      </c>
      <c r="B61" s="86">
        <v>29</v>
      </c>
      <c r="C61" s="86" t="s">
        <v>33</v>
      </c>
      <c r="D61" s="98" t="s">
        <v>2297</v>
      </c>
      <c r="E61" s="100" t="s">
        <v>2298</v>
      </c>
      <c r="F61" s="101" t="s">
        <v>34</v>
      </c>
      <c r="G61" s="1" t="s">
        <v>14</v>
      </c>
      <c r="H61" s="53">
        <v>44606</v>
      </c>
      <c r="I61" s="55" t="s">
        <v>47</v>
      </c>
      <c r="J61" s="2"/>
      <c r="K61" s="54"/>
      <c r="L61" s="92">
        <v>0</v>
      </c>
      <c r="M61" s="94">
        <f t="shared" ref="M61" si="100">IF(O61=$P$3,0,IF(J61=J62,Q61-K61-(1-K62),Q61-K61-(1-K62)+1))</f>
        <v>0</v>
      </c>
      <c r="N61" s="94">
        <f t="shared" si="2"/>
        <v>0</v>
      </c>
      <c r="O61" s="104" t="s">
        <v>2299</v>
      </c>
      <c r="P61" s="82">
        <f t="shared" ref="P61" si="101">IF(H62-H61=0,1,H62-H61)</f>
        <v>17</v>
      </c>
      <c r="Q61" s="83">
        <f t="shared" ref="Q61" si="102">IF(J62-J61=0,1,J62-J61)</f>
        <v>1</v>
      </c>
    </row>
    <row r="62" spans="1:17" ht="35.25" customHeight="1">
      <c r="A62" s="85"/>
      <c r="B62" s="87"/>
      <c r="C62" s="87"/>
      <c r="D62" s="99"/>
      <c r="E62" s="100"/>
      <c r="F62" s="101"/>
      <c r="G62" s="1" t="s">
        <v>15</v>
      </c>
      <c r="H62" s="53">
        <v>44623</v>
      </c>
      <c r="I62" s="55" t="s">
        <v>60</v>
      </c>
      <c r="J62" s="2"/>
      <c r="K62" s="54"/>
      <c r="L62" s="93"/>
      <c r="M62" s="95"/>
      <c r="N62" s="95"/>
      <c r="O62" s="105"/>
      <c r="P62" s="82"/>
      <c r="Q62" s="83"/>
    </row>
    <row r="63" spans="1:17" ht="40.5" customHeight="1">
      <c r="A63" s="84">
        <v>30</v>
      </c>
      <c r="B63" s="86">
        <v>30</v>
      </c>
      <c r="C63" s="86" t="s">
        <v>33</v>
      </c>
      <c r="D63" s="98" t="s">
        <v>2260</v>
      </c>
      <c r="E63" s="100" t="s">
        <v>2261</v>
      </c>
      <c r="F63" s="101" t="s">
        <v>34</v>
      </c>
      <c r="G63" s="1" t="s">
        <v>14</v>
      </c>
      <c r="H63" s="53">
        <v>44606</v>
      </c>
      <c r="I63" s="55" t="s">
        <v>47</v>
      </c>
      <c r="J63" s="2">
        <v>44606</v>
      </c>
      <c r="K63" s="54" t="s">
        <v>201</v>
      </c>
      <c r="L63" s="92">
        <f t="shared" ref="L63" si="103">IF(O63=$P$3,0,IF(H63=H64,P63-I63-(1-I64),P63-I63-(1-I64)+1))</f>
        <v>2.3333333333333335</v>
      </c>
      <c r="M63" s="94">
        <f t="shared" ref="M63" si="104">IF(O63=$P$3,0,IF(J63=J64,Q63-K63-(1-K64),Q63-K63-(1-K64)+1))</f>
        <v>2.0659722222222223</v>
      </c>
      <c r="N63" s="94">
        <f t="shared" si="7"/>
        <v>0.26736111111111116</v>
      </c>
      <c r="O63" s="112"/>
      <c r="P63" s="82">
        <f t="shared" ref="P63" si="105">IF(H64-H63=0,1,H64-H63)</f>
        <v>2</v>
      </c>
      <c r="Q63" s="83">
        <f t="shared" ref="Q63" si="106">IF(J64-J63=0,1,J64-J63)</f>
        <v>2</v>
      </c>
    </row>
    <row r="64" spans="1:17" ht="42.75" customHeight="1">
      <c r="A64" s="85"/>
      <c r="B64" s="87"/>
      <c r="C64" s="87"/>
      <c r="D64" s="99"/>
      <c r="E64" s="100"/>
      <c r="F64" s="101"/>
      <c r="G64" s="1" t="s">
        <v>15</v>
      </c>
      <c r="H64" s="53">
        <v>44608</v>
      </c>
      <c r="I64" s="55" t="s">
        <v>35</v>
      </c>
      <c r="J64" s="2">
        <v>44608</v>
      </c>
      <c r="K64" s="54" t="s">
        <v>39</v>
      </c>
      <c r="L64" s="93"/>
      <c r="M64" s="95"/>
      <c r="N64" s="95"/>
      <c r="O64" s="113"/>
      <c r="P64" s="82"/>
      <c r="Q64" s="83"/>
    </row>
    <row r="65" spans="1:17" ht="36.75" customHeight="1">
      <c r="A65" s="84">
        <v>31</v>
      </c>
      <c r="B65" s="86">
        <v>31</v>
      </c>
      <c r="C65" s="86" t="s">
        <v>33</v>
      </c>
      <c r="D65" s="98" t="s">
        <v>2233</v>
      </c>
      <c r="E65" s="100" t="s">
        <v>2234</v>
      </c>
      <c r="F65" s="101" t="s">
        <v>34</v>
      </c>
      <c r="G65" s="1" t="s">
        <v>14</v>
      </c>
      <c r="H65" s="53">
        <v>44606</v>
      </c>
      <c r="I65" s="55" t="s">
        <v>708</v>
      </c>
      <c r="J65" s="2">
        <v>44606</v>
      </c>
      <c r="K65" s="54" t="s">
        <v>268</v>
      </c>
      <c r="L65" s="92">
        <f t="shared" si="0"/>
        <v>0.14583333333333326</v>
      </c>
      <c r="M65" s="94">
        <f t="shared" ref="M65" si="107">IF(O65=$P$3,0,IF(J65=J66,Q65-K65-(1-K66),Q65-K65-(1-K66)+1))</f>
        <v>1.1111111111111072E-2</v>
      </c>
      <c r="N65" s="94">
        <f t="shared" si="12"/>
        <v>0.13472222222222219</v>
      </c>
      <c r="O65" s="112"/>
      <c r="P65" s="82">
        <f t="shared" ref="P65" si="108">IF(H66-H65=0,1,H66-H65)</f>
        <v>1</v>
      </c>
      <c r="Q65" s="83">
        <f t="shared" ref="Q65" si="109">IF(J66-J65=0,1,J66-J65)</f>
        <v>1</v>
      </c>
    </row>
    <row r="66" spans="1:17" ht="42" customHeight="1">
      <c r="A66" s="85"/>
      <c r="B66" s="87"/>
      <c r="C66" s="87"/>
      <c r="D66" s="99"/>
      <c r="E66" s="100"/>
      <c r="F66" s="101"/>
      <c r="G66" s="1" t="s">
        <v>15</v>
      </c>
      <c r="H66" s="53">
        <v>44606</v>
      </c>
      <c r="I66" s="55" t="s">
        <v>56</v>
      </c>
      <c r="J66" s="2">
        <v>44606</v>
      </c>
      <c r="K66" s="54" t="s">
        <v>1744</v>
      </c>
      <c r="L66" s="93"/>
      <c r="M66" s="95"/>
      <c r="N66" s="95"/>
      <c r="O66" s="113"/>
      <c r="P66" s="82"/>
      <c r="Q66" s="83"/>
    </row>
    <row r="67" spans="1:17" ht="33.75" customHeight="1">
      <c r="A67" s="84">
        <v>32</v>
      </c>
      <c r="B67" s="86">
        <v>32</v>
      </c>
      <c r="C67" s="86" t="s">
        <v>33</v>
      </c>
      <c r="D67" s="98" t="s">
        <v>2235</v>
      </c>
      <c r="E67" s="100" t="s">
        <v>2236</v>
      </c>
      <c r="F67" s="101" t="s">
        <v>34</v>
      </c>
      <c r="G67" s="1" t="s">
        <v>14</v>
      </c>
      <c r="H67" s="53">
        <v>44606</v>
      </c>
      <c r="I67" s="55" t="s">
        <v>708</v>
      </c>
      <c r="J67" s="2">
        <v>44606</v>
      </c>
      <c r="K67" s="54" t="s">
        <v>92</v>
      </c>
      <c r="L67" s="92">
        <f t="shared" si="5"/>
        <v>0.14583333333333326</v>
      </c>
      <c r="M67" s="94">
        <f t="shared" ref="M67" si="110">IF(O67=$P$3,0,IF(J67=J68,Q67-K67-(1-K68),Q67-K67-(1-K68)+1))</f>
        <v>2.0833333333333259E-2</v>
      </c>
      <c r="N67" s="94">
        <f t="shared" ref="N67" si="111">IF(L67&gt;M67,L67-M67,M67-L67)</f>
        <v>0.125</v>
      </c>
      <c r="O67" s="102"/>
      <c r="P67" s="82">
        <f t="shared" ref="P67" si="112">IF(H68-H67=0,1,H68-H67)</f>
        <v>1</v>
      </c>
      <c r="Q67" s="83">
        <f t="shared" ref="Q67" si="113">IF(J68-J67=0,1,J68-J67)</f>
        <v>1</v>
      </c>
    </row>
    <row r="68" spans="1:17" ht="30" customHeight="1">
      <c r="A68" s="85"/>
      <c r="B68" s="87"/>
      <c r="C68" s="87"/>
      <c r="D68" s="99"/>
      <c r="E68" s="100"/>
      <c r="F68" s="101"/>
      <c r="G68" s="1" t="s">
        <v>15</v>
      </c>
      <c r="H68" s="53">
        <v>44606</v>
      </c>
      <c r="I68" s="55" t="s">
        <v>56</v>
      </c>
      <c r="J68" s="2">
        <v>44606</v>
      </c>
      <c r="K68" s="54" t="s">
        <v>56</v>
      </c>
      <c r="L68" s="93"/>
      <c r="M68" s="95"/>
      <c r="N68" s="95"/>
      <c r="O68" s="103"/>
      <c r="P68" s="82"/>
      <c r="Q68" s="83"/>
    </row>
    <row r="69" spans="1:17" ht="30" customHeight="1">
      <c r="A69" s="84">
        <v>33</v>
      </c>
      <c r="B69" s="86">
        <v>33</v>
      </c>
      <c r="C69" s="86" t="s">
        <v>33</v>
      </c>
      <c r="D69" s="98" t="s">
        <v>2237</v>
      </c>
      <c r="E69" s="100" t="s">
        <v>2238</v>
      </c>
      <c r="F69" s="101" t="s">
        <v>34</v>
      </c>
      <c r="G69" s="1" t="s">
        <v>14</v>
      </c>
      <c r="H69" s="53">
        <v>44606</v>
      </c>
      <c r="I69" s="55" t="s">
        <v>708</v>
      </c>
      <c r="J69" s="2">
        <v>44606</v>
      </c>
      <c r="K69" s="54" t="s">
        <v>66</v>
      </c>
      <c r="L69" s="92">
        <f t="shared" ref="L69:L73" si="114">IF(O69=$P$3,0,IF(H69=H70,P69-I69-(1-I70),P69-I69-(1-I70)+1))</f>
        <v>0.14583333333333326</v>
      </c>
      <c r="M69" s="94">
        <f t="shared" ref="M69" si="115">IF(O69=$P$3,0,IF(J69=J70,Q69-K69-(1-K70),Q69-K69-(1-K70)+1))</f>
        <v>1.0416666666666741E-2</v>
      </c>
      <c r="N69" s="94">
        <f t="shared" ref="N69:N127" si="116">IF(L69&gt;M69,L69-M69,M69-L69)</f>
        <v>0.13541666666666652</v>
      </c>
      <c r="O69" s="112"/>
      <c r="P69" s="82">
        <f t="shared" ref="P69" si="117">IF(H70-H69=0,1,H70-H69)</f>
        <v>1</v>
      </c>
      <c r="Q69" s="83">
        <f t="shared" ref="Q69" si="118">IF(J70-J69=0,1,J70-J69)</f>
        <v>1</v>
      </c>
    </row>
    <row r="70" spans="1:17" ht="39" customHeight="1">
      <c r="A70" s="85"/>
      <c r="B70" s="87"/>
      <c r="C70" s="87"/>
      <c r="D70" s="99"/>
      <c r="E70" s="100"/>
      <c r="F70" s="101"/>
      <c r="G70" s="1" t="s">
        <v>15</v>
      </c>
      <c r="H70" s="53">
        <v>44606</v>
      </c>
      <c r="I70" s="55" t="s">
        <v>56</v>
      </c>
      <c r="J70" s="2">
        <v>44606</v>
      </c>
      <c r="K70" s="54" t="s">
        <v>67</v>
      </c>
      <c r="L70" s="93"/>
      <c r="M70" s="95"/>
      <c r="N70" s="95"/>
      <c r="O70" s="113"/>
      <c r="P70" s="82"/>
      <c r="Q70" s="83"/>
    </row>
    <row r="71" spans="1:17" ht="30" customHeight="1">
      <c r="A71" s="84">
        <v>34</v>
      </c>
      <c r="B71" s="86">
        <v>34</v>
      </c>
      <c r="C71" s="86" t="s">
        <v>33</v>
      </c>
      <c r="D71" s="98" t="s">
        <v>1013</v>
      </c>
      <c r="E71" s="100" t="s">
        <v>2239</v>
      </c>
      <c r="F71" s="101" t="s">
        <v>34</v>
      </c>
      <c r="G71" s="1" t="s">
        <v>14</v>
      </c>
      <c r="H71" s="53">
        <v>44602</v>
      </c>
      <c r="I71" s="55" t="s">
        <v>47</v>
      </c>
      <c r="J71" s="2">
        <v>44602</v>
      </c>
      <c r="K71" s="54" t="s">
        <v>2240</v>
      </c>
      <c r="L71" s="92">
        <f t="shared" si="114"/>
        <v>0.33333333333333337</v>
      </c>
      <c r="M71" s="94">
        <f t="shared" ref="M71" si="119">IF(O71=$P$3,0,IF(J71=J72,Q71-K71-(1-K72),Q71-K71-(1-K72)+1))</f>
        <v>0.24722222222222234</v>
      </c>
      <c r="N71" s="94">
        <f t="shared" ref="N71:N111" si="120">IF(L71&gt;M71,L71-M71,M71-L71)</f>
        <v>8.6111111111111027E-2</v>
      </c>
      <c r="O71" s="112"/>
      <c r="P71" s="82">
        <f t="shared" ref="P71" si="121">IF(H72-H71=0,1,H72-H71)</f>
        <v>1</v>
      </c>
      <c r="Q71" s="83">
        <f t="shared" ref="Q71" si="122">IF(J72-J71=0,1,J72-J71)</f>
        <v>1</v>
      </c>
    </row>
    <row r="72" spans="1:17" ht="30" customHeight="1">
      <c r="A72" s="85"/>
      <c r="B72" s="87"/>
      <c r="C72" s="87"/>
      <c r="D72" s="99"/>
      <c r="E72" s="100"/>
      <c r="F72" s="101"/>
      <c r="G72" s="1" t="s">
        <v>15</v>
      </c>
      <c r="H72" s="53">
        <v>44602</v>
      </c>
      <c r="I72" s="55" t="s">
        <v>35</v>
      </c>
      <c r="J72" s="2">
        <v>44602</v>
      </c>
      <c r="K72" s="54" t="s">
        <v>2241</v>
      </c>
      <c r="L72" s="93"/>
      <c r="M72" s="95"/>
      <c r="N72" s="95"/>
      <c r="O72" s="113"/>
      <c r="P72" s="82"/>
      <c r="Q72" s="83"/>
    </row>
    <row r="73" spans="1:17" ht="30" customHeight="1">
      <c r="A73" s="84">
        <v>35</v>
      </c>
      <c r="B73" s="86">
        <v>35</v>
      </c>
      <c r="C73" s="86" t="s">
        <v>33</v>
      </c>
      <c r="D73" s="98" t="s">
        <v>967</v>
      </c>
      <c r="E73" s="100" t="s">
        <v>2242</v>
      </c>
      <c r="F73" s="101" t="s">
        <v>34</v>
      </c>
      <c r="G73" s="1" t="s">
        <v>14</v>
      </c>
      <c r="H73" s="53">
        <v>44603</v>
      </c>
      <c r="I73" s="55" t="s">
        <v>47</v>
      </c>
      <c r="J73" s="2">
        <v>44603</v>
      </c>
      <c r="K73" s="54" t="s">
        <v>2243</v>
      </c>
      <c r="L73" s="92">
        <f t="shared" si="114"/>
        <v>0.33333333333333337</v>
      </c>
      <c r="M73" s="94">
        <f t="shared" ref="M73" si="123">IF(O73=$P$3,0,IF(J73=J74,Q73-K73-(1-K74),Q73-K73-(1-K74)+1))</f>
        <v>1.6666666666666607E-2</v>
      </c>
      <c r="N73" s="94">
        <f t="shared" ref="N73:N129" si="124">IF(L73&gt;M73,L73-M73,M73-L73)</f>
        <v>0.31666666666666676</v>
      </c>
      <c r="O73" s="112"/>
      <c r="P73" s="82">
        <f t="shared" ref="P73" si="125">IF(H74-H73=0,1,H74-H73)</f>
        <v>1</v>
      </c>
      <c r="Q73" s="83">
        <f t="shared" ref="Q73" si="126">IF(J74-J73=0,1,J74-J73)</f>
        <v>1</v>
      </c>
    </row>
    <row r="74" spans="1:17" ht="36" customHeight="1">
      <c r="A74" s="85"/>
      <c r="B74" s="87"/>
      <c r="C74" s="87"/>
      <c r="D74" s="99"/>
      <c r="E74" s="100"/>
      <c r="F74" s="101"/>
      <c r="G74" s="1" t="s">
        <v>15</v>
      </c>
      <c r="H74" s="53">
        <v>44603</v>
      </c>
      <c r="I74" s="55" t="s">
        <v>35</v>
      </c>
      <c r="J74" s="2">
        <v>44603</v>
      </c>
      <c r="K74" s="54" t="s">
        <v>1637</v>
      </c>
      <c r="L74" s="93"/>
      <c r="M74" s="95"/>
      <c r="N74" s="95"/>
      <c r="O74" s="113"/>
      <c r="P74" s="82"/>
      <c r="Q74" s="83"/>
    </row>
    <row r="75" spans="1:17" ht="30" customHeight="1">
      <c r="A75" s="84">
        <v>36</v>
      </c>
      <c r="B75" s="86">
        <v>36</v>
      </c>
      <c r="C75" s="86" t="s">
        <v>33</v>
      </c>
      <c r="D75" s="98" t="s">
        <v>2244</v>
      </c>
      <c r="E75" s="100" t="s">
        <v>2245</v>
      </c>
      <c r="F75" s="101" t="s">
        <v>44</v>
      </c>
      <c r="G75" s="1" t="s">
        <v>14</v>
      </c>
      <c r="H75" s="53">
        <v>44607</v>
      </c>
      <c r="I75" s="55" t="s">
        <v>38</v>
      </c>
      <c r="J75" s="2">
        <v>44607</v>
      </c>
      <c r="K75" s="54" t="s">
        <v>1747</v>
      </c>
      <c r="L75" s="92">
        <f t="shared" ref="L75:L115" si="127">IF(O75=$P$3,0,IF(H75=H76,P75-I75-(1-I76),P75-I75-(1-I76)+1))</f>
        <v>0.70833333333333337</v>
      </c>
      <c r="M75" s="94">
        <f t="shared" ref="M75" si="128">IF(O75=$P$3,0,IF(J75=J76,Q75-K75-(1-K76),Q75-K75-(1-K76)+1))</f>
        <v>0.64097222222222217</v>
      </c>
      <c r="N75" s="94">
        <f t="shared" ref="N75" si="129">IF(L75&gt;M75,L75-M75,M75-L75)</f>
        <v>6.7361111111111205E-2</v>
      </c>
      <c r="O75" s="112"/>
      <c r="P75" s="82">
        <f t="shared" ref="P75" si="130">IF(H76-H75=0,1,H76-H75)</f>
        <v>1</v>
      </c>
      <c r="Q75" s="83">
        <f t="shared" ref="Q75" si="131">IF(J76-J75=0,1,J76-J75)</f>
        <v>1</v>
      </c>
    </row>
    <row r="76" spans="1:17" ht="30" customHeight="1">
      <c r="A76" s="85"/>
      <c r="B76" s="87"/>
      <c r="C76" s="87"/>
      <c r="D76" s="99"/>
      <c r="E76" s="100"/>
      <c r="F76" s="101"/>
      <c r="G76" s="1" t="s">
        <v>15</v>
      </c>
      <c r="H76" s="53">
        <v>44608</v>
      </c>
      <c r="I76" s="55" t="s">
        <v>71</v>
      </c>
      <c r="J76" s="2">
        <v>44608</v>
      </c>
      <c r="K76" s="54" t="s">
        <v>2246</v>
      </c>
      <c r="L76" s="93"/>
      <c r="M76" s="95"/>
      <c r="N76" s="95"/>
      <c r="O76" s="113"/>
      <c r="P76" s="82"/>
      <c r="Q76" s="83"/>
    </row>
    <row r="77" spans="1:17" ht="30" customHeight="1">
      <c r="A77" s="84">
        <v>37</v>
      </c>
      <c r="B77" s="86">
        <v>37</v>
      </c>
      <c r="C77" s="86" t="s">
        <v>33</v>
      </c>
      <c r="D77" s="98" t="s">
        <v>2247</v>
      </c>
      <c r="E77" s="100" t="s">
        <v>2248</v>
      </c>
      <c r="F77" s="101" t="s">
        <v>44</v>
      </c>
      <c r="G77" s="1" t="s">
        <v>14</v>
      </c>
      <c r="H77" s="53">
        <v>44608</v>
      </c>
      <c r="I77" s="55" t="s">
        <v>38</v>
      </c>
      <c r="J77" s="2">
        <v>44608</v>
      </c>
      <c r="K77" s="54" t="s">
        <v>502</v>
      </c>
      <c r="L77" s="92">
        <f t="shared" ref="L77:L129" si="132">IF(O77=$P$3,0,IF(H77=H78,P77-I77-(1-I78),P77-I77-(1-I78)+1))</f>
        <v>0.70833333333333337</v>
      </c>
      <c r="M77" s="94">
        <f t="shared" ref="M77" si="133">IF(O77=$P$3,0,IF(J77=J78,Q77-K77-(1-K78),Q77-K77-(1-K78)+1))</f>
        <v>0.6166666666666667</v>
      </c>
      <c r="N77" s="94">
        <f t="shared" si="116"/>
        <v>9.1666666666666674E-2</v>
      </c>
      <c r="O77" s="112"/>
      <c r="P77" s="82">
        <f t="shared" ref="P77" si="134">IF(H78-H77=0,1,H78-H77)</f>
        <v>1</v>
      </c>
      <c r="Q77" s="83">
        <f t="shared" ref="Q77" si="135">IF(J78-J77=0,1,J78-J77)</f>
        <v>1</v>
      </c>
    </row>
    <row r="78" spans="1:17" ht="30" customHeight="1">
      <c r="A78" s="85"/>
      <c r="B78" s="87"/>
      <c r="C78" s="87"/>
      <c r="D78" s="99"/>
      <c r="E78" s="100"/>
      <c r="F78" s="101"/>
      <c r="G78" s="1" t="s">
        <v>15</v>
      </c>
      <c r="H78" s="53">
        <v>44609</v>
      </c>
      <c r="I78" s="55" t="s">
        <v>71</v>
      </c>
      <c r="J78" s="2">
        <v>44609</v>
      </c>
      <c r="K78" s="54" t="s">
        <v>2249</v>
      </c>
      <c r="L78" s="93"/>
      <c r="M78" s="95"/>
      <c r="N78" s="95"/>
      <c r="O78" s="113"/>
      <c r="P78" s="82"/>
      <c r="Q78" s="83"/>
    </row>
    <row r="79" spans="1:17" ht="30" customHeight="1">
      <c r="A79" s="84">
        <v>38</v>
      </c>
      <c r="B79" s="86">
        <v>38</v>
      </c>
      <c r="C79" s="86" t="s">
        <v>63</v>
      </c>
      <c r="D79" s="98" t="s">
        <v>2250</v>
      </c>
      <c r="E79" s="100" t="s">
        <v>2251</v>
      </c>
      <c r="F79" s="101" t="s">
        <v>34</v>
      </c>
      <c r="G79" s="1" t="s">
        <v>14</v>
      </c>
      <c r="H79" s="53">
        <v>44606</v>
      </c>
      <c r="I79" s="55" t="s">
        <v>82</v>
      </c>
      <c r="J79" s="2">
        <v>44606</v>
      </c>
      <c r="K79" s="54" t="s">
        <v>77</v>
      </c>
      <c r="L79" s="92">
        <f t="shared" ref="L79" si="136">IF(O79=$P$3,0,IF(H79=H80,P79-I79-(1-I80),P79-I79-(1-I80)+1))</f>
        <v>0.125</v>
      </c>
      <c r="M79" s="94">
        <f t="shared" ref="M79" si="137">IF(O79=$P$3,0,IF(J79=J80,Q79-K79-(1-K80),Q79-K79-(1-K80)+1))</f>
        <v>3.4722222222222099E-3</v>
      </c>
      <c r="N79" s="94">
        <f t="shared" si="120"/>
        <v>0.12152777777777779</v>
      </c>
      <c r="O79" s="112"/>
      <c r="P79" s="82">
        <f t="shared" ref="P79" si="138">IF(H80-H79=0,1,H80-H79)</f>
        <v>1</v>
      </c>
      <c r="Q79" s="83">
        <f t="shared" ref="Q79" si="139">IF(J80-J79=0,1,J80-J79)</f>
        <v>1</v>
      </c>
    </row>
    <row r="80" spans="1:17" ht="30" customHeight="1">
      <c r="A80" s="85"/>
      <c r="B80" s="87"/>
      <c r="C80" s="87"/>
      <c r="D80" s="132"/>
      <c r="E80" s="133"/>
      <c r="F80" s="90"/>
      <c r="G80" s="1" t="s">
        <v>15</v>
      </c>
      <c r="H80" s="26">
        <v>44606</v>
      </c>
      <c r="I80" s="78" t="s">
        <v>60</v>
      </c>
      <c r="J80" s="2">
        <v>44606</v>
      </c>
      <c r="K80" s="54" t="s">
        <v>119</v>
      </c>
      <c r="L80" s="93"/>
      <c r="M80" s="95"/>
      <c r="N80" s="95"/>
      <c r="O80" s="113"/>
      <c r="P80" s="82"/>
      <c r="Q80" s="83"/>
    </row>
    <row r="81" spans="1:17" ht="30" customHeight="1">
      <c r="A81" s="84">
        <v>39</v>
      </c>
      <c r="B81" s="86">
        <v>39</v>
      </c>
      <c r="C81" s="86" t="s">
        <v>63</v>
      </c>
      <c r="D81" s="98" t="s">
        <v>1823</v>
      </c>
      <c r="E81" s="100" t="s">
        <v>2252</v>
      </c>
      <c r="F81" s="101" t="s">
        <v>34</v>
      </c>
      <c r="G81" s="1" t="s">
        <v>14</v>
      </c>
      <c r="H81" s="53">
        <v>44607</v>
      </c>
      <c r="I81" s="55" t="s">
        <v>191</v>
      </c>
      <c r="J81" s="2">
        <v>44607</v>
      </c>
      <c r="K81" s="54" t="s">
        <v>495</v>
      </c>
      <c r="L81" s="92">
        <f t="shared" ref="L81:L111" si="140">IF(O81=$P$3,0,IF(H81=H82,P81-I81-(1-I82),P81-I81-(1-I82)+1))</f>
        <v>6.25E-2</v>
      </c>
      <c r="M81" s="94">
        <f t="shared" ref="M81" si="141">IF(O81=$P$3,0,IF(J81=J82,Q81-K81-(1-K82),Q81-K81-(1-K82)+1))</f>
        <v>1.041666666666663E-2</v>
      </c>
      <c r="N81" s="94">
        <f t="shared" si="124"/>
        <v>5.208333333333337E-2</v>
      </c>
      <c r="O81" s="112"/>
      <c r="P81" s="82">
        <f t="shared" ref="P81" si="142">IF(H82-H81=0,1,H82-H81)</f>
        <v>1</v>
      </c>
      <c r="Q81" s="83">
        <f t="shared" ref="Q81" si="143">IF(J82-J81=0,1,J82-J81)</f>
        <v>1</v>
      </c>
    </row>
    <row r="82" spans="1:17" ht="30" customHeight="1">
      <c r="A82" s="85"/>
      <c r="B82" s="87"/>
      <c r="C82" s="87"/>
      <c r="D82" s="99"/>
      <c r="E82" s="100"/>
      <c r="F82" s="101"/>
      <c r="G82" s="1" t="s">
        <v>15</v>
      </c>
      <c r="H82" s="53">
        <v>44607</v>
      </c>
      <c r="I82" s="55" t="s">
        <v>78</v>
      </c>
      <c r="J82" s="2">
        <v>44607</v>
      </c>
      <c r="K82" s="54" t="s">
        <v>1701</v>
      </c>
      <c r="L82" s="93"/>
      <c r="M82" s="95"/>
      <c r="N82" s="95"/>
      <c r="O82" s="113"/>
      <c r="P82" s="82"/>
      <c r="Q82" s="83"/>
    </row>
    <row r="83" spans="1:17" ht="30" customHeight="1">
      <c r="A83" s="84">
        <v>40</v>
      </c>
      <c r="B83" s="86">
        <v>40</v>
      </c>
      <c r="C83" s="86" t="s">
        <v>33</v>
      </c>
      <c r="D83" s="98" t="s">
        <v>1191</v>
      </c>
      <c r="E83" s="100" t="s">
        <v>2253</v>
      </c>
      <c r="F83" s="101" t="s">
        <v>34</v>
      </c>
      <c r="G83" s="1" t="s">
        <v>14</v>
      </c>
      <c r="H83" s="53">
        <v>44608</v>
      </c>
      <c r="I83" s="55" t="s">
        <v>708</v>
      </c>
      <c r="J83" s="2">
        <v>44608</v>
      </c>
      <c r="K83" s="54" t="s">
        <v>1145</v>
      </c>
      <c r="L83" s="92">
        <f t="shared" ref="L83" si="144">IF(O83=$P$3,0,IF(H83=H84,P83-I83-(1-I84),P83-I83-(1-I84)+1))</f>
        <v>0.14583333333333326</v>
      </c>
      <c r="M83" s="94">
        <f t="shared" ref="M83" si="145">IF(O83=$P$3,0,IF(J83=J84,Q83-K83-(1-K84),Q83-K83-(1-K84)+1))</f>
        <v>9.7222222222221877E-3</v>
      </c>
      <c r="N83" s="94">
        <f t="shared" ref="N83" si="146">IF(L83&gt;M83,L83-M83,M83-L83)</f>
        <v>0.13611111111111107</v>
      </c>
      <c r="O83" s="112"/>
      <c r="P83" s="82">
        <f t="shared" ref="P83" si="147">IF(H84-H83=0,1,H84-H83)</f>
        <v>1</v>
      </c>
      <c r="Q83" s="83">
        <f t="shared" ref="Q83" si="148">IF(J84-J83=0,1,J84-J83)</f>
        <v>1</v>
      </c>
    </row>
    <row r="84" spans="1:17" ht="39" customHeight="1">
      <c r="A84" s="85"/>
      <c r="B84" s="87"/>
      <c r="C84" s="87"/>
      <c r="D84" s="99"/>
      <c r="E84" s="100"/>
      <c r="F84" s="101"/>
      <c r="G84" s="1" t="s">
        <v>15</v>
      </c>
      <c r="H84" s="53">
        <v>44608</v>
      </c>
      <c r="I84" s="55" t="s">
        <v>56</v>
      </c>
      <c r="J84" s="2">
        <v>44608</v>
      </c>
      <c r="K84" s="54" t="s">
        <v>47</v>
      </c>
      <c r="L84" s="93"/>
      <c r="M84" s="95"/>
      <c r="N84" s="95"/>
      <c r="O84" s="113"/>
      <c r="P84" s="82"/>
      <c r="Q84" s="83"/>
    </row>
    <row r="85" spans="1:17" ht="38.25" customHeight="1">
      <c r="A85" s="84">
        <v>41</v>
      </c>
      <c r="B85" s="86">
        <v>41</v>
      </c>
      <c r="C85" s="86" t="s">
        <v>33</v>
      </c>
      <c r="D85" s="98" t="s">
        <v>2262</v>
      </c>
      <c r="E85" s="100" t="s">
        <v>2263</v>
      </c>
      <c r="F85" s="101" t="s">
        <v>34</v>
      </c>
      <c r="G85" s="1" t="s">
        <v>14</v>
      </c>
      <c r="H85" s="53">
        <v>44608</v>
      </c>
      <c r="I85" s="55" t="s">
        <v>47</v>
      </c>
      <c r="J85" s="2">
        <v>44608</v>
      </c>
      <c r="K85" s="54" t="s">
        <v>39</v>
      </c>
      <c r="L85" s="92">
        <f t="shared" si="127"/>
        <v>2.3333333333333335</v>
      </c>
      <c r="M85" s="94">
        <f t="shared" ref="M85" si="149">IF(O85=$P$3,0,IF(J85=J86,Q85-K85-(1-K86),Q85-K85-(1-K86)+1))</f>
        <v>2.2333333333333334</v>
      </c>
      <c r="N85" s="94">
        <f t="shared" si="116"/>
        <v>0.10000000000000009</v>
      </c>
      <c r="O85" s="112"/>
      <c r="P85" s="82">
        <f t="shared" ref="P85" si="150">IF(H86-H85=0,1,H86-H85)</f>
        <v>2</v>
      </c>
      <c r="Q85" s="83">
        <f t="shared" ref="Q85" si="151">IF(J86-J85=0,1,J86-J85)</f>
        <v>2</v>
      </c>
    </row>
    <row r="86" spans="1:17" ht="44.25" customHeight="1">
      <c r="A86" s="85"/>
      <c r="B86" s="87"/>
      <c r="C86" s="87"/>
      <c r="D86" s="99"/>
      <c r="E86" s="100"/>
      <c r="F86" s="101"/>
      <c r="G86" s="1" t="s">
        <v>15</v>
      </c>
      <c r="H86" s="53">
        <v>44610</v>
      </c>
      <c r="I86" s="55" t="s">
        <v>35</v>
      </c>
      <c r="J86" s="2">
        <v>44610</v>
      </c>
      <c r="K86" s="54" t="s">
        <v>105</v>
      </c>
      <c r="L86" s="93"/>
      <c r="M86" s="95"/>
      <c r="N86" s="95"/>
      <c r="O86" s="113"/>
      <c r="P86" s="82"/>
      <c r="Q86" s="83"/>
    </row>
    <row r="87" spans="1:17" ht="54.75" customHeight="1">
      <c r="A87" s="84">
        <v>42</v>
      </c>
      <c r="B87" s="86">
        <v>42</v>
      </c>
      <c r="C87" s="86" t="s">
        <v>33</v>
      </c>
      <c r="D87" s="98" t="s">
        <v>2254</v>
      </c>
      <c r="E87" s="100" t="s">
        <v>2255</v>
      </c>
      <c r="F87" s="101" t="s">
        <v>291</v>
      </c>
      <c r="G87" s="1" t="s">
        <v>14</v>
      </c>
      <c r="H87" s="53">
        <v>44609</v>
      </c>
      <c r="I87" s="55" t="s">
        <v>47</v>
      </c>
      <c r="J87" s="2">
        <v>44609</v>
      </c>
      <c r="K87" s="54" t="s">
        <v>2256</v>
      </c>
      <c r="L87" s="92">
        <f t="shared" si="132"/>
        <v>0.33333333333333337</v>
      </c>
      <c r="M87" s="94">
        <f t="shared" ref="M87" si="152">IF(O87=$P$3,0,IF(J87=J88,Q87-K87-(1-K88),Q87-K87-(1-K88)+1))</f>
        <v>2.0833333333333259E-2</v>
      </c>
      <c r="N87" s="94">
        <f t="shared" si="120"/>
        <v>0.31250000000000011</v>
      </c>
      <c r="O87" s="112"/>
      <c r="P87" s="82">
        <f t="shared" ref="P87" si="153">IF(H88-H87=0,1,H88-H87)</f>
        <v>1</v>
      </c>
      <c r="Q87" s="83">
        <f t="shared" ref="Q87" si="154">IF(J88-J87=0,1,J88-J87)</f>
        <v>1</v>
      </c>
    </row>
    <row r="88" spans="1:17" ht="57.75" customHeight="1">
      <c r="A88" s="85"/>
      <c r="B88" s="87"/>
      <c r="C88" s="87"/>
      <c r="D88" s="99"/>
      <c r="E88" s="100"/>
      <c r="F88" s="101"/>
      <c r="G88" s="1" t="s">
        <v>15</v>
      </c>
      <c r="H88" s="53">
        <v>44609</v>
      </c>
      <c r="I88" s="55" t="s">
        <v>35</v>
      </c>
      <c r="J88" s="2">
        <v>44609</v>
      </c>
      <c r="K88" s="54" t="s">
        <v>2257</v>
      </c>
      <c r="L88" s="93"/>
      <c r="M88" s="95"/>
      <c r="N88" s="95"/>
      <c r="O88" s="113"/>
      <c r="P88" s="82"/>
      <c r="Q88" s="83"/>
    </row>
    <row r="89" spans="1:17" ht="30" customHeight="1">
      <c r="A89" s="84">
        <v>43</v>
      </c>
      <c r="B89" s="86">
        <v>43</v>
      </c>
      <c r="C89" s="86" t="s">
        <v>33</v>
      </c>
      <c r="D89" s="98" t="s">
        <v>2264</v>
      </c>
      <c r="E89" s="100" t="s">
        <v>2265</v>
      </c>
      <c r="F89" s="101" t="s">
        <v>44</v>
      </c>
      <c r="G89" s="1" t="s">
        <v>14</v>
      </c>
      <c r="H89" s="53">
        <v>44609</v>
      </c>
      <c r="I89" s="55" t="s">
        <v>38</v>
      </c>
      <c r="J89" s="2">
        <v>44609</v>
      </c>
      <c r="K89" s="54" t="s">
        <v>722</v>
      </c>
      <c r="L89" s="92">
        <f t="shared" ref="L89" si="155">IF(O89=$P$3,0,IF(H89=H90,P89-I89-(1-I90),P89-I89-(1-I90)+1))</f>
        <v>0.41666666666666674</v>
      </c>
      <c r="M89" s="94">
        <f t="shared" ref="M89" si="156">IF(O89=$P$3,0,IF(J89=J90,Q89-K89-(1-K90),Q89-K89-(1-K90)+1))</f>
        <v>0.31944444444444453</v>
      </c>
      <c r="N89" s="94">
        <f t="shared" si="124"/>
        <v>9.722222222222221E-2</v>
      </c>
      <c r="O89" s="112"/>
      <c r="P89" s="82">
        <f t="shared" ref="P89" si="157">IF(H90-H89=0,1,H90-H89)</f>
        <v>1</v>
      </c>
      <c r="Q89" s="83">
        <f t="shared" ref="Q89" si="158">IF(J90-J89=0,1,J90-J89)</f>
        <v>1</v>
      </c>
    </row>
    <row r="90" spans="1:17" ht="30" customHeight="1">
      <c r="A90" s="85"/>
      <c r="B90" s="87"/>
      <c r="C90" s="87"/>
      <c r="D90" s="99"/>
      <c r="E90" s="100"/>
      <c r="F90" s="101"/>
      <c r="G90" s="1" t="s">
        <v>15</v>
      </c>
      <c r="H90" s="53">
        <v>44609</v>
      </c>
      <c r="I90" s="55" t="s">
        <v>60</v>
      </c>
      <c r="J90" s="2">
        <v>44609</v>
      </c>
      <c r="K90" s="54" t="s">
        <v>2215</v>
      </c>
      <c r="L90" s="93"/>
      <c r="M90" s="95"/>
      <c r="N90" s="95"/>
      <c r="O90" s="113"/>
      <c r="P90" s="82"/>
      <c r="Q90" s="83"/>
    </row>
    <row r="91" spans="1:17" ht="30" customHeight="1">
      <c r="A91" s="84">
        <v>44</v>
      </c>
      <c r="B91" s="86">
        <v>44</v>
      </c>
      <c r="C91" s="86" t="s">
        <v>33</v>
      </c>
      <c r="D91" s="98" t="s">
        <v>2266</v>
      </c>
      <c r="E91" s="100" t="s">
        <v>2267</v>
      </c>
      <c r="F91" s="101" t="s">
        <v>44</v>
      </c>
      <c r="G91" s="1" t="s">
        <v>14</v>
      </c>
      <c r="H91" s="53">
        <v>44610</v>
      </c>
      <c r="I91" s="55" t="s">
        <v>45</v>
      </c>
      <c r="J91" s="2">
        <v>44610</v>
      </c>
      <c r="K91" s="54" t="s">
        <v>2268</v>
      </c>
      <c r="L91" s="92">
        <f t="shared" si="140"/>
        <v>1.0416666666666665</v>
      </c>
      <c r="M91" s="94">
        <f t="shared" ref="M91" si="159">IF(O91=$P$3,0,IF(J91=J92,Q91-K91-(1-K92),Q91-K91-(1-K92)+1))</f>
        <v>1.0138888888888888</v>
      </c>
      <c r="N91" s="94">
        <f t="shared" ref="N91" si="160">IF(L91&gt;M91,L91-M91,M91-L91)</f>
        <v>2.7777777777777679E-2</v>
      </c>
      <c r="O91" s="112"/>
      <c r="P91" s="82">
        <f t="shared" ref="P91" si="161">IF(H92-H91=0,1,H92-H91)</f>
        <v>1</v>
      </c>
      <c r="Q91" s="83">
        <f t="shared" ref="Q91" si="162">IF(J92-J91=0,1,J92-J91)</f>
        <v>1</v>
      </c>
    </row>
    <row r="92" spans="1:17" ht="30" customHeight="1">
      <c r="A92" s="85"/>
      <c r="B92" s="87"/>
      <c r="C92" s="87"/>
      <c r="D92" s="99"/>
      <c r="E92" s="100"/>
      <c r="F92" s="101"/>
      <c r="G92" s="1" t="s">
        <v>15</v>
      </c>
      <c r="H92" s="53">
        <v>44611</v>
      </c>
      <c r="I92" s="55" t="s">
        <v>71</v>
      </c>
      <c r="J92" s="2">
        <v>44611</v>
      </c>
      <c r="K92" s="54" t="s">
        <v>2269</v>
      </c>
      <c r="L92" s="93"/>
      <c r="M92" s="95"/>
      <c r="N92" s="95"/>
      <c r="O92" s="113"/>
      <c r="P92" s="82"/>
      <c r="Q92" s="83"/>
    </row>
    <row r="93" spans="1:17" ht="33.75" customHeight="1">
      <c r="A93" s="84">
        <v>45</v>
      </c>
      <c r="B93" s="86">
        <v>45</v>
      </c>
      <c r="C93" s="86" t="s">
        <v>33</v>
      </c>
      <c r="D93" s="98" t="s">
        <v>551</v>
      </c>
      <c r="E93" s="100" t="s">
        <v>2270</v>
      </c>
      <c r="F93" s="101" t="s">
        <v>34</v>
      </c>
      <c r="G93" s="1" t="s">
        <v>14</v>
      </c>
      <c r="H93" s="53">
        <v>44613</v>
      </c>
      <c r="I93" s="55" t="s">
        <v>47</v>
      </c>
      <c r="J93" s="2">
        <v>44613</v>
      </c>
      <c r="K93" s="54" t="s">
        <v>2151</v>
      </c>
      <c r="L93" s="92">
        <f t="shared" ref="L93" si="163">IF(O93=$P$3,0,IF(H93=H94,P93-I93-(1-I94),P93-I93-(1-I94)+1))</f>
        <v>0.33333333333333337</v>
      </c>
      <c r="M93" s="94">
        <f t="shared" ref="M93" si="164">IF(O93=$P$3,0,IF(J93=J94,Q93-K93-(1-K94),Q93-K93-(1-K94)+1))</f>
        <v>3.2638888888888884E-2</v>
      </c>
      <c r="N93" s="94">
        <f t="shared" si="116"/>
        <v>0.30069444444444449</v>
      </c>
      <c r="O93" s="102"/>
      <c r="P93" s="82">
        <f t="shared" ref="P93" si="165">IF(H94-H93=0,1,H94-H93)</f>
        <v>1</v>
      </c>
      <c r="Q93" s="83">
        <f t="shared" ref="Q93" si="166">IF(J94-J93=0,1,J94-J93)</f>
        <v>1</v>
      </c>
    </row>
    <row r="94" spans="1:17" ht="30" customHeight="1">
      <c r="A94" s="85"/>
      <c r="B94" s="87"/>
      <c r="C94" s="87"/>
      <c r="D94" s="99"/>
      <c r="E94" s="100"/>
      <c r="F94" s="101"/>
      <c r="G94" s="1" t="s">
        <v>15</v>
      </c>
      <c r="H94" s="53">
        <v>44613</v>
      </c>
      <c r="I94" s="55" t="s">
        <v>35</v>
      </c>
      <c r="J94" s="2">
        <v>44613</v>
      </c>
      <c r="K94" s="54" t="s">
        <v>2271</v>
      </c>
      <c r="L94" s="93"/>
      <c r="M94" s="95"/>
      <c r="N94" s="95"/>
      <c r="O94" s="103"/>
      <c r="P94" s="82"/>
      <c r="Q94" s="83"/>
    </row>
    <row r="95" spans="1:17" ht="36.75" customHeight="1">
      <c r="A95" s="84">
        <v>46</v>
      </c>
      <c r="B95" s="86">
        <v>46</v>
      </c>
      <c r="C95" s="86" t="s">
        <v>33</v>
      </c>
      <c r="D95" s="98" t="s">
        <v>551</v>
      </c>
      <c r="E95" s="100" t="s">
        <v>2272</v>
      </c>
      <c r="F95" s="101" t="s">
        <v>34</v>
      </c>
      <c r="G95" s="1" t="s">
        <v>14</v>
      </c>
      <c r="H95" s="53">
        <v>44613</v>
      </c>
      <c r="I95" s="55" t="s">
        <v>47</v>
      </c>
      <c r="J95" s="2">
        <v>44613</v>
      </c>
      <c r="K95" s="54" t="s">
        <v>2151</v>
      </c>
      <c r="L95" s="92">
        <f t="shared" si="127"/>
        <v>0.33333333333333337</v>
      </c>
      <c r="M95" s="94">
        <f t="shared" ref="M95" si="167">IF(O95=$P$3,0,IF(J95=J96,Q95-K95-(1-K96),Q95-K95-(1-K96)+1))</f>
        <v>3.2638888888888884E-2</v>
      </c>
      <c r="N95" s="94">
        <f t="shared" si="120"/>
        <v>0.30069444444444449</v>
      </c>
      <c r="O95" s="102"/>
      <c r="P95" s="82">
        <f t="shared" ref="P95" si="168">IF(H96-H95=0,1,H96-H95)</f>
        <v>1</v>
      </c>
      <c r="Q95" s="83">
        <f t="shared" ref="Q95" si="169">IF(J96-J95=0,1,J96-J95)</f>
        <v>1</v>
      </c>
    </row>
    <row r="96" spans="1:17" ht="41.25" customHeight="1">
      <c r="A96" s="85"/>
      <c r="B96" s="87"/>
      <c r="C96" s="87"/>
      <c r="D96" s="99"/>
      <c r="E96" s="100"/>
      <c r="F96" s="101"/>
      <c r="G96" s="1" t="s">
        <v>15</v>
      </c>
      <c r="H96" s="53">
        <v>44613</v>
      </c>
      <c r="I96" s="55" t="s">
        <v>35</v>
      </c>
      <c r="J96" s="2">
        <v>44613</v>
      </c>
      <c r="K96" s="54" t="s">
        <v>2271</v>
      </c>
      <c r="L96" s="93"/>
      <c r="M96" s="95"/>
      <c r="N96" s="95"/>
      <c r="O96" s="103"/>
      <c r="P96" s="82"/>
      <c r="Q96" s="83"/>
    </row>
    <row r="97" spans="1:17" ht="40.5" customHeight="1">
      <c r="A97" s="84">
        <v>47</v>
      </c>
      <c r="B97" s="86">
        <v>47</v>
      </c>
      <c r="C97" s="86" t="s">
        <v>33</v>
      </c>
      <c r="D97" s="98" t="s">
        <v>2273</v>
      </c>
      <c r="E97" s="100" t="s">
        <v>2274</v>
      </c>
      <c r="F97" s="101" t="s">
        <v>291</v>
      </c>
      <c r="G97" s="1" t="s">
        <v>14</v>
      </c>
      <c r="H97" s="53">
        <v>44613</v>
      </c>
      <c r="I97" s="55" t="s">
        <v>47</v>
      </c>
      <c r="J97" s="2">
        <v>44613</v>
      </c>
      <c r="K97" s="54" t="s">
        <v>36</v>
      </c>
      <c r="L97" s="92">
        <f t="shared" si="132"/>
        <v>0.25</v>
      </c>
      <c r="M97" s="94">
        <f t="shared" ref="M97" si="170">IF(O97=$P$3,0,IF(J97=J98,Q97-K97-(1-K98),Q97-K97-(1-K98)+1))</f>
        <v>0.16527777777777786</v>
      </c>
      <c r="N97" s="94">
        <f t="shared" si="124"/>
        <v>8.4722222222222143E-2</v>
      </c>
      <c r="O97" s="112"/>
      <c r="P97" s="82">
        <f t="shared" ref="P97" si="171">IF(H98-H97=0,1,H98-H97)</f>
        <v>1</v>
      </c>
      <c r="Q97" s="83">
        <f t="shared" ref="Q97" si="172">IF(J98-J97=0,1,J98-J97)</f>
        <v>1</v>
      </c>
    </row>
    <row r="98" spans="1:17" ht="42" customHeight="1">
      <c r="A98" s="85"/>
      <c r="B98" s="87"/>
      <c r="C98" s="87"/>
      <c r="D98" s="99"/>
      <c r="E98" s="100"/>
      <c r="F98" s="101"/>
      <c r="G98" s="1" t="s">
        <v>15</v>
      </c>
      <c r="H98" s="53">
        <v>44613</v>
      </c>
      <c r="I98" s="55" t="s">
        <v>82</v>
      </c>
      <c r="J98" s="2">
        <v>44613</v>
      </c>
      <c r="K98" s="54" t="s">
        <v>2275</v>
      </c>
      <c r="L98" s="93"/>
      <c r="M98" s="95"/>
      <c r="N98" s="95"/>
      <c r="O98" s="113"/>
      <c r="P98" s="82"/>
      <c r="Q98" s="83"/>
    </row>
    <row r="99" spans="1:17" ht="30" customHeight="1">
      <c r="A99" s="84">
        <v>48</v>
      </c>
      <c r="B99" s="86">
        <v>48</v>
      </c>
      <c r="C99" s="86" t="s">
        <v>33</v>
      </c>
      <c r="D99" s="88" t="s">
        <v>2276</v>
      </c>
      <c r="E99" s="88" t="s">
        <v>2277</v>
      </c>
      <c r="F99" s="90" t="s">
        <v>44</v>
      </c>
      <c r="G99" s="1" t="s">
        <v>14</v>
      </c>
      <c r="H99" s="53">
        <v>44613</v>
      </c>
      <c r="I99" s="35">
        <v>0.33333333333333331</v>
      </c>
      <c r="J99" s="27">
        <v>44613</v>
      </c>
      <c r="K99" s="32">
        <v>0.3923611111111111</v>
      </c>
      <c r="L99" s="92">
        <f t="shared" ref="L99" si="173">IF(O99=$P$3,0,IF(H99=H100,P99-I99-(1-I100),P99-I99-(1-I100)+1))</f>
        <v>0.41666666666666674</v>
      </c>
      <c r="M99" s="94">
        <f t="shared" ref="M99" si="174">IF(O99=$P$3,0,IF(J99=J100,Q99-K99-(1-K100),Q99-K99-(1-K100)+1))</f>
        <v>0.32638888888888884</v>
      </c>
      <c r="N99" s="94">
        <f t="shared" ref="N99" si="175">IF(L99&gt;M99,L99-M99,M99-L99)</f>
        <v>9.0277777777777901E-2</v>
      </c>
      <c r="O99" s="112"/>
      <c r="P99" s="82">
        <f t="shared" ref="P99" si="176">IF(H100-H99=0,1,H100-H99)</f>
        <v>1</v>
      </c>
      <c r="Q99" s="83">
        <f t="shared" ref="Q99" si="177">IF(J100-J99=0,1,J100-J99)</f>
        <v>1</v>
      </c>
    </row>
    <row r="100" spans="1:17" ht="30" customHeight="1">
      <c r="A100" s="85"/>
      <c r="B100" s="87"/>
      <c r="C100" s="87"/>
      <c r="D100" s="89"/>
      <c r="E100" s="89"/>
      <c r="F100" s="91"/>
      <c r="G100" s="1" t="s">
        <v>15</v>
      </c>
      <c r="H100" s="53">
        <v>44613</v>
      </c>
      <c r="I100" s="35">
        <v>0.75</v>
      </c>
      <c r="J100" s="27">
        <v>44613</v>
      </c>
      <c r="K100" s="32">
        <v>0.71875</v>
      </c>
      <c r="L100" s="93"/>
      <c r="M100" s="95"/>
      <c r="N100" s="95"/>
      <c r="O100" s="113"/>
      <c r="P100" s="82"/>
      <c r="Q100" s="83"/>
    </row>
    <row r="101" spans="1:17" ht="30" customHeight="1">
      <c r="A101" s="84">
        <v>49</v>
      </c>
      <c r="B101" s="86">
        <v>49</v>
      </c>
      <c r="C101" s="86" t="s">
        <v>33</v>
      </c>
      <c r="D101" s="88" t="s">
        <v>136</v>
      </c>
      <c r="E101" s="88" t="s">
        <v>2300</v>
      </c>
      <c r="F101" s="90" t="s">
        <v>34</v>
      </c>
      <c r="G101" s="1" t="s">
        <v>14</v>
      </c>
      <c r="H101" s="53">
        <v>44613</v>
      </c>
      <c r="I101" s="35">
        <v>0.375</v>
      </c>
      <c r="J101" s="27"/>
      <c r="K101" s="32"/>
      <c r="L101" s="92">
        <v>0</v>
      </c>
      <c r="M101" s="94">
        <f t="shared" ref="M101" si="178">IF(O101=$P$3,0,IF(J101=J102,Q101-K101-(1-K102),Q101-K101-(1-K102)+1))</f>
        <v>0</v>
      </c>
      <c r="N101" s="94">
        <f t="shared" si="116"/>
        <v>0</v>
      </c>
      <c r="O101" s="104" t="s">
        <v>2299</v>
      </c>
      <c r="P101" s="82">
        <f t="shared" ref="P101" si="179">IF(H102-H101=0,1,H102-H101)</f>
        <v>10</v>
      </c>
      <c r="Q101" s="83">
        <f t="shared" ref="Q101" si="180">IF(J102-J101=0,1,J102-J101)</f>
        <v>1</v>
      </c>
    </row>
    <row r="102" spans="1:17" ht="39" customHeight="1">
      <c r="A102" s="85"/>
      <c r="B102" s="87"/>
      <c r="C102" s="87"/>
      <c r="D102" s="89"/>
      <c r="E102" s="89"/>
      <c r="F102" s="91"/>
      <c r="G102" s="1" t="s">
        <v>15</v>
      </c>
      <c r="H102" s="53">
        <v>44623</v>
      </c>
      <c r="I102" s="35">
        <v>0.375</v>
      </c>
      <c r="J102" s="27"/>
      <c r="K102" s="32"/>
      <c r="L102" s="93"/>
      <c r="M102" s="95"/>
      <c r="N102" s="95"/>
      <c r="O102" s="105"/>
      <c r="P102" s="82"/>
      <c r="Q102" s="83"/>
    </row>
    <row r="103" spans="1:17" ht="30" customHeight="1">
      <c r="A103" s="84">
        <v>50</v>
      </c>
      <c r="B103" s="86">
        <v>50</v>
      </c>
      <c r="C103" s="86" t="s">
        <v>33</v>
      </c>
      <c r="D103" s="88" t="s">
        <v>2278</v>
      </c>
      <c r="E103" s="88" t="s">
        <v>2279</v>
      </c>
      <c r="F103" s="90" t="s">
        <v>44</v>
      </c>
      <c r="G103" s="1" t="s">
        <v>14</v>
      </c>
      <c r="H103" s="53">
        <v>44614</v>
      </c>
      <c r="I103" s="35">
        <v>0.33333333333333331</v>
      </c>
      <c r="J103" s="27"/>
      <c r="K103" s="32"/>
      <c r="L103" s="92">
        <v>0</v>
      </c>
      <c r="M103" s="94">
        <f t="shared" ref="M103" si="181">IF(O103=$P$3,0,IF(J103=J104,Q103-K103-(1-K104),Q103-K103-(1-K104)+1))</f>
        <v>0</v>
      </c>
      <c r="N103" s="94">
        <f t="shared" si="120"/>
        <v>0</v>
      </c>
      <c r="O103" s="102" t="s">
        <v>16</v>
      </c>
      <c r="P103" s="82">
        <f t="shared" ref="P103" si="182">IF(H104-H103=0,1,H104-H103)</f>
        <v>1</v>
      </c>
      <c r="Q103" s="83">
        <f t="shared" ref="Q103" si="183">IF(J104-J103=0,1,J104-J103)</f>
        <v>1</v>
      </c>
    </row>
    <row r="104" spans="1:17" ht="30" customHeight="1">
      <c r="A104" s="85"/>
      <c r="B104" s="87"/>
      <c r="C104" s="87"/>
      <c r="D104" s="89"/>
      <c r="E104" s="89"/>
      <c r="F104" s="91"/>
      <c r="G104" s="1" t="s">
        <v>15</v>
      </c>
      <c r="H104" s="53">
        <v>44614</v>
      </c>
      <c r="I104" s="35">
        <v>0.625</v>
      </c>
      <c r="J104" s="27"/>
      <c r="K104" s="32"/>
      <c r="L104" s="93"/>
      <c r="M104" s="95"/>
      <c r="N104" s="95"/>
      <c r="O104" s="103"/>
      <c r="P104" s="82"/>
      <c r="Q104" s="83"/>
    </row>
    <row r="105" spans="1:17" ht="34.5" customHeight="1">
      <c r="A105" s="84">
        <v>51</v>
      </c>
      <c r="B105" s="86">
        <v>51</v>
      </c>
      <c r="C105" s="86" t="s">
        <v>33</v>
      </c>
      <c r="D105" s="88" t="s">
        <v>2280</v>
      </c>
      <c r="E105" s="88" t="s">
        <v>2281</v>
      </c>
      <c r="F105" s="90" t="s">
        <v>34</v>
      </c>
      <c r="G105" s="1" t="s">
        <v>14</v>
      </c>
      <c r="H105" s="53">
        <v>44616</v>
      </c>
      <c r="I105" s="35">
        <v>0.375</v>
      </c>
      <c r="J105" s="27"/>
      <c r="K105" s="32"/>
      <c r="L105" s="92">
        <f t="shared" si="127"/>
        <v>0</v>
      </c>
      <c r="M105" s="94">
        <f t="shared" ref="M105" si="184">IF(O105=$P$3,0,IF(J105=J106,Q105-K105-(1-K106),Q105-K105-(1-K106)+1))</f>
        <v>0</v>
      </c>
      <c r="N105" s="94">
        <f t="shared" si="124"/>
        <v>0</v>
      </c>
      <c r="O105" s="102" t="s">
        <v>16</v>
      </c>
      <c r="P105" s="82">
        <f t="shared" ref="P105" si="185">IF(H106-H105=0,1,H106-H105)</f>
        <v>1</v>
      </c>
      <c r="Q105" s="83">
        <f t="shared" ref="Q105" si="186">IF(J106-J105=0,1,J106-J105)</f>
        <v>1</v>
      </c>
    </row>
    <row r="106" spans="1:17" ht="45.75" customHeight="1">
      <c r="A106" s="85"/>
      <c r="B106" s="87"/>
      <c r="C106" s="87"/>
      <c r="D106" s="89"/>
      <c r="E106" s="89"/>
      <c r="F106" s="91"/>
      <c r="G106" s="1" t="s">
        <v>15</v>
      </c>
      <c r="H106" s="53">
        <v>44616</v>
      </c>
      <c r="I106" s="35">
        <v>0.70833333333333337</v>
      </c>
      <c r="J106" s="27"/>
      <c r="K106" s="32"/>
      <c r="L106" s="93"/>
      <c r="M106" s="95"/>
      <c r="N106" s="95"/>
      <c r="O106" s="103"/>
      <c r="P106" s="82"/>
      <c r="Q106" s="83"/>
    </row>
    <row r="107" spans="1:17" ht="30" customHeight="1">
      <c r="A107" s="84">
        <v>52</v>
      </c>
      <c r="B107" s="86">
        <v>52</v>
      </c>
      <c r="C107" s="86" t="s">
        <v>33</v>
      </c>
      <c r="D107" s="88" t="s">
        <v>1676</v>
      </c>
      <c r="E107" s="88" t="s">
        <v>2290</v>
      </c>
      <c r="F107" s="90" t="s">
        <v>44</v>
      </c>
      <c r="G107" s="1" t="s">
        <v>14</v>
      </c>
      <c r="H107" s="53">
        <v>44616</v>
      </c>
      <c r="I107" s="35">
        <v>0.33333333333333331</v>
      </c>
      <c r="J107" s="27">
        <v>44616</v>
      </c>
      <c r="K107" s="32">
        <v>0.36527777777777781</v>
      </c>
      <c r="L107" s="92">
        <f t="shared" si="127"/>
        <v>0.41666666666666674</v>
      </c>
      <c r="M107" s="94">
        <f t="shared" ref="M107" si="187">IF(O107=$P$3,0,IF(J107=J108,Q107-K107-(1-K108),Q107-K107-(1-K108)+1))</f>
        <v>0.26874999999999993</v>
      </c>
      <c r="N107" s="94">
        <f t="shared" ref="N107" si="188">IF(L107&gt;M107,L107-M107,M107-L107)</f>
        <v>0.14791666666666681</v>
      </c>
      <c r="O107" s="112"/>
      <c r="P107" s="82">
        <f t="shared" ref="P107" si="189">IF(H108-H107=0,1,H108-H107)</f>
        <v>1</v>
      </c>
      <c r="Q107" s="83">
        <f t="shared" ref="Q107" si="190">IF(J108-J107=0,1,J108-J107)</f>
        <v>1</v>
      </c>
    </row>
    <row r="108" spans="1:17" ht="30" customHeight="1">
      <c r="A108" s="85"/>
      <c r="B108" s="87"/>
      <c r="C108" s="87"/>
      <c r="D108" s="89"/>
      <c r="E108" s="89"/>
      <c r="F108" s="91"/>
      <c r="G108" s="1" t="s">
        <v>15</v>
      </c>
      <c r="H108" s="53">
        <v>44616</v>
      </c>
      <c r="I108" s="35">
        <v>0.75</v>
      </c>
      <c r="J108" s="27">
        <v>44616</v>
      </c>
      <c r="K108" s="32">
        <v>0.63402777777777775</v>
      </c>
      <c r="L108" s="93"/>
      <c r="M108" s="95"/>
      <c r="N108" s="95"/>
      <c r="O108" s="113"/>
      <c r="P108" s="82"/>
      <c r="Q108" s="83"/>
    </row>
    <row r="109" spans="1:17" ht="33" customHeight="1">
      <c r="A109" s="84">
        <v>53</v>
      </c>
      <c r="B109" s="86">
        <v>53</v>
      </c>
      <c r="C109" s="86" t="s">
        <v>33</v>
      </c>
      <c r="D109" s="88" t="s">
        <v>2291</v>
      </c>
      <c r="E109" s="88" t="s">
        <v>2292</v>
      </c>
      <c r="F109" s="90" t="s">
        <v>44</v>
      </c>
      <c r="G109" s="1" t="s">
        <v>14</v>
      </c>
      <c r="H109" s="53">
        <v>44616</v>
      </c>
      <c r="I109" s="35">
        <v>0.33333333333333331</v>
      </c>
      <c r="J109" s="27">
        <v>44616</v>
      </c>
      <c r="K109" s="32">
        <v>0.47916666666666669</v>
      </c>
      <c r="L109" s="92">
        <f t="shared" ref="L109" si="191">IF(O109=$P$3,0,IF(H109=H110,P109-I109-(1-I110),P109-I109-(1-I110)+1))</f>
        <v>0.41666666666666674</v>
      </c>
      <c r="M109" s="94">
        <f t="shared" ref="M109" si="192">IF(O109=$P$3,0,IF(J109=J110,Q109-K109-(1-K110),Q109-K109-(1-K110)+1))</f>
        <v>0.2402777777777777</v>
      </c>
      <c r="N109" s="94">
        <f t="shared" si="116"/>
        <v>0.17638888888888904</v>
      </c>
      <c r="O109" s="102"/>
      <c r="P109" s="82">
        <f t="shared" ref="P109:P111" si="193">IF(H110-H109=0,1,H110-H109)</f>
        <v>1</v>
      </c>
      <c r="Q109" s="83">
        <f t="shared" ref="Q109" si="194">IF(J110-J109=0,1,J110-J109)</f>
        <v>1</v>
      </c>
    </row>
    <row r="110" spans="1:17" ht="32.25" customHeight="1">
      <c r="A110" s="85"/>
      <c r="B110" s="87"/>
      <c r="C110" s="87"/>
      <c r="D110" s="89"/>
      <c r="E110" s="89"/>
      <c r="F110" s="91"/>
      <c r="G110" s="1" t="s">
        <v>15</v>
      </c>
      <c r="H110" s="53">
        <v>44616</v>
      </c>
      <c r="I110" s="35">
        <v>0.75</v>
      </c>
      <c r="J110" s="27">
        <v>44616</v>
      </c>
      <c r="K110" s="32">
        <v>0.71944444444444444</v>
      </c>
      <c r="L110" s="93"/>
      <c r="M110" s="95"/>
      <c r="N110" s="95"/>
      <c r="O110" s="103"/>
      <c r="P110" s="82"/>
      <c r="Q110" s="83"/>
    </row>
    <row r="111" spans="1:17" ht="30.75" customHeight="1">
      <c r="A111" s="84">
        <v>54</v>
      </c>
      <c r="B111" s="86">
        <v>54</v>
      </c>
      <c r="C111" s="86" t="s">
        <v>33</v>
      </c>
      <c r="D111" s="88" t="s">
        <v>1023</v>
      </c>
      <c r="E111" s="88" t="s">
        <v>2301</v>
      </c>
      <c r="F111" s="130" t="s">
        <v>44</v>
      </c>
      <c r="G111" s="1" t="s">
        <v>14</v>
      </c>
      <c r="H111" s="53">
        <v>44617</v>
      </c>
      <c r="I111" s="35">
        <v>0.33333333333333331</v>
      </c>
      <c r="J111" s="27">
        <v>44617</v>
      </c>
      <c r="K111" s="32">
        <v>0.35833333333333334</v>
      </c>
      <c r="L111" s="92">
        <f t="shared" si="140"/>
        <v>0.37500000000000011</v>
      </c>
      <c r="M111" s="94">
        <f t="shared" ref="M111" si="195">IF(O111=$P$3,0,IF(J111=J112,Q111-K111-(1-K112),Q111-K111-(1-K112)+1))</f>
        <v>0.33819444444444435</v>
      </c>
      <c r="N111" s="94">
        <f t="shared" si="120"/>
        <v>3.6805555555555758E-2</v>
      </c>
      <c r="O111" s="102"/>
      <c r="P111" s="82">
        <f t="shared" si="193"/>
        <v>1</v>
      </c>
      <c r="Q111" s="83">
        <f t="shared" ref="Q111" si="196">IF(J112-J111=0,1,J112-J111)</f>
        <v>1</v>
      </c>
    </row>
    <row r="112" spans="1:17" ht="32.25" customHeight="1">
      <c r="A112" s="85"/>
      <c r="B112" s="87"/>
      <c r="C112" s="87"/>
      <c r="D112" s="89"/>
      <c r="E112" s="89"/>
      <c r="F112" s="131"/>
      <c r="G112" s="1" t="s">
        <v>15</v>
      </c>
      <c r="H112" s="53">
        <v>44617</v>
      </c>
      <c r="I112" s="35">
        <v>0.70833333333333337</v>
      </c>
      <c r="J112" s="27">
        <v>44617</v>
      </c>
      <c r="K112" s="32">
        <v>0.69652777777777775</v>
      </c>
      <c r="L112" s="93"/>
      <c r="M112" s="95"/>
      <c r="N112" s="95"/>
      <c r="O112" s="103"/>
      <c r="P112" s="82"/>
      <c r="Q112" s="83"/>
    </row>
    <row r="113" spans="1:17" ht="32.25" customHeight="1">
      <c r="A113" s="84">
        <v>55</v>
      </c>
      <c r="B113" s="86">
        <v>55</v>
      </c>
      <c r="C113" s="86" t="s">
        <v>63</v>
      </c>
      <c r="D113" s="88" t="s">
        <v>2302</v>
      </c>
      <c r="E113" s="88" t="s">
        <v>2303</v>
      </c>
      <c r="F113" s="90" t="s">
        <v>34</v>
      </c>
      <c r="G113" s="1" t="s">
        <v>14</v>
      </c>
      <c r="H113" s="53">
        <v>44614</v>
      </c>
      <c r="I113" s="35">
        <v>0.18263888888888891</v>
      </c>
      <c r="J113" s="27"/>
      <c r="K113" s="32"/>
      <c r="L113" s="92">
        <v>0</v>
      </c>
      <c r="M113" s="94">
        <f t="shared" ref="M113" si="197">IF(O113=$P$3,0,IF(J113=J114,Q113-K113-(1-K114),Q113-K113-(1-K114)+1))</f>
        <v>0</v>
      </c>
      <c r="N113" s="94">
        <f t="shared" si="124"/>
        <v>0</v>
      </c>
      <c r="O113" s="104" t="s">
        <v>2304</v>
      </c>
      <c r="P113" s="82">
        <f t="shared" ref="P113" si="198">IF(H114-H113=0,1,H114-H113)</f>
        <v>67</v>
      </c>
      <c r="Q113" s="83">
        <f t="shared" ref="Q113" si="199">IF(J114-J113=0,1,J114-J113)</f>
        <v>1</v>
      </c>
    </row>
    <row r="114" spans="1:17" ht="25.5" customHeight="1">
      <c r="A114" s="85"/>
      <c r="B114" s="87"/>
      <c r="C114" s="87"/>
      <c r="D114" s="89"/>
      <c r="E114" s="89"/>
      <c r="F114" s="91"/>
      <c r="G114" s="1" t="s">
        <v>15</v>
      </c>
      <c r="H114" s="53">
        <v>44681</v>
      </c>
      <c r="I114" s="35">
        <v>0.83333333333333337</v>
      </c>
      <c r="J114" s="27"/>
      <c r="K114" s="32"/>
      <c r="L114" s="93"/>
      <c r="M114" s="95"/>
      <c r="N114" s="95"/>
      <c r="O114" s="105"/>
      <c r="P114" s="82"/>
      <c r="Q114" s="83"/>
    </row>
    <row r="115" spans="1:17" ht="32.25" customHeight="1">
      <c r="A115" s="84">
        <v>56</v>
      </c>
      <c r="B115" s="86">
        <v>56</v>
      </c>
      <c r="C115" s="86" t="s">
        <v>33</v>
      </c>
      <c r="D115" s="88" t="s">
        <v>1013</v>
      </c>
      <c r="E115" s="88" t="s">
        <v>2282</v>
      </c>
      <c r="F115" s="90" t="s">
        <v>34</v>
      </c>
      <c r="G115" s="1" t="s">
        <v>14</v>
      </c>
      <c r="H115" s="53">
        <v>44609</v>
      </c>
      <c r="I115" s="35">
        <v>0.375</v>
      </c>
      <c r="J115" s="27">
        <v>44609</v>
      </c>
      <c r="K115" s="32">
        <v>0.41666666666666669</v>
      </c>
      <c r="L115" s="92">
        <f t="shared" si="127"/>
        <v>0.20833333333333337</v>
      </c>
      <c r="M115" s="94">
        <f t="shared" ref="M115" si="200">IF(O115=$P$3,0,IF(J115=J116,Q115-K115-(1-K116),Q115-K115-(1-K116)+1))</f>
        <v>0.15555555555555545</v>
      </c>
      <c r="N115" s="94">
        <f t="shared" ref="N115" si="201">IF(L115&gt;M115,L115-M115,M115-L115)</f>
        <v>5.2777777777777923E-2</v>
      </c>
      <c r="O115" s="102"/>
      <c r="P115" s="82">
        <f t="shared" ref="P115" si="202">IF(H116-H115=0,1,H116-H115)</f>
        <v>1</v>
      </c>
      <c r="Q115" s="83">
        <f t="shared" ref="Q115" si="203">IF(J116-J115=0,1,J116-J115)</f>
        <v>1</v>
      </c>
    </row>
    <row r="116" spans="1:17" ht="39" customHeight="1">
      <c r="A116" s="85"/>
      <c r="B116" s="87"/>
      <c r="C116" s="87"/>
      <c r="D116" s="89"/>
      <c r="E116" s="89"/>
      <c r="F116" s="91"/>
      <c r="G116" s="1" t="s">
        <v>15</v>
      </c>
      <c r="H116" s="53">
        <v>44609</v>
      </c>
      <c r="I116" s="35">
        <v>0.58333333333333337</v>
      </c>
      <c r="J116" s="27">
        <v>44609</v>
      </c>
      <c r="K116" s="32">
        <v>0.57222222222222219</v>
      </c>
      <c r="L116" s="93"/>
      <c r="M116" s="95"/>
      <c r="N116" s="95"/>
      <c r="O116" s="103"/>
      <c r="P116" s="82"/>
      <c r="Q116" s="83"/>
    </row>
    <row r="117" spans="1:17" ht="30" customHeight="1">
      <c r="A117" s="84">
        <v>57</v>
      </c>
      <c r="B117" s="86">
        <v>57</v>
      </c>
      <c r="C117" s="86" t="s">
        <v>33</v>
      </c>
      <c r="D117" s="88" t="s">
        <v>967</v>
      </c>
      <c r="E117" s="88" t="s">
        <v>2283</v>
      </c>
      <c r="F117" s="90" t="s">
        <v>34</v>
      </c>
      <c r="G117" s="1" t="s">
        <v>14</v>
      </c>
      <c r="H117" s="53">
        <v>44610</v>
      </c>
      <c r="I117" s="35">
        <v>0.375</v>
      </c>
      <c r="J117" s="27">
        <v>44610</v>
      </c>
      <c r="K117" s="32">
        <v>0.3923611111111111</v>
      </c>
      <c r="L117" s="92">
        <f t="shared" si="132"/>
        <v>0.33333333333333337</v>
      </c>
      <c r="M117" s="94">
        <f t="shared" ref="M117:M129" si="204">IF(O117=$P$3,0,IF(J117=J118,Q117-K117-(1-K118),Q117-K117-(1-K118)+1))</f>
        <v>0.13541666666666663</v>
      </c>
      <c r="N117" s="94">
        <f t="shared" si="116"/>
        <v>0.19791666666666674</v>
      </c>
      <c r="O117" s="112"/>
      <c r="P117" s="82">
        <f t="shared" ref="P117" si="205">IF(H118-H117=0,1,H118-H117)</f>
        <v>1</v>
      </c>
      <c r="Q117" s="83">
        <f t="shared" ref="Q117" si="206">IF(J118-J117=0,1,J118-J117)</f>
        <v>1</v>
      </c>
    </row>
    <row r="118" spans="1:17" ht="30" customHeight="1">
      <c r="A118" s="85"/>
      <c r="B118" s="87"/>
      <c r="C118" s="87"/>
      <c r="D118" s="89"/>
      <c r="E118" s="89"/>
      <c r="F118" s="91"/>
      <c r="G118" s="1" t="s">
        <v>15</v>
      </c>
      <c r="H118" s="53">
        <v>44610</v>
      </c>
      <c r="I118" s="35">
        <v>0.70833333333333337</v>
      </c>
      <c r="J118" s="27">
        <v>44610</v>
      </c>
      <c r="K118" s="32">
        <v>0.52777777777777779</v>
      </c>
      <c r="L118" s="93"/>
      <c r="M118" s="95"/>
      <c r="N118" s="95"/>
      <c r="O118" s="113"/>
      <c r="P118" s="82"/>
      <c r="Q118" s="83"/>
    </row>
    <row r="119" spans="1:17" ht="30" customHeight="1">
      <c r="A119" s="84">
        <v>58</v>
      </c>
      <c r="B119" s="86">
        <v>58</v>
      </c>
      <c r="C119" s="86" t="s">
        <v>33</v>
      </c>
      <c r="D119" s="88" t="s">
        <v>2284</v>
      </c>
      <c r="E119" s="88" t="s">
        <v>2285</v>
      </c>
      <c r="F119" s="90" t="s">
        <v>44</v>
      </c>
      <c r="G119" s="1" t="s">
        <v>14</v>
      </c>
      <c r="H119" s="53">
        <v>44609</v>
      </c>
      <c r="I119" s="35">
        <v>0.33333333333333331</v>
      </c>
      <c r="J119" s="53">
        <v>44609</v>
      </c>
      <c r="K119" s="32">
        <v>0.4055555555555555</v>
      </c>
      <c r="L119" s="92">
        <f t="shared" si="132"/>
        <v>0.62500000000000011</v>
      </c>
      <c r="M119" s="94">
        <f t="shared" si="204"/>
        <v>0.55277777777777792</v>
      </c>
      <c r="N119" s="94">
        <f t="shared" si="116"/>
        <v>7.2222222222222188E-2</v>
      </c>
      <c r="O119" s="102"/>
      <c r="P119" s="82">
        <f t="shared" ref="P119" si="207">IF(H120-H119=0,1,H120-H119)</f>
        <v>1</v>
      </c>
      <c r="Q119" s="83">
        <f t="shared" ref="Q119" si="208">IF(J120-J119=0,1,J120-J119)</f>
        <v>1</v>
      </c>
    </row>
    <row r="120" spans="1:17" ht="30" customHeight="1">
      <c r="A120" s="85"/>
      <c r="B120" s="87"/>
      <c r="C120" s="87"/>
      <c r="D120" s="89"/>
      <c r="E120" s="89"/>
      <c r="F120" s="91"/>
      <c r="G120" s="1" t="s">
        <v>15</v>
      </c>
      <c r="H120" s="53">
        <v>44609</v>
      </c>
      <c r="I120" s="35">
        <v>0.95833333333333337</v>
      </c>
      <c r="J120" s="53">
        <v>44609</v>
      </c>
      <c r="K120" s="32">
        <v>0.95833333333333337</v>
      </c>
      <c r="L120" s="93"/>
      <c r="M120" s="95"/>
      <c r="N120" s="95"/>
      <c r="O120" s="103"/>
      <c r="P120" s="82"/>
      <c r="Q120" s="83"/>
    </row>
    <row r="121" spans="1:17" ht="30" customHeight="1">
      <c r="A121" s="84">
        <v>59</v>
      </c>
      <c r="B121" s="86">
        <v>59</v>
      </c>
      <c r="C121" s="86" t="s">
        <v>33</v>
      </c>
      <c r="D121" s="88" t="s">
        <v>2286</v>
      </c>
      <c r="E121" s="88" t="s">
        <v>2287</v>
      </c>
      <c r="F121" s="90" t="s">
        <v>44</v>
      </c>
      <c r="G121" s="1" t="s">
        <v>14</v>
      </c>
      <c r="H121" s="53">
        <v>44610</v>
      </c>
      <c r="I121" s="35">
        <v>0.95833333333333337</v>
      </c>
      <c r="J121" s="27">
        <v>44610</v>
      </c>
      <c r="K121" s="32">
        <v>0.9819444444444444</v>
      </c>
      <c r="L121" s="92">
        <f t="shared" si="132"/>
        <v>8.3333333333333259E-2</v>
      </c>
      <c r="M121" s="94">
        <f t="shared" si="204"/>
        <v>2.7083333333333348E-2</v>
      </c>
      <c r="N121" s="94">
        <f t="shared" si="116"/>
        <v>5.6249999999999911E-2</v>
      </c>
      <c r="O121" s="102"/>
      <c r="P121" s="82">
        <f t="shared" ref="P121" si="209">IF(H122-H121=0,1,H122-H121)</f>
        <v>1</v>
      </c>
      <c r="Q121" s="83">
        <f t="shared" ref="Q121" si="210">IF(J122-J121=0,1,J122-J121)</f>
        <v>1</v>
      </c>
    </row>
    <row r="122" spans="1:17" ht="30" customHeight="1">
      <c r="A122" s="85"/>
      <c r="B122" s="87"/>
      <c r="C122" s="87"/>
      <c r="D122" s="89"/>
      <c r="E122" s="89"/>
      <c r="F122" s="91"/>
      <c r="G122" s="1" t="s">
        <v>15</v>
      </c>
      <c r="H122" s="53">
        <v>44611</v>
      </c>
      <c r="I122" s="35">
        <v>4.1666666666666664E-2</v>
      </c>
      <c r="J122" s="27">
        <v>44611</v>
      </c>
      <c r="K122" s="32">
        <v>9.0277777777777787E-3</v>
      </c>
      <c r="L122" s="93"/>
      <c r="M122" s="95"/>
      <c r="N122" s="95"/>
      <c r="O122" s="103"/>
      <c r="P122" s="82"/>
      <c r="Q122" s="83"/>
    </row>
    <row r="123" spans="1:17" ht="30" customHeight="1">
      <c r="A123" s="84">
        <v>60</v>
      </c>
      <c r="B123" s="86">
        <v>60</v>
      </c>
      <c r="C123" s="86" t="s">
        <v>63</v>
      </c>
      <c r="D123" s="88" t="s">
        <v>2305</v>
      </c>
      <c r="E123" s="88" t="s">
        <v>2306</v>
      </c>
      <c r="F123" s="90" t="s">
        <v>34</v>
      </c>
      <c r="G123" s="1" t="s">
        <v>14</v>
      </c>
      <c r="H123" s="53">
        <v>44614</v>
      </c>
      <c r="I123" s="35">
        <v>0.81874999999999998</v>
      </c>
      <c r="J123" s="27"/>
      <c r="K123" s="32"/>
      <c r="L123" s="92">
        <v>0</v>
      </c>
      <c r="M123" s="94">
        <f t="shared" si="204"/>
        <v>0</v>
      </c>
      <c r="N123" s="94">
        <f t="shared" si="116"/>
        <v>0</v>
      </c>
      <c r="O123" s="104" t="s">
        <v>2304</v>
      </c>
      <c r="P123" s="82">
        <f t="shared" ref="P123" si="211">IF(H124-H123=0,1,H124-H123)</f>
        <v>67</v>
      </c>
      <c r="Q123" s="83">
        <f t="shared" ref="Q123" si="212">IF(J124-J123=0,1,J124-J123)</f>
        <v>1</v>
      </c>
    </row>
    <row r="124" spans="1:17" ht="30" customHeight="1">
      <c r="A124" s="85"/>
      <c r="B124" s="87"/>
      <c r="C124" s="87"/>
      <c r="D124" s="89"/>
      <c r="E124" s="89"/>
      <c r="F124" s="91"/>
      <c r="G124" s="1" t="s">
        <v>15</v>
      </c>
      <c r="H124" s="53">
        <v>44681</v>
      </c>
      <c r="I124" s="35">
        <v>0.83333333333333337</v>
      </c>
      <c r="J124" s="27"/>
      <c r="K124" s="32"/>
      <c r="L124" s="93"/>
      <c r="M124" s="95"/>
      <c r="N124" s="95"/>
      <c r="O124" s="105"/>
      <c r="P124" s="82"/>
      <c r="Q124" s="83"/>
    </row>
    <row r="125" spans="1:17" ht="30" customHeight="1">
      <c r="A125" s="84">
        <v>61</v>
      </c>
      <c r="B125" s="86">
        <v>61</v>
      </c>
      <c r="C125" s="86" t="s">
        <v>63</v>
      </c>
      <c r="D125" s="88" t="s">
        <v>2288</v>
      </c>
      <c r="E125" s="88" t="s">
        <v>2289</v>
      </c>
      <c r="F125" s="90" t="s">
        <v>34</v>
      </c>
      <c r="G125" s="1" t="s">
        <v>14</v>
      </c>
      <c r="H125" s="53">
        <v>44614</v>
      </c>
      <c r="I125" s="35">
        <v>0.90138888888888891</v>
      </c>
      <c r="J125" s="27">
        <v>44614</v>
      </c>
      <c r="K125" s="32">
        <v>0.90138888888888891</v>
      </c>
      <c r="L125" s="92">
        <f t="shared" si="132"/>
        <v>5.6944444444444464E-2</v>
      </c>
      <c r="M125" s="94">
        <f t="shared" si="204"/>
        <v>3.0555555555555558E-2</v>
      </c>
      <c r="N125" s="94">
        <f t="shared" si="116"/>
        <v>2.6388888888888906E-2</v>
      </c>
      <c r="O125" s="104"/>
      <c r="P125" s="82">
        <f t="shared" ref="P125" si="213">IF(H126-H125=0,1,H126-H125)</f>
        <v>1</v>
      </c>
      <c r="Q125" s="83">
        <f t="shared" ref="Q125" si="214">IF(J126-J125=0,1,J126-J125)</f>
        <v>1</v>
      </c>
    </row>
    <row r="126" spans="1:17" ht="34.5" customHeight="1">
      <c r="A126" s="85"/>
      <c r="B126" s="87"/>
      <c r="C126" s="87"/>
      <c r="D126" s="89"/>
      <c r="E126" s="89"/>
      <c r="F126" s="91"/>
      <c r="G126" s="1" t="s">
        <v>15</v>
      </c>
      <c r="H126" s="53">
        <v>44614</v>
      </c>
      <c r="I126" s="35">
        <v>0.95833333333333337</v>
      </c>
      <c r="J126" s="27">
        <v>44614</v>
      </c>
      <c r="K126" s="32">
        <v>0.93194444444444446</v>
      </c>
      <c r="L126" s="93"/>
      <c r="M126" s="95"/>
      <c r="N126" s="95"/>
      <c r="O126" s="105"/>
      <c r="P126" s="82"/>
      <c r="Q126" s="83"/>
    </row>
    <row r="127" spans="1:17" ht="35.25" customHeight="1">
      <c r="A127" s="84">
        <v>62</v>
      </c>
      <c r="B127" s="86">
        <v>62</v>
      </c>
      <c r="C127" s="86" t="s">
        <v>63</v>
      </c>
      <c r="D127" s="88" t="s">
        <v>2293</v>
      </c>
      <c r="E127" s="88" t="s">
        <v>2294</v>
      </c>
      <c r="F127" s="90" t="s">
        <v>34</v>
      </c>
      <c r="G127" s="1" t="s">
        <v>14</v>
      </c>
      <c r="H127" s="53">
        <v>44616</v>
      </c>
      <c r="I127" s="35">
        <v>0.625</v>
      </c>
      <c r="J127" s="53">
        <v>44616</v>
      </c>
      <c r="K127" s="32">
        <v>0.64722222222222225</v>
      </c>
      <c r="L127" s="92">
        <f t="shared" si="132"/>
        <v>0.125</v>
      </c>
      <c r="M127" s="94">
        <f t="shared" si="204"/>
        <v>4.3749999999999956E-2</v>
      </c>
      <c r="N127" s="94">
        <f t="shared" si="116"/>
        <v>8.1250000000000044E-2</v>
      </c>
      <c r="O127" s="112"/>
      <c r="P127" s="82">
        <f t="shared" ref="P127" si="215">IF(H128-H127=0,1,H128-H127)</f>
        <v>1</v>
      </c>
      <c r="Q127" s="83">
        <f t="shared" ref="Q127" si="216">IF(J128-J127=0,1,J128-J127)</f>
        <v>1</v>
      </c>
    </row>
    <row r="128" spans="1:17" ht="30" customHeight="1">
      <c r="A128" s="85"/>
      <c r="B128" s="87"/>
      <c r="C128" s="87"/>
      <c r="D128" s="89"/>
      <c r="E128" s="89"/>
      <c r="F128" s="91"/>
      <c r="G128" s="1" t="s">
        <v>15</v>
      </c>
      <c r="H128" s="53">
        <v>44616</v>
      </c>
      <c r="I128" s="35">
        <v>0.75</v>
      </c>
      <c r="J128" s="53">
        <v>44616</v>
      </c>
      <c r="K128" s="32">
        <v>0.69097222222222221</v>
      </c>
      <c r="L128" s="93"/>
      <c r="M128" s="95"/>
      <c r="N128" s="95"/>
      <c r="O128" s="113"/>
      <c r="P128" s="82"/>
      <c r="Q128" s="83"/>
    </row>
    <row r="129" spans="1:17" ht="33" customHeight="1">
      <c r="A129" s="84">
        <v>63</v>
      </c>
      <c r="B129" s="86">
        <v>63</v>
      </c>
      <c r="C129" s="86" t="s">
        <v>63</v>
      </c>
      <c r="D129" s="88" t="s">
        <v>2295</v>
      </c>
      <c r="E129" s="88" t="s">
        <v>2296</v>
      </c>
      <c r="F129" s="90" t="s">
        <v>34</v>
      </c>
      <c r="G129" s="1" t="s">
        <v>14</v>
      </c>
      <c r="H129" s="53">
        <v>44617</v>
      </c>
      <c r="I129" s="35">
        <v>0</v>
      </c>
      <c r="J129" s="53">
        <v>44617</v>
      </c>
      <c r="K129" s="32">
        <v>1.2499999999999999E-2</v>
      </c>
      <c r="L129" s="92">
        <f t="shared" si="132"/>
        <v>0.125</v>
      </c>
      <c r="M129" s="94">
        <f t="shared" si="204"/>
        <v>4.8611111111112049E-3</v>
      </c>
      <c r="N129" s="94">
        <f t="shared" si="124"/>
        <v>0.1201388888888888</v>
      </c>
      <c r="O129" s="112"/>
      <c r="P129" s="82">
        <f t="shared" ref="P129" si="217">IF(H130-H129=0,1,H130-H129)</f>
        <v>1</v>
      </c>
      <c r="Q129" s="83">
        <f t="shared" ref="Q129" si="218">IF(J130-J129=0,1,J130-J129)</f>
        <v>1</v>
      </c>
    </row>
    <row r="130" spans="1:17" ht="32.25" customHeight="1">
      <c r="A130" s="85"/>
      <c r="B130" s="87"/>
      <c r="C130" s="87"/>
      <c r="D130" s="89"/>
      <c r="E130" s="89"/>
      <c r="F130" s="91"/>
      <c r="G130" s="1" t="s">
        <v>15</v>
      </c>
      <c r="H130" s="53">
        <v>44617</v>
      </c>
      <c r="I130" s="35">
        <v>0.125</v>
      </c>
      <c r="J130" s="53">
        <v>44617</v>
      </c>
      <c r="K130" s="32">
        <v>1.7361111111111112E-2</v>
      </c>
      <c r="L130" s="93"/>
      <c r="M130" s="95"/>
      <c r="N130" s="95"/>
      <c r="O130" s="113"/>
      <c r="P130" s="82"/>
      <c r="Q130" s="83"/>
    </row>
    <row r="131" spans="1:17" ht="33.75" customHeight="1">
      <c r="A131" s="84">
        <v>64</v>
      </c>
      <c r="B131" s="86">
        <v>64</v>
      </c>
      <c r="C131" s="86" t="s">
        <v>33</v>
      </c>
      <c r="D131" s="88" t="s">
        <v>2308</v>
      </c>
      <c r="E131" s="88" t="s">
        <v>2307</v>
      </c>
      <c r="F131" s="90" t="s">
        <v>291</v>
      </c>
      <c r="G131" s="1" t="s">
        <v>14</v>
      </c>
      <c r="H131" s="53">
        <v>44617</v>
      </c>
      <c r="I131" s="35">
        <v>0.375</v>
      </c>
      <c r="J131" s="27">
        <v>44617</v>
      </c>
      <c r="K131" s="32">
        <v>0.47291666666666665</v>
      </c>
      <c r="L131" s="92">
        <f t="shared" ref="L131" si="219">IF(O131=$P$3,0,IF(H131=H132,P131-I131-(1-I132),P131-I131-(1-I132)+1))</f>
        <v>0.29166666666666663</v>
      </c>
      <c r="M131" s="94">
        <f t="shared" ref="M131" si="220">IF(O131=$P$3,0,IF(J131=J132,Q131-K131-(1-K132),Q131-K131-(1-K132)+1))</f>
        <v>8.6111111111111138E-2</v>
      </c>
      <c r="N131" s="94">
        <f t="shared" ref="N131" si="221">IF(L131&gt;M131,L131-M131,M131-L131)</f>
        <v>0.20555555555555549</v>
      </c>
      <c r="O131" s="112"/>
      <c r="P131" s="82">
        <f t="shared" ref="P131" si="222">IF(H132-H131=0,1,H132-H131)</f>
        <v>1</v>
      </c>
      <c r="Q131" s="83">
        <f t="shared" ref="Q131" si="223">IF(J132-J131=0,1,J132-J131)</f>
        <v>1</v>
      </c>
    </row>
    <row r="132" spans="1:17" ht="44.25" customHeight="1">
      <c r="A132" s="85"/>
      <c r="B132" s="87"/>
      <c r="C132" s="87"/>
      <c r="D132" s="89"/>
      <c r="E132" s="89"/>
      <c r="F132" s="91"/>
      <c r="G132" s="1" t="s">
        <v>15</v>
      </c>
      <c r="H132" s="53">
        <v>44617</v>
      </c>
      <c r="I132" s="35">
        <v>0.66666666666666663</v>
      </c>
      <c r="J132" s="27">
        <v>44617</v>
      </c>
      <c r="K132" s="32">
        <v>0.55902777777777779</v>
      </c>
      <c r="L132" s="93"/>
      <c r="M132" s="95"/>
      <c r="N132" s="95"/>
      <c r="O132" s="113"/>
      <c r="P132" s="82"/>
      <c r="Q132" s="83"/>
    </row>
    <row r="133" spans="1:17" ht="30" customHeight="1">
      <c r="A133" s="84">
        <v>65</v>
      </c>
      <c r="B133" s="86">
        <v>65</v>
      </c>
      <c r="C133" s="86" t="s">
        <v>33</v>
      </c>
      <c r="D133" s="88" t="s">
        <v>2309</v>
      </c>
      <c r="E133" s="88" t="s">
        <v>2310</v>
      </c>
      <c r="F133" s="90" t="s">
        <v>291</v>
      </c>
      <c r="G133" s="1" t="s">
        <v>14</v>
      </c>
      <c r="H133" s="53">
        <v>44617</v>
      </c>
      <c r="I133" s="35">
        <v>0.375</v>
      </c>
      <c r="J133" s="27">
        <v>44617</v>
      </c>
      <c r="K133" s="32">
        <v>0.42638888888888887</v>
      </c>
      <c r="L133" s="92">
        <f t="shared" ref="L133" si="224">IF(O133=$P$3,0,IF(H133=H134,P133-I133-(1-I134),P133-I133-(1-I134)+1))</f>
        <v>0.125</v>
      </c>
      <c r="M133" s="94">
        <f t="shared" ref="M133" si="225">IF(O133=$P$3,0,IF(J133=J134,Q133-K133-(1-K134),Q133-K133-(1-K134)+1))</f>
        <v>3.4722222222222099E-2</v>
      </c>
      <c r="N133" s="94">
        <f t="shared" ref="N133" si="226">IF(L133&gt;M133,L133-M133,M133-L133)</f>
        <v>9.0277777777777901E-2</v>
      </c>
      <c r="O133" s="112"/>
      <c r="P133" s="82">
        <f t="shared" ref="P133" si="227">IF(H134-H133=0,1,H134-H133)</f>
        <v>1</v>
      </c>
      <c r="Q133" s="83">
        <f t="shared" ref="Q133" si="228">IF(J134-J133=0,1,J134-J133)</f>
        <v>1</v>
      </c>
    </row>
    <row r="134" spans="1:17" ht="34.5" customHeight="1">
      <c r="A134" s="85"/>
      <c r="B134" s="87"/>
      <c r="C134" s="87"/>
      <c r="D134" s="89"/>
      <c r="E134" s="89"/>
      <c r="F134" s="91"/>
      <c r="G134" s="1" t="s">
        <v>15</v>
      </c>
      <c r="H134" s="53">
        <v>44617</v>
      </c>
      <c r="I134" s="35">
        <v>0.5</v>
      </c>
      <c r="J134" s="27">
        <v>44617</v>
      </c>
      <c r="K134" s="32">
        <v>0.46111111111111108</v>
      </c>
      <c r="L134" s="93"/>
      <c r="M134" s="95"/>
      <c r="N134" s="95"/>
      <c r="O134" s="113"/>
      <c r="P134" s="82"/>
      <c r="Q134" s="83"/>
    </row>
    <row r="135" spans="1:17" ht="30" customHeight="1">
      <c r="A135" s="84">
        <v>66</v>
      </c>
      <c r="B135" s="86">
        <v>66</v>
      </c>
      <c r="C135" s="86" t="s">
        <v>33</v>
      </c>
      <c r="D135" s="88" t="s">
        <v>2317</v>
      </c>
      <c r="E135" s="88" t="s">
        <v>2318</v>
      </c>
      <c r="F135" s="128" t="s">
        <v>44</v>
      </c>
      <c r="G135" s="1" t="s">
        <v>14</v>
      </c>
      <c r="H135" s="53">
        <v>44620</v>
      </c>
      <c r="I135" s="79">
        <v>0.33333333333333331</v>
      </c>
      <c r="J135" s="27"/>
      <c r="K135" s="32"/>
      <c r="L135" s="92">
        <v>0</v>
      </c>
      <c r="M135" s="94">
        <f t="shared" ref="M135" si="229">IF(O135=$P$3,0,IF(J135=J136,Q135-K135-(1-K136),Q135-K135-(1-K136)+1))</f>
        <v>0</v>
      </c>
      <c r="N135" s="94">
        <f t="shared" ref="N135" si="230">IF(L135&gt;M135,L135-M135,M135-L135)</f>
        <v>0</v>
      </c>
      <c r="O135" s="116" t="s">
        <v>2319</v>
      </c>
      <c r="P135" s="82">
        <f t="shared" ref="P135" si="231">IF(H136-H135=0,1,H136-H135)</f>
        <v>1</v>
      </c>
      <c r="Q135" s="83">
        <f t="shared" ref="Q135" si="232">IF(J136-J135=0,1,J136-J135)</f>
        <v>1</v>
      </c>
    </row>
    <row r="136" spans="1:17" ht="36" customHeight="1">
      <c r="A136" s="85"/>
      <c r="B136" s="87"/>
      <c r="C136" s="87"/>
      <c r="D136" s="89"/>
      <c r="E136" s="89"/>
      <c r="F136" s="129"/>
      <c r="G136" s="1" t="s">
        <v>15</v>
      </c>
      <c r="H136" s="53">
        <v>44620</v>
      </c>
      <c r="I136" s="35">
        <v>0.75</v>
      </c>
      <c r="J136" s="27"/>
      <c r="K136" s="32"/>
      <c r="L136" s="93"/>
      <c r="M136" s="95"/>
      <c r="N136" s="95"/>
      <c r="O136" s="117"/>
      <c r="P136" s="82"/>
      <c r="Q136" s="83"/>
    </row>
    <row r="137" spans="1:17" ht="30" customHeight="1">
      <c r="A137" s="84">
        <v>67</v>
      </c>
      <c r="B137" s="86">
        <v>67</v>
      </c>
      <c r="C137" s="86" t="s">
        <v>33</v>
      </c>
      <c r="D137" s="88" t="s">
        <v>2311</v>
      </c>
      <c r="E137" s="88" t="s">
        <v>2312</v>
      </c>
      <c r="F137" s="128" t="s">
        <v>34</v>
      </c>
      <c r="G137" s="1" t="s">
        <v>14</v>
      </c>
      <c r="H137" s="53">
        <v>44617</v>
      </c>
      <c r="I137" s="35">
        <v>0.375</v>
      </c>
      <c r="J137" s="27">
        <v>44617</v>
      </c>
      <c r="K137" s="32">
        <v>0.44097222222222227</v>
      </c>
      <c r="L137" s="92">
        <f t="shared" ref="L137:L139" si="233">IF(O137=$P$3,0,IF(H137=H138,P137-I137-(1-I138),P137-I137-(1-I138)+1))</f>
        <v>0.16666666666666663</v>
      </c>
      <c r="M137" s="94">
        <f t="shared" ref="M137:M139" si="234">IF(O137=$P$3,0,IF(J137=J138,Q137-K137-(1-K138),Q137-K137-(1-K138)+1))</f>
        <v>8.4027777777777701E-2</v>
      </c>
      <c r="N137" s="94">
        <f t="shared" ref="N137:N139" si="235">IF(L137&gt;M137,L137-M137,M137-L137)</f>
        <v>8.2638888888888928E-2</v>
      </c>
      <c r="O137" s="112"/>
      <c r="P137" s="82">
        <f t="shared" ref="P137" si="236">IF(H138-H137=0,1,H138-H137)</f>
        <v>1</v>
      </c>
      <c r="Q137" s="83">
        <f t="shared" ref="Q137" si="237">IF(J138-J137=0,1,J138-J137)</f>
        <v>1</v>
      </c>
    </row>
    <row r="138" spans="1:17" ht="33.75" customHeight="1">
      <c r="A138" s="85"/>
      <c r="B138" s="87"/>
      <c r="C138" s="87"/>
      <c r="D138" s="89"/>
      <c r="E138" s="89"/>
      <c r="F138" s="129"/>
      <c r="G138" s="1" t="s">
        <v>15</v>
      </c>
      <c r="H138" s="53">
        <v>44617</v>
      </c>
      <c r="I138" s="35">
        <v>0.54166666666666663</v>
      </c>
      <c r="J138" s="27">
        <v>44617</v>
      </c>
      <c r="K138" s="32">
        <v>0.52500000000000002</v>
      </c>
      <c r="L138" s="93"/>
      <c r="M138" s="95"/>
      <c r="N138" s="95"/>
      <c r="O138" s="113"/>
      <c r="P138" s="82"/>
      <c r="Q138" s="83"/>
    </row>
    <row r="139" spans="1:17" ht="30" customHeight="1">
      <c r="A139" s="84">
        <v>68</v>
      </c>
      <c r="B139" s="86">
        <v>68</v>
      </c>
      <c r="C139" s="86" t="s">
        <v>33</v>
      </c>
      <c r="D139" s="88" t="s">
        <v>2313</v>
      </c>
      <c r="E139" s="88" t="s">
        <v>2314</v>
      </c>
      <c r="F139" s="90" t="s">
        <v>34</v>
      </c>
      <c r="G139" s="1" t="s">
        <v>14</v>
      </c>
      <c r="H139" s="53">
        <v>44617</v>
      </c>
      <c r="I139" s="35">
        <v>0.79166666666666663</v>
      </c>
      <c r="J139" s="27">
        <v>44617</v>
      </c>
      <c r="K139" s="32">
        <v>0.80972222222222223</v>
      </c>
      <c r="L139" s="92">
        <f t="shared" si="233"/>
        <v>0.20833333333333337</v>
      </c>
      <c r="M139" s="94">
        <f t="shared" si="234"/>
        <v>0.17152777777777783</v>
      </c>
      <c r="N139" s="94">
        <f t="shared" si="235"/>
        <v>3.6805555555555536E-2</v>
      </c>
      <c r="O139" s="112"/>
      <c r="P139" s="82">
        <f t="shared" ref="P139" si="238">IF(H140-H139=0,1,H140-H139)</f>
        <v>1</v>
      </c>
      <c r="Q139" s="83">
        <f t="shared" ref="Q139" si="239">IF(J140-J139=0,1,J140-J139)</f>
        <v>1</v>
      </c>
    </row>
    <row r="140" spans="1:17" ht="34.5" customHeight="1">
      <c r="A140" s="85"/>
      <c r="B140" s="87"/>
      <c r="C140" s="87"/>
      <c r="D140" s="89"/>
      <c r="E140" s="89"/>
      <c r="F140" s="91"/>
      <c r="G140" s="1" t="s">
        <v>15</v>
      </c>
      <c r="H140" s="53">
        <v>44617</v>
      </c>
      <c r="I140" s="35">
        <v>1</v>
      </c>
      <c r="J140" s="27">
        <v>44617</v>
      </c>
      <c r="K140" s="32">
        <v>0.98125000000000007</v>
      </c>
      <c r="L140" s="93"/>
      <c r="M140" s="95"/>
      <c r="N140" s="95"/>
      <c r="O140" s="113"/>
      <c r="P140" s="82"/>
      <c r="Q140" s="83"/>
    </row>
    <row r="141" spans="1:17" ht="33.75" customHeight="1">
      <c r="A141" s="84">
        <v>69</v>
      </c>
      <c r="B141" s="86">
        <v>69</v>
      </c>
      <c r="C141" s="86" t="s">
        <v>63</v>
      </c>
      <c r="D141" s="88" t="s">
        <v>2315</v>
      </c>
      <c r="E141" s="88" t="s">
        <v>2316</v>
      </c>
      <c r="F141" s="90" t="s">
        <v>34</v>
      </c>
      <c r="G141" s="1" t="s">
        <v>14</v>
      </c>
      <c r="H141" s="53">
        <v>44618</v>
      </c>
      <c r="I141" s="35">
        <v>0.66666666666666663</v>
      </c>
      <c r="J141" s="27">
        <v>44618</v>
      </c>
      <c r="K141" s="32">
        <v>0.75486111111111109</v>
      </c>
      <c r="L141" s="92">
        <f t="shared" ref="L141" si="240">IF(O141=$P$3,0,IF(H141=H142,P141-I141-(1-I142),P141-I141-(1-I142)+1))</f>
        <v>0.16666666666666674</v>
      </c>
      <c r="M141" s="94">
        <f t="shared" ref="M141" si="241">IF(O141=$P$3,0,IF(J141=J142,Q141-K141-(1-K142),Q141-K141-(1-K142)+1))</f>
        <v>3.3333333333333437E-2</v>
      </c>
      <c r="N141" s="94">
        <f t="shared" ref="N141" si="242">IF(L141&gt;M141,L141-M141,M141-L141)</f>
        <v>0.1333333333333333</v>
      </c>
      <c r="O141" s="102"/>
      <c r="P141" s="82">
        <f t="shared" ref="P141" si="243">IF(H142-H141=0,1,H142-H141)</f>
        <v>1</v>
      </c>
      <c r="Q141" s="83">
        <f t="shared" ref="Q141" si="244">IF(J142-J141=0,1,J142-J141)</f>
        <v>1</v>
      </c>
    </row>
    <row r="142" spans="1:17" ht="30.75" customHeight="1">
      <c r="A142" s="85"/>
      <c r="B142" s="87"/>
      <c r="C142" s="87"/>
      <c r="D142" s="89"/>
      <c r="E142" s="89"/>
      <c r="F142" s="91"/>
      <c r="G142" s="1" t="s">
        <v>15</v>
      </c>
      <c r="H142" s="53">
        <v>44618</v>
      </c>
      <c r="I142" s="35">
        <v>0.83333333333333337</v>
      </c>
      <c r="J142" s="27">
        <v>44618</v>
      </c>
      <c r="K142" s="32">
        <v>0.78819444444444453</v>
      </c>
      <c r="L142" s="93"/>
      <c r="M142" s="95"/>
      <c r="N142" s="95"/>
      <c r="O142" s="103"/>
      <c r="P142" s="82"/>
      <c r="Q142" s="83"/>
    </row>
    <row r="143" spans="1:17" s="12" customFormat="1" ht="39.75" customHeight="1">
      <c r="A143" s="106" t="s">
        <v>20</v>
      </c>
      <c r="B143" s="107"/>
      <c r="C143" s="107"/>
      <c r="D143" s="107"/>
      <c r="E143" s="107"/>
      <c r="F143" s="107"/>
      <c r="G143" s="107"/>
      <c r="H143" s="107"/>
      <c r="I143" s="107"/>
      <c r="J143" s="107"/>
      <c r="K143" s="107"/>
      <c r="L143" s="108"/>
      <c r="M143" s="46"/>
      <c r="N143" s="46"/>
      <c r="O143" s="54"/>
    </row>
    <row r="144" spans="1:17" s="16" customFormat="1" ht="39.75" customHeight="1">
      <c r="A144" s="3" t="s">
        <v>19</v>
      </c>
      <c r="B144" s="4" t="s">
        <v>18</v>
      </c>
      <c r="C144" s="4"/>
      <c r="D144" s="47"/>
      <c r="E144" s="47"/>
      <c r="F144" s="5"/>
      <c r="G144" s="4"/>
      <c r="H144" s="39"/>
      <c r="I144" s="42"/>
      <c r="J144" s="39"/>
      <c r="K144" s="42"/>
      <c r="L144" s="4"/>
      <c r="M144" s="10"/>
      <c r="N144" s="10"/>
      <c r="O144" s="29"/>
    </row>
    <row r="145" spans="1:15" s="16" customFormat="1" ht="32.25" customHeight="1">
      <c r="A145" s="6" t="s">
        <v>23</v>
      </c>
      <c r="B145" s="7"/>
      <c r="C145" s="7"/>
      <c r="D145" s="8"/>
      <c r="E145" s="8"/>
      <c r="F145" s="9"/>
      <c r="G145" s="8"/>
      <c r="H145" s="40"/>
      <c r="I145" s="43"/>
      <c r="J145" s="41"/>
      <c r="K145" s="44"/>
      <c r="L145" s="11"/>
      <c r="M145" s="10"/>
      <c r="N145" s="10"/>
      <c r="O145" s="29"/>
    </row>
    <row r="146" spans="1:15" s="12" customFormat="1">
      <c r="B146" s="17"/>
      <c r="C146" s="17"/>
      <c r="D146" s="18"/>
      <c r="E146" s="18"/>
      <c r="F146" s="19"/>
      <c r="G146" s="20"/>
      <c r="H146" s="31"/>
      <c r="I146" s="36"/>
      <c r="J146" s="31"/>
      <c r="K146" s="36"/>
      <c r="L146" s="21"/>
      <c r="M146" s="29"/>
      <c r="N146" s="29"/>
      <c r="O146" s="29"/>
    </row>
    <row r="147" spans="1:15" s="12" customFormat="1">
      <c r="B147" s="17"/>
      <c r="C147" s="17"/>
      <c r="D147" s="18"/>
      <c r="E147" s="18"/>
      <c r="F147" s="19"/>
      <c r="G147" s="20"/>
      <c r="H147" s="31"/>
      <c r="I147" s="36"/>
      <c r="J147" s="31"/>
      <c r="K147" s="36"/>
      <c r="L147" s="21"/>
      <c r="M147" s="29"/>
      <c r="N147" s="29"/>
      <c r="O147" s="29"/>
    </row>
    <row r="148" spans="1:15" s="12" customFormat="1">
      <c r="B148" s="17"/>
      <c r="C148" s="17"/>
      <c r="D148" s="18"/>
      <c r="E148" s="18"/>
      <c r="F148" s="19"/>
      <c r="G148" s="20"/>
      <c r="H148" s="31"/>
      <c r="I148" s="36"/>
      <c r="J148" s="31"/>
      <c r="K148" s="36"/>
      <c r="L148" s="21"/>
      <c r="M148" s="29"/>
      <c r="N148" s="29"/>
      <c r="O148" s="29"/>
    </row>
    <row r="149" spans="1:15" s="12" customFormat="1">
      <c r="B149" s="17"/>
      <c r="C149" s="17"/>
      <c r="D149" s="18"/>
      <c r="E149" s="18"/>
      <c r="F149" s="19"/>
      <c r="G149" s="20"/>
      <c r="H149" s="31"/>
      <c r="I149" s="36"/>
      <c r="J149" s="31"/>
      <c r="K149" s="36"/>
      <c r="L149" s="21"/>
      <c r="M149" s="29"/>
      <c r="N149" s="29"/>
      <c r="O149" s="29"/>
    </row>
    <row r="150" spans="1:15" s="12" customFormat="1">
      <c r="B150" s="17"/>
      <c r="C150" s="17"/>
      <c r="D150" s="18"/>
      <c r="E150" s="18"/>
      <c r="F150" s="19"/>
      <c r="G150" s="20"/>
      <c r="H150" s="31"/>
      <c r="I150" s="36"/>
      <c r="J150" s="31"/>
      <c r="K150" s="36"/>
      <c r="L150" s="21"/>
      <c r="M150" s="29"/>
      <c r="N150" s="29"/>
      <c r="O150" s="29"/>
    </row>
    <row r="151" spans="1:15" s="12" customFormat="1">
      <c r="B151" s="17"/>
      <c r="C151" s="17"/>
      <c r="D151" s="18"/>
      <c r="E151" s="18"/>
      <c r="F151" s="19"/>
      <c r="G151" s="20"/>
      <c r="H151" s="31"/>
      <c r="I151" s="36"/>
      <c r="J151" s="31"/>
      <c r="K151" s="36"/>
      <c r="L151" s="21"/>
      <c r="M151" s="29"/>
      <c r="N151" s="29"/>
      <c r="O151" s="29"/>
    </row>
    <row r="152" spans="1:15" s="12" customFormat="1">
      <c r="B152" s="17"/>
      <c r="C152" s="17"/>
      <c r="D152" s="18"/>
      <c r="E152" s="18"/>
      <c r="F152" s="19"/>
      <c r="G152" s="20"/>
      <c r="H152" s="31"/>
      <c r="I152" s="36"/>
      <c r="J152" s="31"/>
      <c r="K152" s="36"/>
      <c r="L152" s="21"/>
      <c r="M152" s="29"/>
      <c r="N152" s="29"/>
      <c r="O152" s="29"/>
    </row>
    <row r="153" spans="1:15" s="12" customFormat="1">
      <c r="B153" s="17"/>
      <c r="C153" s="17"/>
      <c r="D153" s="18"/>
      <c r="E153" s="18"/>
      <c r="F153" s="19"/>
      <c r="G153" s="20"/>
      <c r="H153" s="31"/>
      <c r="I153" s="36"/>
      <c r="J153" s="31"/>
      <c r="K153" s="36"/>
      <c r="L153" s="21"/>
      <c r="M153" s="29"/>
      <c r="N153" s="29"/>
      <c r="O153" s="29"/>
    </row>
    <row r="154" spans="1:15" s="12" customFormat="1">
      <c r="B154" s="17"/>
      <c r="C154" s="17"/>
      <c r="D154" s="18"/>
      <c r="E154" s="18"/>
      <c r="F154" s="19"/>
      <c r="G154" s="20"/>
      <c r="H154" s="31"/>
      <c r="I154" s="36"/>
      <c r="J154" s="31"/>
      <c r="K154" s="36"/>
      <c r="L154" s="21"/>
      <c r="M154" s="29"/>
      <c r="N154" s="29"/>
      <c r="O154" s="29"/>
    </row>
    <row r="155" spans="1:15" s="12" customFormat="1">
      <c r="B155" s="17"/>
      <c r="C155" s="17"/>
      <c r="D155" s="18"/>
      <c r="E155" s="18"/>
      <c r="F155" s="19"/>
      <c r="G155" s="20"/>
      <c r="H155" s="31"/>
      <c r="I155" s="36"/>
      <c r="J155" s="31"/>
      <c r="K155" s="36"/>
      <c r="L155" s="21"/>
      <c r="M155" s="29"/>
      <c r="N155" s="29"/>
      <c r="O155" s="29"/>
    </row>
    <row r="156" spans="1:15" s="12" customFormat="1">
      <c r="B156" s="17"/>
      <c r="C156" s="17"/>
      <c r="D156" s="18"/>
      <c r="E156" s="18"/>
      <c r="F156" s="19"/>
      <c r="G156" s="20"/>
      <c r="H156" s="31"/>
      <c r="I156" s="36"/>
      <c r="J156" s="31"/>
      <c r="K156" s="36"/>
      <c r="L156" s="21"/>
      <c r="M156" s="29"/>
      <c r="N156" s="29"/>
      <c r="O156" s="29"/>
    </row>
    <row r="157" spans="1:15" s="12" customFormat="1">
      <c r="B157" s="17"/>
      <c r="C157" s="17"/>
      <c r="D157" s="18"/>
      <c r="E157" s="18"/>
      <c r="F157" s="19"/>
      <c r="G157" s="20"/>
      <c r="H157" s="31"/>
      <c r="I157" s="36"/>
      <c r="J157" s="31"/>
      <c r="K157" s="36"/>
      <c r="L157" s="21"/>
      <c r="M157" s="29"/>
      <c r="N157" s="29"/>
      <c r="O157" s="29"/>
    </row>
    <row r="158" spans="1:15" s="12" customFormat="1">
      <c r="B158" s="17"/>
      <c r="C158" s="17"/>
      <c r="D158" s="18"/>
      <c r="E158" s="18"/>
      <c r="F158" s="19"/>
      <c r="G158" s="20"/>
      <c r="H158" s="31"/>
      <c r="I158" s="36"/>
      <c r="J158" s="31"/>
      <c r="K158" s="36"/>
      <c r="L158" s="21"/>
      <c r="M158" s="29"/>
      <c r="N158" s="29"/>
      <c r="O158" s="29"/>
    </row>
    <row r="159" spans="1:15" s="12" customFormat="1">
      <c r="B159" s="17"/>
      <c r="C159" s="17"/>
      <c r="D159" s="18"/>
      <c r="E159" s="18"/>
      <c r="F159" s="19"/>
      <c r="G159" s="20"/>
      <c r="H159" s="31"/>
      <c r="I159" s="36"/>
      <c r="J159" s="31"/>
      <c r="K159" s="36"/>
      <c r="L159" s="21"/>
      <c r="M159" s="29"/>
      <c r="N159" s="29"/>
      <c r="O159" s="29"/>
    </row>
    <row r="160" spans="1:15" s="12" customFormat="1">
      <c r="B160" s="17"/>
      <c r="C160" s="17"/>
      <c r="D160" s="18"/>
      <c r="E160" s="18"/>
      <c r="F160" s="19"/>
      <c r="G160" s="20"/>
      <c r="H160" s="31"/>
      <c r="I160" s="36"/>
      <c r="J160" s="31"/>
      <c r="K160" s="36"/>
      <c r="L160" s="21"/>
      <c r="M160" s="29"/>
      <c r="N160" s="29"/>
      <c r="O160" s="29"/>
    </row>
    <row r="161" spans="2:15" s="12" customFormat="1">
      <c r="B161" s="17"/>
      <c r="C161" s="17"/>
      <c r="D161" s="18"/>
      <c r="E161" s="18"/>
      <c r="F161" s="19"/>
      <c r="G161" s="20"/>
      <c r="H161" s="31"/>
      <c r="I161" s="36"/>
      <c r="J161" s="31"/>
      <c r="K161" s="36"/>
      <c r="L161" s="21"/>
      <c r="M161" s="29"/>
      <c r="N161" s="29"/>
      <c r="O161" s="29"/>
    </row>
    <row r="162" spans="2:15" s="12" customFormat="1">
      <c r="B162" s="17"/>
      <c r="C162" s="17"/>
      <c r="D162" s="18"/>
      <c r="E162" s="18"/>
      <c r="F162" s="19"/>
      <c r="G162" s="20"/>
      <c r="H162" s="31"/>
      <c r="I162" s="36"/>
      <c r="J162" s="31"/>
      <c r="K162" s="36"/>
      <c r="L162" s="21"/>
      <c r="M162" s="29"/>
      <c r="N162" s="29"/>
      <c r="O162" s="29"/>
    </row>
    <row r="163" spans="2:15" s="12" customFormat="1">
      <c r="B163" s="17"/>
      <c r="C163" s="17"/>
      <c r="D163" s="18"/>
      <c r="E163" s="18"/>
      <c r="F163" s="19"/>
      <c r="G163" s="20"/>
      <c r="H163" s="31"/>
      <c r="I163" s="36"/>
      <c r="J163" s="31"/>
      <c r="K163" s="36"/>
      <c r="L163" s="21"/>
      <c r="M163" s="29"/>
      <c r="N163" s="29"/>
      <c r="O163" s="29"/>
    </row>
    <row r="164" spans="2:15" s="12" customFormat="1">
      <c r="B164" s="17"/>
      <c r="C164" s="17"/>
      <c r="D164" s="18"/>
      <c r="E164" s="18"/>
      <c r="F164" s="19"/>
      <c r="G164" s="20"/>
      <c r="H164" s="31"/>
      <c r="I164" s="36"/>
      <c r="J164" s="31"/>
      <c r="K164" s="36"/>
      <c r="L164" s="21"/>
      <c r="M164" s="29"/>
      <c r="N164" s="29"/>
      <c r="O164" s="29"/>
    </row>
    <row r="165" spans="2:15" s="12" customFormat="1">
      <c r="B165" s="17"/>
      <c r="C165" s="17"/>
      <c r="D165" s="18"/>
      <c r="E165" s="18"/>
      <c r="F165" s="19"/>
      <c r="G165" s="20"/>
      <c r="H165" s="31"/>
      <c r="I165" s="36"/>
      <c r="J165" s="31"/>
      <c r="K165" s="36"/>
      <c r="L165" s="21"/>
      <c r="M165" s="29"/>
      <c r="N165" s="29"/>
      <c r="O165" s="29"/>
    </row>
    <row r="166" spans="2:15" s="12" customFormat="1">
      <c r="B166" s="17"/>
      <c r="C166" s="17"/>
      <c r="D166" s="18"/>
      <c r="E166" s="18"/>
      <c r="F166" s="19"/>
      <c r="G166" s="20"/>
      <c r="H166" s="31"/>
      <c r="I166" s="36"/>
      <c r="J166" s="31"/>
      <c r="K166" s="36"/>
      <c r="L166" s="21"/>
      <c r="M166" s="29"/>
      <c r="N166" s="29"/>
      <c r="O166" s="29"/>
    </row>
    <row r="167" spans="2:15" s="12" customFormat="1">
      <c r="B167" s="17"/>
      <c r="C167" s="17"/>
      <c r="D167" s="18"/>
      <c r="E167" s="18"/>
      <c r="F167" s="19"/>
      <c r="G167" s="20"/>
      <c r="H167" s="31"/>
      <c r="I167" s="36"/>
      <c r="J167" s="31"/>
      <c r="K167" s="36"/>
      <c r="L167" s="21"/>
      <c r="M167" s="29"/>
      <c r="N167" s="29"/>
      <c r="O167" s="29"/>
    </row>
    <row r="168" spans="2:15" s="12" customFormat="1">
      <c r="B168" s="17"/>
      <c r="C168" s="17"/>
      <c r="D168" s="18"/>
      <c r="E168" s="18"/>
      <c r="F168" s="19"/>
      <c r="G168" s="20"/>
      <c r="H168" s="31"/>
      <c r="I168" s="36"/>
      <c r="J168" s="31"/>
      <c r="K168" s="36"/>
      <c r="L168" s="21"/>
      <c r="M168" s="29"/>
      <c r="N168" s="29"/>
      <c r="O168" s="29"/>
    </row>
    <row r="169" spans="2:15" s="12" customFormat="1">
      <c r="B169" s="17"/>
      <c r="C169" s="17"/>
      <c r="D169" s="18"/>
      <c r="E169" s="18"/>
      <c r="F169" s="19"/>
      <c r="G169" s="20"/>
      <c r="H169" s="31"/>
      <c r="I169" s="36"/>
      <c r="J169" s="31"/>
      <c r="K169" s="36"/>
      <c r="L169" s="21"/>
      <c r="M169" s="29"/>
      <c r="N169" s="29"/>
      <c r="O169" s="29"/>
    </row>
    <row r="170" spans="2:15" s="12" customFormat="1">
      <c r="B170" s="17"/>
      <c r="C170" s="17"/>
      <c r="D170" s="18"/>
      <c r="E170" s="18"/>
      <c r="F170" s="19"/>
      <c r="G170" s="20"/>
      <c r="H170" s="31"/>
      <c r="I170" s="36"/>
      <c r="J170" s="31"/>
      <c r="K170" s="36"/>
      <c r="L170" s="21"/>
      <c r="M170" s="29"/>
      <c r="N170" s="29"/>
      <c r="O170" s="29"/>
    </row>
    <row r="171" spans="2:15" s="12" customFormat="1">
      <c r="B171" s="17"/>
      <c r="C171" s="17"/>
      <c r="D171" s="18"/>
      <c r="E171" s="18"/>
      <c r="F171" s="19"/>
      <c r="G171" s="20"/>
      <c r="H171" s="31"/>
      <c r="I171" s="36"/>
      <c r="J171" s="31"/>
      <c r="K171" s="36"/>
      <c r="L171" s="21"/>
      <c r="M171" s="29"/>
      <c r="N171" s="29"/>
      <c r="O171" s="29"/>
    </row>
    <row r="172" spans="2:15" s="12" customFormat="1">
      <c r="B172" s="17"/>
      <c r="C172" s="17"/>
      <c r="D172" s="18"/>
      <c r="E172" s="18"/>
      <c r="F172" s="19"/>
      <c r="G172" s="20"/>
      <c r="H172" s="31" t="s">
        <v>21</v>
      </c>
      <c r="I172" s="36"/>
      <c r="J172" s="31"/>
      <c r="K172" s="36"/>
      <c r="L172" s="21"/>
      <c r="M172" s="29"/>
      <c r="N172" s="29"/>
      <c r="O172" s="29"/>
    </row>
    <row r="173" spans="2:15" s="12" customFormat="1">
      <c r="B173" s="17"/>
      <c r="C173" s="17"/>
      <c r="D173" s="18"/>
      <c r="E173" s="18"/>
      <c r="F173" s="19"/>
      <c r="G173" s="20"/>
      <c r="H173" s="31"/>
      <c r="I173" s="36"/>
      <c r="J173" s="31"/>
      <c r="K173" s="36"/>
      <c r="L173" s="21"/>
      <c r="M173" s="29"/>
      <c r="N173" s="29"/>
      <c r="O173" s="29"/>
    </row>
    <row r="174" spans="2:15" s="12" customFormat="1">
      <c r="B174" s="17"/>
      <c r="C174" s="17"/>
      <c r="D174" s="18"/>
      <c r="E174" s="18"/>
      <c r="F174" s="19"/>
      <c r="G174" s="20"/>
      <c r="H174" s="31"/>
      <c r="I174" s="36"/>
      <c r="J174" s="31"/>
      <c r="K174" s="36"/>
      <c r="L174" s="21"/>
      <c r="M174" s="29"/>
      <c r="N174" s="29"/>
      <c r="O174" s="29"/>
    </row>
    <row r="175" spans="2:15" s="12" customFormat="1">
      <c r="B175" s="17"/>
      <c r="C175" s="17"/>
      <c r="D175" s="18"/>
      <c r="E175" s="18"/>
      <c r="F175" s="19"/>
      <c r="G175" s="20"/>
      <c r="H175" s="31"/>
      <c r="I175" s="36"/>
      <c r="J175" s="31"/>
      <c r="K175" s="36"/>
      <c r="L175" s="21"/>
      <c r="M175" s="29"/>
      <c r="N175" s="29"/>
      <c r="O175" s="29"/>
    </row>
    <row r="176" spans="2:15" s="12" customFormat="1">
      <c r="B176" s="17"/>
      <c r="C176" s="17"/>
      <c r="D176" s="18"/>
      <c r="E176" s="18"/>
      <c r="F176" s="19"/>
      <c r="G176" s="20"/>
      <c r="H176" s="31"/>
      <c r="I176" s="36"/>
      <c r="J176" s="31"/>
      <c r="K176" s="36"/>
      <c r="L176" s="21"/>
      <c r="M176" s="29"/>
      <c r="N176" s="29"/>
      <c r="O176" s="29"/>
    </row>
    <row r="177" spans="2:15" s="12" customFormat="1">
      <c r="B177" s="17"/>
      <c r="C177" s="17"/>
      <c r="D177" s="18"/>
      <c r="E177" s="18"/>
      <c r="F177" s="19"/>
      <c r="G177" s="20"/>
      <c r="H177" s="31"/>
      <c r="I177" s="36"/>
      <c r="J177" s="31"/>
      <c r="K177" s="36"/>
      <c r="L177" s="21"/>
      <c r="M177" s="29"/>
      <c r="N177" s="29"/>
      <c r="O177" s="29"/>
    </row>
    <row r="178" spans="2:15" s="12" customFormat="1">
      <c r="B178" s="17"/>
      <c r="C178" s="17"/>
      <c r="D178" s="18"/>
      <c r="E178" s="18"/>
      <c r="F178" s="19"/>
      <c r="G178" s="20"/>
      <c r="H178" s="31"/>
      <c r="I178" s="36"/>
      <c r="J178" s="31"/>
      <c r="K178" s="36"/>
      <c r="L178" s="21"/>
      <c r="M178" s="29"/>
      <c r="N178" s="29"/>
      <c r="O178" s="29"/>
    </row>
    <row r="179" spans="2:15" s="12" customFormat="1">
      <c r="B179" s="17"/>
      <c r="C179" s="17"/>
      <c r="D179" s="18"/>
      <c r="E179" s="18"/>
      <c r="F179" s="19"/>
      <c r="G179" s="20"/>
      <c r="H179" s="31"/>
      <c r="I179" s="36"/>
      <c r="J179" s="31"/>
      <c r="K179" s="36"/>
      <c r="L179" s="21"/>
      <c r="M179" s="29"/>
      <c r="N179" s="29"/>
      <c r="O179" s="29"/>
    </row>
    <row r="180" spans="2:15" s="12" customFormat="1">
      <c r="B180" s="17"/>
      <c r="C180" s="17"/>
      <c r="D180" s="18"/>
      <c r="E180" s="18"/>
      <c r="F180" s="19"/>
      <c r="G180" s="20"/>
      <c r="H180" s="31"/>
      <c r="I180" s="36"/>
      <c r="J180" s="31"/>
      <c r="K180" s="36"/>
      <c r="L180" s="21"/>
      <c r="M180" s="29"/>
      <c r="N180" s="29"/>
      <c r="O180" s="29"/>
    </row>
    <row r="181" spans="2:15" s="12" customFormat="1">
      <c r="B181" s="17"/>
      <c r="C181" s="17"/>
      <c r="D181" s="18"/>
      <c r="E181" s="18"/>
      <c r="F181" s="19"/>
      <c r="G181" s="20"/>
      <c r="H181" s="31"/>
      <c r="I181" s="36"/>
      <c r="J181" s="31"/>
      <c r="K181" s="36"/>
      <c r="L181" s="21"/>
      <c r="M181" s="29"/>
      <c r="N181" s="29"/>
      <c r="O181" s="29"/>
    </row>
    <row r="182" spans="2:15" s="12" customFormat="1">
      <c r="B182" s="17"/>
      <c r="C182" s="17"/>
      <c r="D182" s="18"/>
      <c r="E182" s="18"/>
      <c r="F182" s="19"/>
      <c r="G182" s="20"/>
      <c r="H182" s="31"/>
      <c r="I182" s="36"/>
      <c r="J182" s="31"/>
      <c r="K182" s="36"/>
      <c r="L182" s="21"/>
      <c r="M182" s="29"/>
      <c r="N182" s="29"/>
      <c r="O182" s="29"/>
    </row>
    <row r="183" spans="2:15" s="12" customFormat="1">
      <c r="B183" s="17"/>
      <c r="C183" s="17"/>
      <c r="D183" s="18"/>
      <c r="E183" s="18"/>
      <c r="F183" s="19"/>
      <c r="G183" s="20"/>
      <c r="H183" s="31"/>
      <c r="I183" s="36"/>
      <c r="J183" s="31"/>
      <c r="K183" s="36"/>
      <c r="L183" s="21"/>
      <c r="M183" s="29"/>
      <c r="N183" s="29"/>
      <c r="O183" s="29"/>
    </row>
    <row r="184" spans="2:15" s="12" customFormat="1" ht="15.75" customHeight="1">
      <c r="B184" s="17"/>
      <c r="C184" s="17"/>
      <c r="D184" s="18"/>
      <c r="E184" s="18"/>
      <c r="F184" s="19"/>
      <c r="G184" s="20"/>
      <c r="H184" s="31"/>
      <c r="I184" s="36"/>
      <c r="J184" s="31"/>
      <c r="K184" s="36"/>
      <c r="L184" s="21"/>
      <c r="M184" s="29"/>
      <c r="N184" s="29"/>
      <c r="O184" s="29"/>
    </row>
    <row r="185" spans="2:15" s="12" customFormat="1">
      <c r="B185" s="17"/>
      <c r="C185" s="17"/>
      <c r="D185" s="18"/>
      <c r="E185" s="18"/>
      <c r="F185" s="19"/>
      <c r="G185" s="20"/>
      <c r="H185" s="31"/>
      <c r="I185" s="36"/>
      <c r="J185" s="31"/>
      <c r="K185" s="36"/>
      <c r="L185" s="21"/>
      <c r="M185" s="29"/>
      <c r="N185" s="29"/>
      <c r="O185" s="29"/>
    </row>
    <row r="186" spans="2:15" s="12" customFormat="1">
      <c r="B186" s="17"/>
      <c r="C186" s="17"/>
      <c r="D186" s="18"/>
      <c r="E186" s="18"/>
      <c r="F186" s="19"/>
      <c r="G186" s="20"/>
      <c r="H186" s="31"/>
      <c r="I186" s="36"/>
      <c r="J186" s="31"/>
      <c r="K186" s="36"/>
      <c r="L186" s="21"/>
      <c r="M186" s="29"/>
      <c r="N186" s="29"/>
      <c r="O186" s="29"/>
    </row>
    <row r="187" spans="2:15" s="12" customFormat="1">
      <c r="B187" s="17"/>
      <c r="C187" s="17"/>
      <c r="D187" s="18"/>
      <c r="E187" s="18"/>
      <c r="F187" s="19"/>
      <c r="G187" s="20"/>
      <c r="H187" s="31"/>
      <c r="I187" s="36"/>
      <c r="J187" s="31"/>
      <c r="K187" s="36"/>
      <c r="L187" s="21"/>
      <c r="M187" s="29"/>
      <c r="N187" s="29"/>
      <c r="O187" s="29"/>
    </row>
    <row r="188" spans="2:15" s="12" customFormat="1">
      <c r="B188" s="17"/>
      <c r="C188" s="17"/>
      <c r="D188" s="18"/>
      <c r="E188" s="18"/>
      <c r="F188" s="19"/>
      <c r="G188" s="20"/>
      <c r="H188" s="31"/>
      <c r="I188" s="36"/>
      <c r="J188" s="31"/>
      <c r="K188" s="36"/>
      <c r="L188" s="21"/>
      <c r="M188" s="29"/>
      <c r="N188" s="29"/>
      <c r="O188" s="29"/>
    </row>
    <row r="189" spans="2:15" s="12" customFormat="1">
      <c r="B189" s="17"/>
      <c r="C189" s="17"/>
      <c r="D189" s="18"/>
      <c r="E189" s="18"/>
      <c r="F189" s="19"/>
      <c r="G189" s="20"/>
      <c r="H189" s="31"/>
      <c r="I189" s="36"/>
      <c r="J189" s="31"/>
      <c r="K189" s="36"/>
      <c r="L189" s="21"/>
      <c r="M189" s="29"/>
      <c r="N189" s="29"/>
      <c r="O189" s="29"/>
    </row>
    <row r="190" spans="2:15" s="12" customFormat="1" ht="15.75" customHeight="1">
      <c r="B190" s="17"/>
      <c r="C190" s="17"/>
      <c r="D190" s="18"/>
      <c r="E190" s="18"/>
      <c r="F190" s="19"/>
      <c r="G190" s="20"/>
      <c r="H190" s="31"/>
      <c r="I190" s="36"/>
      <c r="J190" s="31"/>
      <c r="K190" s="36"/>
      <c r="L190" s="21"/>
      <c r="M190" s="29"/>
      <c r="N190" s="29"/>
      <c r="O190" s="29"/>
    </row>
    <row r="191" spans="2:15" s="12" customFormat="1">
      <c r="B191" s="17"/>
      <c r="C191" s="17"/>
      <c r="D191" s="18"/>
      <c r="E191" s="18"/>
      <c r="F191" s="19"/>
      <c r="G191" s="20"/>
      <c r="H191" s="31"/>
      <c r="I191" s="36"/>
      <c r="J191" s="31"/>
      <c r="K191" s="36"/>
      <c r="L191" s="21"/>
      <c r="M191" s="29"/>
      <c r="N191" s="29"/>
      <c r="O191" s="29"/>
    </row>
    <row r="192" spans="2:15" s="12" customFormat="1" ht="15.75" customHeight="1">
      <c r="B192" s="17"/>
      <c r="C192" s="17"/>
      <c r="D192" s="18"/>
      <c r="E192" s="18"/>
      <c r="F192" s="19"/>
      <c r="G192" s="20"/>
      <c r="H192" s="31"/>
      <c r="I192" s="36"/>
      <c r="J192" s="31"/>
      <c r="K192" s="36"/>
      <c r="L192" s="21"/>
      <c r="M192" s="29"/>
      <c r="N192" s="29"/>
      <c r="O192" s="29"/>
    </row>
    <row r="193" spans="2:15" s="12" customFormat="1">
      <c r="B193" s="17"/>
      <c r="C193" s="17"/>
      <c r="D193" s="18"/>
      <c r="E193" s="18"/>
      <c r="F193" s="19"/>
      <c r="G193" s="20"/>
      <c r="H193" s="31"/>
      <c r="I193" s="36"/>
      <c r="J193" s="31"/>
      <c r="K193" s="36"/>
      <c r="L193" s="21"/>
      <c r="M193" s="29"/>
      <c r="N193" s="29"/>
      <c r="O193" s="29"/>
    </row>
    <row r="194" spans="2:15" s="12" customFormat="1" ht="15.75" customHeight="1">
      <c r="B194" s="17"/>
      <c r="C194" s="17"/>
      <c r="D194" s="18"/>
      <c r="E194" s="18"/>
      <c r="F194" s="19"/>
      <c r="G194" s="20"/>
      <c r="H194" s="31"/>
      <c r="I194" s="36"/>
      <c r="J194" s="31"/>
      <c r="K194" s="36"/>
      <c r="L194" s="21"/>
      <c r="M194" s="29"/>
      <c r="N194" s="29"/>
      <c r="O194" s="29"/>
    </row>
    <row r="195" spans="2:15" s="12" customFormat="1">
      <c r="B195" s="17"/>
      <c r="C195" s="17"/>
      <c r="D195" s="18"/>
      <c r="E195" s="18"/>
      <c r="F195" s="19"/>
      <c r="G195" s="20"/>
      <c r="H195" s="31"/>
      <c r="I195" s="36"/>
      <c r="J195" s="31"/>
      <c r="K195" s="36"/>
      <c r="L195" s="21"/>
      <c r="M195" s="29"/>
      <c r="N195" s="29"/>
      <c r="O195" s="29"/>
    </row>
    <row r="196" spans="2:15" s="12" customFormat="1" ht="15.75" customHeight="1">
      <c r="B196" s="17"/>
      <c r="C196" s="17"/>
      <c r="D196" s="18"/>
      <c r="E196" s="18"/>
      <c r="F196" s="19"/>
      <c r="G196" s="20"/>
      <c r="H196" s="31"/>
      <c r="I196" s="36"/>
      <c r="J196" s="31"/>
      <c r="K196" s="36"/>
      <c r="L196" s="21"/>
      <c r="M196" s="29"/>
      <c r="N196" s="29"/>
      <c r="O196" s="29"/>
    </row>
    <row r="197" spans="2:15" s="12" customFormat="1">
      <c r="B197" s="17"/>
      <c r="C197" s="17"/>
      <c r="D197" s="18"/>
      <c r="E197" s="18"/>
      <c r="F197" s="19"/>
      <c r="G197" s="20"/>
      <c r="H197" s="31"/>
      <c r="I197" s="36"/>
      <c r="J197" s="31"/>
      <c r="K197" s="36"/>
      <c r="L197" s="21"/>
      <c r="M197" s="29"/>
      <c r="N197" s="29"/>
      <c r="O197" s="29"/>
    </row>
    <row r="198" spans="2:15" s="12" customFormat="1" ht="15.75" customHeight="1">
      <c r="B198" s="17"/>
      <c r="C198" s="17"/>
      <c r="D198" s="18"/>
      <c r="E198" s="18"/>
      <c r="F198" s="19"/>
      <c r="G198" s="20"/>
      <c r="H198" s="31"/>
      <c r="I198" s="36"/>
      <c r="J198" s="31"/>
      <c r="K198" s="36"/>
      <c r="L198" s="21"/>
      <c r="M198" s="29"/>
      <c r="N198" s="29"/>
      <c r="O198" s="29"/>
    </row>
    <row r="199" spans="2:15" s="12" customFormat="1">
      <c r="B199" s="17"/>
      <c r="C199" s="17"/>
      <c r="D199" s="18"/>
      <c r="E199" s="18"/>
      <c r="F199" s="19"/>
      <c r="G199" s="20"/>
      <c r="H199" s="31"/>
      <c r="I199" s="36"/>
      <c r="J199" s="31"/>
      <c r="K199" s="36"/>
      <c r="L199" s="21"/>
      <c r="M199" s="29"/>
      <c r="N199" s="29"/>
      <c r="O199" s="29"/>
    </row>
    <row r="200" spans="2:15" s="12" customFormat="1" ht="15.75" customHeight="1">
      <c r="B200" s="17"/>
      <c r="C200" s="17"/>
      <c r="D200" s="18"/>
      <c r="E200" s="18"/>
      <c r="F200" s="19"/>
      <c r="G200" s="20"/>
      <c r="H200" s="31"/>
      <c r="I200" s="36"/>
      <c r="J200" s="31"/>
      <c r="K200" s="36"/>
      <c r="L200" s="21"/>
      <c r="M200" s="29"/>
      <c r="N200" s="29"/>
      <c r="O200" s="29"/>
    </row>
    <row r="201" spans="2:15" s="12" customFormat="1">
      <c r="B201" s="17"/>
      <c r="C201" s="17"/>
      <c r="D201" s="18"/>
      <c r="E201" s="18"/>
      <c r="F201" s="19"/>
      <c r="G201" s="20"/>
      <c r="H201" s="31"/>
      <c r="I201" s="36"/>
      <c r="J201" s="31"/>
      <c r="K201" s="36"/>
      <c r="L201" s="21"/>
      <c r="M201" s="29"/>
      <c r="N201" s="29"/>
      <c r="O201" s="29"/>
    </row>
    <row r="202" spans="2:15" s="12" customFormat="1">
      <c r="B202" s="17"/>
      <c r="C202" s="17"/>
      <c r="D202" s="18"/>
      <c r="E202" s="18"/>
      <c r="F202" s="19"/>
      <c r="G202" s="20"/>
      <c r="H202" s="31"/>
      <c r="I202" s="36"/>
      <c r="J202" s="31"/>
      <c r="K202" s="36"/>
      <c r="L202" s="21"/>
      <c r="M202" s="29"/>
      <c r="N202" s="29"/>
      <c r="O202" s="29"/>
    </row>
    <row r="203" spans="2:15" s="12" customFormat="1">
      <c r="B203" s="17"/>
      <c r="C203" s="17"/>
      <c r="D203" s="18"/>
      <c r="E203" s="18"/>
      <c r="F203" s="19"/>
      <c r="G203" s="20"/>
      <c r="H203" s="31"/>
      <c r="I203" s="36"/>
      <c r="J203" s="31"/>
      <c r="K203" s="36"/>
      <c r="L203" s="21"/>
      <c r="M203" s="29"/>
      <c r="N203" s="29"/>
      <c r="O203" s="29"/>
    </row>
    <row r="204" spans="2:15" s="12" customFormat="1">
      <c r="B204" s="17"/>
      <c r="C204" s="17"/>
      <c r="D204" s="18"/>
      <c r="E204" s="18"/>
      <c r="F204" s="19"/>
      <c r="G204" s="20"/>
      <c r="H204" s="31"/>
      <c r="I204" s="36"/>
      <c r="J204" s="31"/>
      <c r="K204" s="36"/>
      <c r="L204" s="21"/>
      <c r="M204" s="29"/>
      <c r="N204" s="29"/>
      <c r="O204" s="29"/>
    </row>
    <row r="205" spans="2:15" s="12" customFormat="1">
      <c r="B205" s="17"/>
      <c r="C205" s="17"/>
      <c r="D205" s="18"/>
      <c r="E205" s="18"/>
      <c r="F205" s="19"/>
      <c r="G205" s="20"/>
      <c r="H205" s="31"/>
      <c r="I205" s="36"/>
      <c r="J205" s="31"/>
      <c r="K205" s="36"/>
      <c r="L205" s="21"/>
      <c r="M205" s="29"/>
      <c r="N205" s="29"/>
      <c r="O205" s="29"/>
    </row>
    <row r="206" spans="2:15" s="12" customFormat="1">
      <c r="B206" s="17"/>
      <c r="C206" s="17"/>
      <c r="D206" s="18"/>
      <c r="E206" s="18"/>
      <c r="F206" s="19"/>
      <c r="G206" s="20"/>
      <c r="H206" s="31"/>
      <c r="I206" s="36"/>
      <c r="J206" s="31"/>
      <c r="K206" s="36"/>
      <c r="L206" s="21"/>
      <c r="M206" s="29"/>
      <c r="N206" s="29"/>
      <c r="O206" s="29"/>
    </row>
    <row r="207" spans="2:15" s="12" customFormat="1">
      <c r="B207" s="17"/>
      <c r="C207" s="17"/>
      <c r="D207" s="18"/>
      <c r="E207" s="18"/>
      <c r="F207" s="19"/>
      <c r="G207" s="20"/>
      <c r="H207" s="31"/>
      <c r="I207" s="36"/>
      <c r="J207" s="31"/>
      <c r="K207" s="36"/>
      <c r="L207" s="21"/>
      <c r="M207" s="29"/>
      <c r="N207" s="29"/>
      <c r="O207" s="29"/>
    </row>
    <row r="208" spans="2:15" s="12" customFormat="1">
      <c r="B208" s="17"/>
      <c r="C208" s="17"/>
      <c r="D208" s="18"/>
      <c r="E208" s="18"/>
      <c r="F208" s="19"/>
      <c r="G208" s="20"/>
      <c r="H208" s="31"/>
      <c r="I208" s="36"/>
      <c r="J208" s="31"/>
      <c r="K208" s="36"/>
      <c r="L208" s="21"/>
      <c r="M208" s="29"/>
      <c r="N208" s="29"/>
      <c r="O208" s="29"/>
    </row>
    <row r="209" spans="2:15" s="12" customFormat="1">
      <c r="B209" s="17"/>
      <c r="C209" s="17"/>
      <c r="D209" s="18"/>
      <c r="E209" s="18"/>
      <c r="F209" s="19"/>
      <c r="G209" s="20"/>
      <c r="H209" s="31"/>
      <c r="I209" s="36"/>
      <c r="J209" s="31"/>
      <c r="K209" s="36"/>
      <c r="L209" s="21"/>
      <c r="M209" s="29"/>
      <c r="N209" s="29"/>
      <c r="O209" s="29"/>
    </row>
    <row r="210" spans="2:15" s="12" customFormat="1">
      <c r="B210" s="17"/>
      <c r="C210" s="17"/>
      <c r="D210" s="18"/>
      <c r="E210" s="18"/>
      <c r="F210" s="19"/>
      <c r="G210" s="20"/>
      <c r="H210" s="31"/>
      <c r="I210" s="36"/>
      <c r="J210" s="31"/>
      <c r="K210" s="36"/>
      <c r="L210" s="21"/>
      <c r="M210" s="29"/>
      <c r="N210" s="29"/>
      <c r="O210" s="29"/>
    </row>
    <row r="211" spans="2:15" s="12" customFormat="1">
      <c r="B211" s="17"/>
      <c r="C211" s="17"/>
      <c r="D211" s="18"/>
      <c r="E211" s="18"/>
      <c r="F211" s="19"/>
      <c r="G211" s="20"/>
      <c r="H211" s="31"/>
      <c r="I211" s="36"/>
      <c r="J211" s="31"/>
      <c r="K211" s="36"/>
      <c r="L211" s="21"/>
      <c r="M211" s="29"/>
      <c r="N211" s="29"/>
      <c r="O211" s="29"/>
    </row>
    <row r="212" spans="2:15" s="12" customFormat="1">
      <c r="B212" s="17"/>
      <c r="C212" s="17"/>
      <c r="D212" s="18"/>
      <c r="E212" s="18"/>
      <c r="F212" s="19"/>
      <c r="G212" s="20"/>
      <c r="H212" s="31"/>
      <c r="I212" s="36"/>
      <c r="J212" s="31"/>
      <c r="K212" s="36"/>
      <c r="L212" s="21"/>
      <c r="M212" s="29"/>
      <c r="N212" s="29"/>
      <c r="O212" s="29"/>
    </row>
    <row r="213" spans="2:15" s="12" customFormat="1">
      <c r="B213" s="17"/>
      <c r="C213" s="17"/>
      <c r="D213" s="18"/>
      <c r="E213" s="18"/>
      <c r="F213" s="19"/>
      <c r="G213" s="20"/>
      <c r="H213" s="31"/>
      <c r="I213" s="36"/>
      <c r="J213" s="31"/>
      <c r="K213" s="36"/>
      <c r="L213" s="21"/>
      <c r="M213" s="29"/>
      <c r="N213" s="29"/>
      <c r="O213" s="29"/>
    </row>
    <row r="214" spans="2:15" s="12" customFormat="1">
      <c r="B214" s="17"/>
      <c r="C214" s="17"/>
      <c r="D214" s="18"/>
      <c r="E214" s="18"/>
      <c r="F214" s="19"/>
      <c r="G214" s="20"/>
      <c r="H214" s="31"/>
      <c r="I214" s="36"/>
      <c r="J214" s="31"/>
      <c r="K214" s="36"/>
      <c r="L214" s="21"/>
      <c r="M214" s="29"/>
      <c r="N214" s="29"/>
      <c r="O214" s="29"/>
    </row>
    <row r="215" spans="2:15" s="12" customFormat="1">
      <c r="B215" s="17"/>
      <c r="C215" s="17"/>
      <c r="D215" s="18"/>
      <c r="E215" s="18"/>
      <c r="F215" s="19"/>
      <c r="G215" s="20"/>
      <c r="H215" s="31"/>
      <c r="I215" s="36"/>
      <c r="J215" s="31"/>
      <c r="K215" s="36"/>
      <c r="L215" s="21"/>
      <c r="M215" s="29"/>
      <c r="N215" s="29"/>
      <c r="O215" s="29"/>
    </row>
    <row r="216" spans="2:15" s="12" customFormat="1">
      <c r="B216" s="17"/>
      <c r="C216" s="17"/>
      <c r="D216" s="18"/>
      <c r="E216" s="18"/>
      <c r="F216" s="19"/>
      <c r="G216" s="20"/>
      <c r="H216" s="31"/>
      <c r="I216" s="36"/>
      <c r="J216" s="31"/>
      <c r="K216" s="36"/>
      <c r="L216" s="21"/>
      <c r="M216" s="29"/>
      <c r="N216" s="29"/>
      <c r="O216" s="29"/>
    </row>
    <row r="217" spans="2:15" s="12" customFormat="1">
      <c r="B217" s="17"/>
      <c r="C217" s="17"/>
      <c r="D217" s="18"/>
      <c r="E217" s="18"/>
      <c r="F217" s="19"/>
      <c r="G217" s="20"/>
      <c r="H217" s="31"/>
      <c r="I217" s="36"/>
      <c r="J217" s="31"/>
      <c r="K217" s="36"/>
      <c r="L217" s="21"/>
      <c r="M217" s="29"/>
      <c r="N217" s="29"/>
      <c r="O217" s="29"/>
    </row>
    <row r="218" spans="2:15" s="12" customFormat="1">
      <c r="B218" s="17"/>
      <c r="C218" s="17"/>
      <c r="D218" s="18"/>
      <c r="E218" s="18"/>
      <c r="F218" s="19"/>
      <c r="G218" s="20"/>
      <c r="H218" s="31"/>
      <c r="I218" s="36"/>
      <c r="J218" s="31"/>
      <c r="K218" s="36"/>
      <c r="L218" s="21"/>
      <c r="M218" s="29"/>
      <c r="N218" s="29"/>
      <c r="O218" s="29"/>
    </row>
    <row r="219" spans="2:15" s="12" customFormat="1">
      <c r="B219" s="17"/>
      <c r="C219" s="17"/>
      <c r="D219" s="18"/>
      <c r="E219" s="18"/>
      <c r="F219" s="19"/>
      <c r="G219" s="20"/>
      <c r="H219" s="31"/>
      <c r="I219" s="36"/>
      <c r="J219" s="31"/>
      <c r="K219" s="36"/>
      <c r="L219" s="21"/>
      <c r="M219" s="29"/>
      <c r="N219" s="29"/>
      <c r="O219" s="29"/>
    </row>
    <row r="220" spans="2:15" s="12" customFormat="1">
      <c r="B220" s="17"/>
      <c r="C220" s="17"/>
      <c r="D220" s="18"/>
      <c r="E220" s="18"/>
      <c r="F220" s="19"/>
      <c r="G220" s="20"/>
      <c r="H220" s="31"/>
      <c r="I220" s="36"/>
      <c r="J220" s="31"/>
      <c r="K220" s="36"/>
      <c r="L220" s="21"/>
      <c r="M220" s="29"/>
      <c r="N220" s="29"/>
      <c r="O220" s="29"/>
    </row>
    <row r="221" spans="2:15" s="12" customFormat="1">
      <c r="B221" s="17"/>
      <c r="C221" s="17"/>
      <c r="D221" s="18"/>
      <c r="E221" s="18"/>
      <c r="F221" s="19"/>
      <c r="G221" s="20"/>
      <c r="H221" s="31"/>
      <c r="I221" s="36"/>
      <c r="J221" s="31"/>
      <c r="K221" s="36"/>
      <c r="L221" s="21"/>
      <c r="M221" s="29"/>
      <c r="N221" s="29"/>
      <c r="O221" s="29"/>
    </row>
    <row r="222" spans="2:15" s="12" customFormat="1">
      <c r="B222" s="17"/>
      <c r="C222" s="17"/>
      <c r="D222" s="18"/>
      <c r="E222" s="18"/>
      <c r="F222" s="19"/>
      <c r="G222" s="20"/>
      <c r="H222" s="31"/>
      <c r="I222" s="36"/>
      <c r="J222" s="31"/>
      <c r="K222" s="36"/>
      <c r="L222" s="21"/>
      <c r="M222" s="29"/>
      <c r="N222" s="29"/>
      <c r="O222" s="29"/>
    </row>
    <row r="223" spans="2:15" s="12" customFormat="1">
      <c r="B223" s="17"/>
      <c r="C223" s="17"/>
      <c r="D223" s="18"/>
      <c r="E223" s="18"/>
      <c r="F223" s="19"/>
      <c r="G223" s="20"/>
      <c r="H223" s="31"/>
      <c r="I223" s="36"/>
      <c r="J223" s="31"/>
      <c r="K223" s="36"/>
      <c r="L223" s="21"/>
      <c r="M223" s="29"/>
      <c r="N223" s="29"/>
      <c r="O223" s="29"/>
    </row>
    <row r="224" spans="2:15" s="12" customFormat="1">
      <c r="B224" s="17"/>
      <c r="C224" s="17"/>
      <c r="D224" s="18"/>
      <c r="E224" s="18"/>
      <c r="F224" s="19"/>
      <c r="G224" s="20"/>
      <c r="H224" s="31"/>
      <c r="I224" s="36"/>
      <c r="J224" s="31"/>
      <c r="K224" s="36"/>
      <c r="L224" s="21"/>
      <c r="M224" s="29"/>
      <c r="N224" s="29"/>
      <c r="O224" s="29"/>
    </row>
    <row r="225" spans="2:15" s="12" customFormat="1">
      <c r="B225" s="17"/>
      <c r="C225" s="17"/>
      <c r="D225" s="18"/>
      <c r="E225" s="18"/>
      <c r="F225" s="19"/>
      <c r="G225" s="20"/>
      <c r="H225" s="31"/>
      <c r="I225" s="36"/>
      <c r="J225" s="31"/>
      <c r="K225" s="36"/>
      <c r="L225" s="21"/>
      <c r="M225" s="29"/>
      <c r="N225" s="29"/>
      <c r="O225" s="29"/>
    </row>
    <row r="226" spans="2:15" s="12" customFormat="1">
      <c r="B226" s="17"/>
      <c r="C226" s="17"/>
      <c r="D226" s="18"/>
      <c r="E226" s="18"/>
      <c r="F226" s="19"/>
      <c r="G226" s="20"/>
      <c r="H226" s="31"/>
      <c r="I226" s="36"/>
      <c r="J226" s="31"/>
      <c r="K226" s="36"/>
      <c r="L226" s="21"/>
      <c r="M226" s="29"/>
      <c r="N226" s="29"/>
      <c r="O226" s="29"/>
    </row>
    <row r="227" spans="2:15" s="12" customFormat="1">
      <c r="B227" s="17"/>
      <c r="C227" s="17"/>
      <c r="D227" s="18"/>
      <c r="E227" s="18"/>
      <c r="F227" s="19"/>
      <c r="G227" s="20"/>
      <c r="H227" s="31"/>
      <c r="I227" s="36"/>
      <c r="J227" s="31"/>
      <c r="K227" s="36"/>
      <c r="L227" s="21"/>
      <c r="M227" s="29"/>
      <c r="N227" s="29"/>
      <c r="O227" s="29"/>
    </row>
    <row r="228" spans="2:15" s="12" customFormat="1">
      <c r="B228" s="17"/>
      <c r="C228" s="17"/>
      <c r="D228" s="18"/>
      <c r="E228" s="18"/>
      <c r="F228" s="19"/>
      <c r="G228" s="20"/>
      <c r="H228" s="31"/>
      <c r="I228" s="36"/>
      <c r="J228" s="31"/>
      <c r="K228" s="36"/>
      <c r="L228" s="21"/>
      <c r="M228" s="29"/>
      <c r="N228" s="29"/>
      <c r="O228" s="29"/>
    </row>
    <row r="229" spans="2:15" s="12" customFormat="1">
      <c r="B229" s="17"/>
      <c r="C229" s="17"/>
      <c r="D229" s="18"/>
      <c r="E229" s="18"/>
      <c r="F229" s="19"/>
      <c r="G229" s="20"/>
      <c r="H229" s="31"/>
      <c r="I229" s="36"/>
      <c r="J229" s="31"/>
      <c r="K229" s="36"/>
      <c r="L229" s="21"/>
      <c r="M229" s="29"/>
      <c r="N229" s="29"/>
      <c r="O229" s="29"/>
    </row>
    <row r="230" spans="2:15" s="12" customFormat="1">
      <c r="B230" s="17"/>
      <c r="C230" s="17"/>
      <c r="D230" s="18"/>
      <c r="E230" s="18"/>
      <c r="F230" s="19"/>
      <c r="G230" s="20"/>
      <c r="H230" s="31"/>
      <c r="I230" s="36"/>
      <c r="J230" s="31"/>
      <c r="K230" s="36"/>
      <c r="L230" s="21"/>
      <c r="M230" s="29"/>
      <c r="N230" s="29"/>
      <c r="O230" s="29"/>
    </row>
    <row r="231" spans="2:15" s="12" customFormat="1">
      <c r="B231" s="17"/>
      <c r="C231" s="17"/>
      <c r="D231" s="18"/>
      <c r="E231" s="18"/>
      <c r="F231" s="19"/>
      <c r="G231" s="20"/>
      <c r="H231" s="31"/>
      <c r="I231" s="36"/>
      <c r="J231" s="31"/>
      <c r="K231" s="36"/>
      <c r="L231" s="21"/>
      <c r="M231" s="29"/>
      <c r="N231" s="29"/>
      <c r="O231" s="29"/>
    </row>
    <row r="232" spans="2:15" s="12" customFormat="1">
      <c r="B232" s="17"/>
      <c r="C232" s="17"/>
      <c r="D232" s="18"/>
      <c r="E232" s="18"/>
      <c r="F232" s="19"/>
      <c r="G232" s="20"/>
      <c r="H232" s="31"/>
      <c r="I232" s="36"/>
      <c r="J232" s="31"/>
      <c r="K232" s="36"/>
      <c r="L232" s="21"/>
      <c r="M232" s="29"/>
      <c r="N232" s="29"/>
      <c r="O232" s="29"/>
    </row>
    <row r="233" spans="2:15" s="12" customFormat="1">
      <c r="B233" s="17"/>
      <c r="C233" s="17"/>
      <c r="D233" s="18"/>
      <c r="E233" s="18"/>
      <c r="F233" s="19"/>
      <c r="G233" s="20"/>
      <c r="H233" s="31"/>
      <c r="I233" s="36"/>
      <c r="J233" s="31"/>
      <c r="K233" s="36"/>
      <c r="L233" s="21"/>
      <c r="M233" s="29"/>
      <c r="N233" s="29"/>
      <c r="O233" s="29"/>
    </row>
    <row r="234" spans="2:15" s="12" customFormat="1">
      <c r="B234" s="17"/>
      <c r="C234" s="17"/>
      <c r="D234" s="18"/>
      <c r="E234" s="18"/>
      <c r="F234" s="19"/>
      <c r="G234" s="20"/>
      <c r="H234" s="31"/>
      <c r="I234" s="36"/>
      <c r="J234" s="31"/>
      <c r="K234" s="36"/>
      <c r="L234" s="21"/>
      <c r="M234" s="29"/>
      <c r="N234" s="29"/>
      <c r="O234" s="29"/>
    </row>
    <row r="235" spans="2:15" s="12" customFormat="1">
      <c r="B235" s="17"/>
      <c r="C235" s="17"/>
      <c r="D235" s="18"/>
      <c r="E235" s="18"/>
      <c r="F235" s="19"/>
      <c r="G235" s="20"/>
      <c r="H235" s="31"/>
      <c r="I235" s="36"/>
      <c r="J235" s="31"/>
      <c r="K235" s="36"/>
      <c r="L235" s="21"/>
      <c r="M235" s="29"/>
      <c r="N235" s="29"/>
      <c r="O235" s="29"/>
    </row>
    <row r="236" spans="2:15" s="12" customFormat="1">
      <c r="B236" s="17"/>
      <c r="C236" s="17"/>
      <c r="D236" s="18"/>
      <c r="E236" s="18"/>
      <c r="F236" s="19"/>
      <c r="G236" s="20"/>
      <c r="H236" s="31"/>
      <c r="I236" s="36"/>
      <c r="J236" s="31"/>
      <c r="K236" s="36"/>
      <c r="L236" s="21"/>
      <c r="M236" s="29"/>
      <c r="N236" s="29"/>
      <c r="O236" s="29"/>
    </row>
    <row r="237" spans="2:15" s="12" customFormat="1">
      <c r="B237" s="17"/>
      <c r="C237" s="17"/>
      <c r="D237" s="18"/>
      <c r="E237" s="18"/>
      <c r="F237" s="19"/>
      <c r="G237" s="20"/>
      <c r="H237" s="31"/>
      <c r="I237" s="36"/>
      <c r="J237" s="31"/>
      <c r="K237" s="36"/>
      <c r="L237" s="21"/>
      <c r="M237" s="29"/>
      <c r="N237" s="29"/>
      <c r="O237" s="29"/>
    </row>
    <row r="238" spans="2:15" s="12" customFormat="1">
      <c r="B238" s="17"/>
      <c r="C238" s="17"/>
      <c r="D238" s="18"/>
      <c r="E238" s="18"/>
      <c r="F238" s="19"/>
      <c r="G238" s="20"/>
      <c r="H238" s="31"/>
      <c r="I238" s="36"/>
      <c r="J238" s="31"/>
      <c r="K238" s="36"/>
      <c r="L238" s="21"/>
      <c r="M238" s="29"/>
      <c r="N238" s="29"/>
      <c r="O238" s="29"/>
    </row>
    <row r="239" spans="2:15" s="12" customFormat="1">
      <c r="B239" s="17"/>
      <c r="C239" s="17"/>
      <c r="D239" s="18"/>
      <c r="E239" s="18"/>
      <c r="F239" s="19"/>
      <c r="G239" s="20"/>
      <c r="H239" s="31"/>
      <c r="I239" s="36"/>
      <c r="J239" s="31"/>
      <c r="K239" s="36"/>
      <c r="L239" s="21"/>
      <c r="M239" s="29"/>
      <c r="N239" s="29"/>
      <c r="O239" s="29"/>
    </row>
    <row r="240" spans="2:15" s="12" customFormat="1">
      <c r="B240" s="17"/>
      <c r="C240" s="17"/>
      <c r="D240" s="18"/>
      <c r="E240" s="18"/>
      <c r="F240" s="19"/>
      <c r="G240" s="20"/>
      <c r="H240" s="31"/>
      <c r="I240" s="36"/>
      <c r="J240" s="31"/>
      <c r="K240" s="36"/>
      <c r="L240" s="21"/>
      <c r="M240" s="29"/>
      <c r="N240" s="29"/>
      <c r="O240" s="29"/>
    </row>
    <row r="241" spans="2:15" s="12" customFormat="1">
      <c r="B241" s="17"/>
      <c r="C241" s="17"/>
      <c r="D241" s="18"/>
      <c r="E241" s="18"/>
      <c r="F241" s="19"/>
      <c r="G241" s="20"/>
      <c r="H241" s="31"/>
      <c r="I241" s="36"/>
      <c r="J241" s="31"/>
      <c r="K241" s="36"/>
      <c r="L241" s="21"/>
      <c r="M241" s="29"/>
      <c r="N241" s="29"/>
      <c r="O241" s="29"/>
    </row>
    <row r="242" spans="2:15" s="12" customFormat="1">
      <c r="B242" s="17"/>
      <c r="C242" s="17"/>
      <c r="D242" s="18"/>
      <c r="E242" s="18"/>
      <c r="F242" s="19"/>
      <c r="G242" s="20"/>
      <c r="H242" s="31"/>
      <c r="I242" s="36"/>
      <c r="J242" s="31"/>
      <c r="K242" s="36"/>
      <c r="L242" s="21"/>
      <c r="M242" s="29"/>
      <c r="N242" s="29"/>
      <c r="O242" s="29"/>
    </row>
    <row r="243" spans="2:15" s="12" customFormat="1">
      <c r="B243" s="17"/>
      <c r="C243" s="17"/>
      <c r="D243" s="18"/>
      <c r="E243" s="18"/>
      <c r="F243" s="19"/>
      <c r="G243" s="20"/>
      <c r="H243" s="31"/>
      <c r="I243" s="36"/>
      <c r="J243" s="31"/>
      <c r="K243" s="36"/>
      <c r="L243" s="21"/>
      <c r="M243" s="29"/>
      <c r="N243" s="29"/>
      <c r="O243" s="29"/>
    </row>
    <row r="244" spans="2:15" s="12" customFormat="1">
      <c r="B244" s="17"/>
      <c r="C244" s="17"/>
      <c r="D244" s="18"/>
      <c r="E244" s="18"/>
      <c r="F244" s="19"/>
      <c r="G244" s="20"/>
      <c r="H244" s="31"/>
      <c r="I244" s="36"/>
      <c r="J244" s="31"/>
      <c r="K244" s="36"/>
      <c r="L244" s="21"/>
      <c r="M244" s="29"/>
      <c r="N244" s="29"/>
      <c r="O244" s="29"/>
    </row>
    <row r="245" spans="2:15" s="12" customFormat="1">
      <c r="B245" s="17"/>
      <c r="C245" s="17"/>
      <c r="D245" s="18"/>
      <c r="E245" s="18"/>
      <c r="F245" s="19"/>
      <c r="G245" s="20"/>
      <c r="H245" s="31"/>
      <c r="I245" s="36"/>
      <c r="J245" s="31"/>
      <c r="K245" s="36"/>
      <c r="L245" s="21"/>
      <c r="M245" s="29"/>
      <c r="N245" s="29"/>
      <c r="O245" s="29"/>
    </row>
    <row r="246" spans="2:15" s="12" customFormat="1">
      <c r="B246" s="17"/>
      <c r="C246" s="17"/>
      <c r="D246" s="18"/>
      <c r="E246" s="18"/>
      <c r="F246" s="19"/>
      <c r="G246" s="20"/>
      <c r="H246" s="31"/>
      <c r="I246" s="36"/>
      <c r="J246" s="31"/>
      <c r="K246" s="36"/>
      <c r="L246" s="21"/>
      <c r="M246" s="29"/>
      <c r="N246" s="29"/>
      <c r="O246" s="29"/>
    </row>
    <row r="247" spans="2:15" s="12" customFormat="1">
      <c r="B247" s="17"/>
      <c r="C247" s="17"/>
      <c r="D247" s="18"/>
      <c r="E247" s="18"/>
      <c r="F247" s="19"/>
      <c r="G247" s="20"/>
      <c r="H247" s="31"/>
      <c r="I247" s="36"/>
      <c r="J247" s="31"/>
      <c r="K247" s="36"/>
      <c r="L247" s="21"/>
      <c r="M247" s="29"/>
      <c r="N247" s="29"/>
      <c r="O247" s="29"/>
    </row>
    <row r="248" spans="2:15" s="12" customFormat="1">
      <c r="B248" s="17"/>
      <c r="C248" s="17"/>
      <c r="D248" s="18"/>
      <c r="E248" s="18"/>
      <c r="F248" s="19"/>
      <c r="G248" s="20"/>
      <c r="H248" s="31"/>
      <c r="I248" s="36"/>
      <c r="J248" s="31"/>
      <c r="K248" s="36"/>
      <c r="L248" s="21"/>
      <c r="M248" s="29"/>
      <c r="N248" s="29"/>
      <c r="O248" s="29"/>
    </row>
    <row r="249" spans="2:15" s="12" customFormat="1">
      <c r="B249" s="17"/>
      <c r="C249" s="17"/>
      <c r="D249" s="18"/>
      <c r="E249" s="18"/>
      <c r="F249" s="19"/>
      <c r="G249" s="20"/>
      <c r="H249" s="31"/>
      <c r="I249" s="36"/>
      <c r="J249" s="31"/>
      <c r="K249" s="36"/>
      <c r="L249" s="21"/>
      <c r="M249" s="29"/>
      <c r="N249" s="29"/>
      <c r="O249" s="29"/>
    </row>
    <row r="250" spans="2:15" s="12" customFormat="1">
      <c r="B250" s="17"/>
      <c r="C250" s="17"/>
      <c r="D250" s="18"/>
      <c r="E250" s="18"/>
      <c r="F250" s="19"/>
      <c r="G250" s="20"/>
      <c r="H250" s="31"/>
      <c r="I250" s="36"/>
      <c r="J250" s="31"/>
      <c r="K250" s="36"/>
      <c r="L250" s="21"/>
      <c r="M250" s="29"/>
      <c r="N250" s="29"/>
      <c r="O250" s="29"/>
    </row>
    <row r="251" spans="2:15" s="12" customFormat="1">
      <c r="B251" s="17"/>
      <c r="C251" s="17"/>
      <c r="D251" s="18"/>
      <c r="E251" s="18"/>
      <c r="F251" s="19"/>
      <c r="G251" s="20"/>
      <c r="H251" s="31"/>
      <c r="I251" s="36"/>
      <c r="J251" s="31"/>
      <c r="K251" s="36"/>
      <c r="L251" s="21"/>
      <c r="M251" s="29"/>
      <c r="N251" s="29"/>
      <c r="O251" s="29"/>
    </row>
    <row r="252" spans="2:15" s="12" customFormat="1">
      <c r="B252" s="17"/>
      <c r="C252" s="17"/>
      <c r="D252" s="18"/>
      <c r="E252" s="18"/>
      <c r="F252" s="19"/>
      <c r="G252" s="20"/>
      <c r="H252" s="31"/>
      <c r="I252" s="36"/>
      <c r="J252" s="31"/>
      <c r="K252" s="36"/>
      <c r="L252" s="21"/>
      <c r="M252" s="29"/>
      <c r="N252" s="29"/>
      <c r="O252" s="29"/>
    </row>
    <row r="253" spans="2:15" s="12" customFormat="1">
      <c r="B253" s="17"/>
      <c r="C253" s="17"/>
      <c r="D253" s="18"/>
      <c r="E253" s="18"/>
      <c r="F253" s="19"/>
      <c r="G253" s="20"/>
      <c r="H253" s="31"/>
      <c r="I253" s="36"/>
      <c r="J253" s="31"/>
      <c r="K253" s="36"/>
      <c r="L253" s="21"/>
      <c r="M253" s="29"/>
      <c r="N253" s="29"/>
      <c r="O253" s="29"/>
    </row>
    <row r="254" spans="2:15" s="12" customFormat="1">
      <c r="B254" s="17"/>
      <c r="C254" s="17"/>
      <c r="D254" s="18"/>
      <c r="E254" s="18"/>
      <c r="F254" s="19"/>
      <c r="G254" s="20"/>
      <c r="H254" s="31"/>
      <c r="I254" s="36"/>
      <c r="J254" s="31"/>
      <c r="K254" s="36"/>
      <c r="L254" s="21"/>
      <c r="M254" s="29"/>
      <c r="N254" s="29"/>
      <c r="O254" s="29"/>
    </row>
    <row r="255" spans="2:15" s="12" customFormat="1">
      <c r="B255" s="17"/>
      <c r="C255" s="17"/>
      <c r="D255" s="18"/>
      <c r="E255" s="18"/>
      <c r="F255" s="19"/>
      <c r="G255" s="20"/>
      <c r="H255" s="31"/>
      <c r="I255" s="36"/>
      <c r="J255" s="31"/>
      <c r="K255" s="36"/>
      <c r="L255" s="21"/>
      <c r="M255" s="29"/>
      <c r="N255" s="29"/>
      <c r="O255" s="29"/>
    </row>
    <row r="256" spans="2:15" s="12" customFormat="1">
      <c r="B256" s="17"/>
      <c r="C256" s="17"/>
      <c r="D256" s="18"/>
      <c r="E256" s="18"/>
      <c r="F256" s="19"/>
      <c r="G256" s="20"/>
      <c r="H256" s="31"/>
      <c r="I256" s="36"/>
      <c r="J256" s="31"/>
      <c r="K256" s="36"/>
      <c r="L256" s="21"/>
      <c r="M256" s="29"/>
      <c r="N256" s="29"/>
      <c r="O256" s="29"/>
    </row>
    <row r="257" spans="2:15" s="12" customFormat="1">
      <c r="B257" s="17"/>
      <c r="C257" s="17"/>
      <c r="D257" s="18"/>
      <c r="E257" s="18"/>
      <c r="F257" s="19"/>
      <c r="G257" s="20"/>
      <c r="H257" s="31"/>
      <c r="I257" s="36"/>
      <c r="J257" s="31"/>
      <c r="K257" s="36"/>
      <c r="L257" s="21"/>
      <c r="M257" s="29"/>
      <c r="N257" s="29"/>
      <c r="O257" s="29"/>
    </row>
    <row r="258" spans="2:15" s="12" customFormat="1">
      <c r="B258" s="17"/>
      <c r="C258" s="17"/>
      <c r="D258" s="18"/>
      <c r="E258" s="18"/>
      <c r="F258" s="19"/>
      <c r="G258" s="20"/>
      <c r="H258" s="31"/>
      <c r="I258" s="36"/>
      <c r="J258" s="31"/>
      <c r="K258" s="36"/>
      <c r="L258" s="21"/>
      <c r="M258" s="29"/>
      <c r="N258" s="29"/>
      <c r="O258" s="29"/>
    </row>
    <row r="259" spans="2:15" s="12" customFormat="1">
      <c r="B259" s="17"/>
      <c r="C259" s="17"/>
      <c r="D259" s="18"/>
      <c r="E259" s="18"/>
      <c r="F259" s="19"/>
      <c r="G259" s="20"/>
      <c r="H259" s="31"/>
      <c r="I259" s="36"/>
      <c r="J259" s="31"/>
      <c r="K259" s="36"/>
      <c r="L259" s="21"/>
      <c r="M259" s="29"/>
      <c r="N259" s="29"/>
      <c r="O259" s="29"/>
    </row>
    <row r="260" spans="2:15" s="12" customFormat="1">
      <c r="B260" s="17"/>
      <c r="C260" s="17"/>
      <c r="D260" s="18"/>
      <c r="E260" s="18"/>
      <c r="F260" s="19"/>
      <c r="G260" s="20"/>
      <c r="H260" s="31"/>
      <c r="I260" s="36"/>
      <c r="J260" s="31"/>
      <c r="K260" s="36"/>
      <c r="L260" s="21"/>
      <c r="M260" s="29"/>
      <c r="N260" s="29"/>
      <c r="O260" s="29"/>
    </row>
    <row r="261" spans="2:15" s="12" customFormat="1">
      <c r="B261" s="17"/>
      <c r="C261" s="17"/>
      <c r="D261" s="18"/>
      <c r="E261" s="18"/>
      <c r="F261" s="19"/>
      <c r="G261" s="20"/>
      <c r="H261" s="31"/>
      <c r="I261" s="36"/>
      <c r="J261" s="31"/>
      <c r="K261" s="36"/>
      <c r="L261" s="21"/>
      <c r="M261" s="29"/>
      <c r="N261" s="29"/>
      <c r="O261" s="29"/>
    </row>
    <row r="262" spans="2:15" s="12" customFormat="1">
      <c r="B262" s="17"/>
      <c r="C262" s="17"/>
      <c r="D262" s="18"/>
      <c r="E262" s="18"/>
      <c r="F262" s="19"/>
      <c r="G262" s="20"/>
      <c r="H262" s="31"/>
      <c r="I262" s="36"/>
      <c r="J262" s="31"/>
      <c r="K262" s="36"/>
      <c r="L262" s="21"/>
      <c r="M262" s="29"/>
      <c r="N262" s="29"/>
      <c r="O262" s="29"/>
    </row>
    <row r="263" spans="2:15" s="12" customFormat="1">
      <c r="B263" s="17"/>
      <c r="C263" s="17"/>
      <c r="D263" s="18"/>
      <c r="E263" s="18"/>
      <c r="F263" s="19"/>
      <c r="G263" s="20"/>
      <c r="H263" s="31"/>
      <c r="I263" s="36"/>
      <c r="J263" s="31"/>
      <c r="K263" s="36"/>
      <c r="L263" s="21"/>
      <c r="M263" s="29"/>
      <c r="N263" s="29"/>
      <c r="O263" s="29"/>
    </row>
    <row r="264" spans="2:15" s="12" customFormat="1">
      <c r="B264" s="17"/>
      <c r="C264" s="17"/>
      <c r="D264" s="18"/>
      <c r="E264" s="18"/>
      <c r="F264" s="19"/>
      <c r="G264" s="20"/>
      <c r="H264" s="31"/>
      <c r="I264" s="36"/>
      <c r="J264" s="31"/>
      <c r="K264" s="36"/>
      <c r="L264" s="21"/>
      <c r="M264" s="29"/>
      <c r="N264" s="29"/>
      <c r="O264" s="29"/>
    </row>
    <row r="265" spans="2:15" s="12" customFormat="1">
      <c r="B265" s="17"/>
      <c r="C265" s="17"/>
      <c r="D265" s="18"/>
      <c r="E265" s="18"/>
      <c r="F265" s="19"/>
      <c r="G265" s="20"/>
      <c r="H265" s="31"/>
      <c r="I265" s="36"/>
      <c r="J265" s="31"/>
      <c r="K265" s="36"/>
      <c r="L265" s="21"/>
      <c r="M265" s="29"/>
      <c r="N265" s="29"/>
      <c r="O265" s="29"/>
    </row>
    <row r="266" spans="2:15" s="12" customFormat="1">
      <c r="B266" s="17"/>
      <c r="C266" s="17"/>
      <c r="D266" s="18"/>
      <c r="E266" s="18"/>
      <c r="F266" s="19"/>
      <c r="G266" s="20"/>
      <c r="H266" s="31"/>
      <c r="I266" s="36"/>
      <c r="J266" s="31"/>
      <c r="K266" s="36"/>
      <c r="L266" s="21"/>
      <c r="M266" s="29"/>
      <c r="N266" s="29"/>
      <c r="O266" s="29"/>
    </row>
    <row r="267" spans="2:15" s="12" customFormat="1">
      <c r="B267" s="17"/>
      <c r="C267" s="17"/>
      <c r="D267" s="18"/>
      <c r="E267" s="18"/>
      <c r="F267" s="19"/>
      <c r="G267" s="20"/>
      <c r="H267" s="31"/>
      <c r="I267" s="36"/>
      <c r="J267" s="31"/>
      <c r="K267" s="36"/>
      <c r="L267" s="21"/>
      <c r="M267" s="29"/>
      <c r="N267" s="29"/>
      <c r="O267" s="29"/>
    </row>
    <row r="268" spans="2:15" s="12" customFormat="1">
      <c r="B268" s="17"/>
      <c r="C268" s="17"/>
      <c r="D268" s="18"/>
      <c r="E268" s="18"/>
      <c r="F268" s="19"/>
      <c r="G268" s="20"/>
      <c r="H268" s="31"/>
      <c r="I268" s="36"/>
      <c r="J268" s="31"/>
      <c r="K268" s="36"/>
      <c r="L268" s="21"/>
      <c r="M268" s="29"/>
      <c r="N268" s="29"/>
      <c r="O268" s="29"/>
    </row>
    <row r="269" spans="2:15" s="12" customFormat="1">
      <c r="B269" s="17"/>
      <c r="C269" s="17"/>
      <c r="D269" s="18"/>
      <c r="E269" s="18"/>
      <c r="F269" s="19"/>
      <c r="G269" s="20"/>
      <c r="H269" s="31"/>
      <c r="I269" s="36"/>
      <c r="J269" s="31"/>
      <c r="K269" s="36"/>
      <c r="L269" s="21"/>
      <c r="M269" s="29"/>
      <c r="N269" s="29"/>
      <c r="O269" s="29"/>
    </row>
    <row r="270" spans="2:15" s="12" customFormat="1">
      <c r="B270" s="17"/>
      <c r="C270" s="17"/>
      <c r="D270" s="18"/>
      <c r="E270" s="18"/>
      <c r="F270" s="19"/>
      <c r="G270" s="20"/>
      <c r="H270" s="31"/>
      <c r="I270" s="36"/>
      <c r="J270" s="31"/>
      <c r="K270" s="36"/>
      <c r="L270" s="21"/>
      <c r="M270" s="29"/>
      <c r="N270" s="29"/>
      <c r="O270" s="29"/>
    </row>
    <row r="271" spans="2:15" s="12" customFormat="1">
      <c r="B271" s="17"/>
      <c r="C271" s="17"/>
      <c r="D271" s="18"/>
      <c r="E271" s="18"/>
      <c r="F271" s="19"/>
      <c r="G271" s="20"/>
      <c r="H271" s="31"/>
      <c r="I271" s="36"/>
      <c r="J271" s="31"/>
      <c r="K271" s="36"/>
      <c r="L271" s="21"/>
      <c r="M271" s="29"/>
      <c r="N271" s="29"/>
      <c r="O271" s="29"/>
    </row>
    <row r="272" spans="2:15" s="12" customFormat="1">
      <c r="B272" s="17"/>
      <c r="C272" s="17"/>
      <c r="D272" s="18"/>
      <c r="E272" s="18"/>
      <c r="F272" s="19"/>
      <c r="G272" s="20"/>
      <c r="H272" s="31"/>
      <c r="I272" s="36"/>
      <c r="J272" s="31"/>
      <c r="K272" s="36"/>
      <c r="L272" s="21"/>
      <c r="M272" s="29"/>
      <c r="N272" s="29"/>
      <c r="O272" s="29"/>
    </row>
    <row r="273" spans="2:15" s="12" customFormat="1">
      <c r="B273" s="17"/>
      <c r="C273" s="17"/>
      <c r="D273" s="18"/>
      <c r="E273" s="18"/>
      <c r="F273" s="19"/>
      <c r="G273" s="20"/>
      <c r="H273" s="31"/>
      <c r="I273" s="36"/>
      <c r="J273" s="31"/>
      <c r="K273" s="36"/>
      <c r="L273" s="21"/>
      <c r="M273" s="29"/>
      <c r="N273" s="29"/>
      <c r="O273" s="29"/>
    </row>
    <row r="274" spans="2:15" s="12" customFormat="1">
      <c r="B274" s="17"/>
      <c r="C274" s="17"/>
      <c r="D274" s="18"/>
      <c r="E274" s="18"/>
      <c r="F274" s="19"/>
      <c r="G274" s="20"/>
      <c r="H274" s="31"/>
      <c r="I274" s="36"/>
      <c r="J274" s="31"/>
      <c r="K274" s="36"/>
      <c r="L274" s="21"/>
      <c r="M274" s="29"/>
      <c r="N274" s="29"/>
      <c r="O274" s="29"/>
    </row>
    <row r="275" spans="2:15" s="12" customFormat="1">
      <c r="B275" s="17"/>
      <c r="C275" s="17"/>
      <c r="D275" s="18"/>
      <c r="E275" s="18"/>
      <c r="F275" s="19"/>
      <c r="G275" s="20"/>
      <c r="H275" s="31"/>
      <c r="I275" s="36"/>
      <c r="J275" s="31"/>
      <c r="K275" s="36"/>
      <c r="L275" s="21"/>
      <c r="M275" s="29"/>
      <c r="N275" s="29"/>
      <c r="O275" s="29"/>
    </row>
    <row r="276" spans="2:15" s="12" customFormat="1">
      <c r="B276" s="17"/>
      <c r="C276" s="17"/>
      <c r="D276" s="18"/>
      <c r="E276" s="18"/>
      <c r="F276" s="19"/>
      <c r="G276" s="20"/>
      <c r="H276" s="31"/>
      <c r="I276" s="36"/>
      <c r="J276" s="31"/>
      <c r="K276" s="36"/>
      <c r="L276" s="21"/>
      <c r="M276" s="29"/>
      <c r="N276" s="29"/>
      <c r="O276" s="29"/>
    </row>
    <row r="277" spans="2:15" s="12" customFormat="1">
      <c r="B277" s="17"/>
      <c r="C277" s="17"/>
      <c r="D277" s="18"/>
      <c r="E277" s="18"/>
      <c r="F277" s="19"/>
      <c r="G277" s="20"/>
      <c r="H277" s="31"/>
      <c r="I277" s="36"/>
      <c r="J277" s="31"/>
      <c r="K277" s="36"/>
      <c r="L277" s="21"/>
      <c r="M277" s="29"/>
      <c r="N277" s="29"/>
      <c r="O277" s="29"/>
    </row>
    <row r="278" spans="2:15" s="12" customFormat="1">
      <c r="B278" s="17"/>
      <c r="C278" s="17"/>
      <c r="D278" s="18"/>
      <c r="E278" s="18"/>
      <c r="F278" s="19"/>
      <c r="G278" s="20"/>
      <c r="H278" s="31"/>
      <c r="I278" s="36"/>
      <c r="J278" s="31"/>
      <c r="K278" s="36"/>
      <c r="L278" s="21"/>
      <c r="M278" s="29"/>
      <c r="N278" s="29"/>
      <c r="O278" s="29"/>
    </row>
    <row r="279" spans="2:15" s="12" customFormat="1">
      <c r="B279" s="17"/>
      <c r="C279" s="17"/>
      <c r="D279" s="18"/>
      <c r="E279" s="18"/>
      <c r="F279" s="19"/>
      <c r="G279" s="20"/>
      <c r="H279" s="31"/>
      <c r="I279" s="36"/>
      <c r="J279" s="31"/>
      <c r="K279" s="36"/>
      <c r="L279" s="21"/>
      <c r="M279" s="29"/>
      <c r="N279" s="29"/>
      <c r="O279" s="29"/>
    </row>
    <row r="280" spans="2:15" s="12" customFormat="1">
      <c r="B280" s="17"/>
      <c r="C280" s="17"/>
      <c r="D280" s="18"/>
      <c r="E280" s="18"/>
      <c r="F280" s="19"/>
      <c r="G280" s="20"/>
      <c r="H280" s="31"/>
      <c r="I280" s="36"/>
      <c r="J280" s="31"/>
      <c r="K280" s="36"/>
      <c r="L280" s="21"/>
      <c r="M280" s="29"/>
      <c r="N280" s="29"/>
      <c r="O280" s="29"/>
    </row>
    <row r="281" spans="2:15" s="12" customFormat="1">
      <c r="B281" s="17"/>
      <c r="C281" s="17"/>
      <c r="D281" s="18"/>
      <c r="E281" s="18"/>
      <c r="F281" s="19"/>
      <c r="G281" s="20"/>
      <c r="H281" s="31"/>
      <c r="I281" s="36"/>
      <c r="J281" s="31"/>
      <c r="K281" s="36"/>
      <c r="L281" s="21"/>
      <c r="M281" s="29"/>
      <c r="N281" s="29"/>
      <c r="O281" s="29"/>
    </row>
    <row r="282" spans="2:15" s="12" customFormat="1">
      <c r="B282" s="17"/>
      <c r="C282" s="17"/>
      <c r="D282" s="18"/>
      <c r="E282" s="18"/>
      <c r="F282" s="19"/>
      <c r="G282" s="20"/>
      <c r="H282" s="31"/>
      <c r="I282" s="36"/>
      <c r="J282" s="31"/>
      <c r="K282" s="36"/>
      <c r="L282" s="21"/>
      <c r="M282" s="29"/>
      <c r="N282" s="29"/>
      <c r="O282" s="29"/>
    </row>
    <row r="283" spans="2:15" s="12" customFormat="1">
      <c r="B283" s="17"/>
      <c r="C283" s="17"/>
      <c r="D283" s="18"/>
      <c r="E283" s="18"/>
      <c r="F283" s="19"/>
      <c r="G283" s="20"/>
      <c r="H283" s="31"/>
      <c r="I283" s="36"/>
      <c r="J283" s="31"/>
      <c r="K283" s="36"/>
      <c r="L283" s="21"/>
      <c r="M283" s="29"/>
      <c r="N283" s="29"/>
      <c r="O283" s="29"/>
    </row>
    <row r="284" spans="2:15" s="12" customFormat="1">
      <c r="B284" s="17"/>
      <c r="C284" s="17"/>
      <c r="D284" s="18"/>
      <c r="E284" s="18"/>
      <c r="F284" s="19"/>
      <c r="G284" s="20"/>
      <c r="H284" s="31"/>
      <c r="I284" s="36"/>
      <c r="J284" s="31"/>
      <c r="K284" s="36"/>
      <c r="L284" s="21"/>
      <c r="M284" s="29"/>
      <c r="N284" s="29"/>
      <c r="O284" s="29"/>
    </row>
    <row r="285" spans="2:15" s="12" customFormat="1">
      <c r="B285" s="17"/>
      <c r="C285" s="17"/>
      <c r="D285" s="18"/>
      <c r="E285" s="18"/>
      <c r="F285" s="19"/>
      <c r="G285" s="20"/>
      <c r="H285" s="31"/>
      <c r="I285" s="36"/>
      <c r="J285" s="31"/>
      <c r="K285" s="36"/>
      <c r="L285" s="21"/>
      <c r="M285" s="29"/>
      <c r="N285" s="29"/>
      <c r="O285" s="29"/>
    </row>
    <row r="286" spans="2:15" s="12" customFormat="1">
      <c r="B286" s="17"/>
      <c r="C286" s="17"/>
      <c r="D286" s="18"/>
      <c r="E286" s="18"/>
      <c r="F286" s="19"/>
      <c r="G286" s="20"/>
      <c r="H286" s="31"/>
      <c r="I286" s="36"/>
      <c r="J286" s="31"/>
      <c r="K286" s="36"/>
      <c r="L286" s="21"/>
      <c r="M286" s="29"/>
      <c r="N286" s="29"/>
      <c r="O286" s="29"/>
    </row>
    <row r="287" spans="2:15" s="12" customFormat="1">
      <c r="B287" s="17"/>
      <c r="C287" s="17"/>
      <c r="D287" s="18"/>
      <c r="E287" s="18"/>
      <c r="F287" s="19"/>
      <c r="G287" s="20"/>
      <c r="H287" s="31"/>
      <c r="I287" s="36"/>
      <c r="J287" s="31"/>
      <c r="K287" s="36"/>
      <c r="L287" s="21"/>
      <c r="M287" s="29"/>
      <c r="N287" s="29"/>
      <c r="O287" s="29"/>
    </row>
    <row r="288" spans="2:15" s="12" customFormat="1">
      <c r="B288" s="17"/>
      <c r="C288" s="17"/>
      <c r="D288" s="18"/>
      <c r="E288" s="18"/>
      <c r="F288" s="19"/>
      <c r="G288" s="20"/>
      <c r="H288" s="31"/>
      <c r="I288" s="36"/>
      <c r="J288" s="31"/>
      <c r="K288" s="36"/>
      <c r="L288" s="21"/>
      <c r="M288" s="29"/>
      <c r="N288" s="29"/>
      <c r="O288" s="29"/>
    </row>
    <row r="289" spans="2:15" s="12" customFormat="1">
      <c r="B289" s="17"/>
      <c r="C289" s="17"/>
      <c r="D289" s="18"/>
      <c r="E289" s="18"/>
      <c r="F289" s="19"/>
      <c r="G289" s="20"/>
      <c r="H289" s="31"/>
      <c r="I289" s="36"/>
      <c r="J289" s="31"/>
      <c r="K289" s="36"/>
      <c r="L289" s="21"/>
      <c r="M289" s="29"/>
      <c r="N289" s="29"/>
      <c r="O289" s="29"/>
    </row>
    <row r="290" spans="2:15" s="12" customFormat="1">
      <c r="B290" s="17"/>
      <c r="C290" s="17"/>
      <c r="D290" s="18"/>
      <c r="E290" s="18"/>
      <c r="F290" s="19"/>
      <c r="G290" s="20"/>
      <c r="H290" s="31"/>
      <c r="I290" s="36"/>
      <c r="J290" s="31"/>
      <c r="K290" s="36"/>
      <c r="L290" s="21"/>
      <c r="M290" s="29"/>
      <c r="N290" s="29"/>
      <c r="O290" s="29"/>
    </row>
    <row r="291" spans="2:15" s="12" customFormat="1">
      <c r="B291" s="17"/>
      <c r="C291" s="17"/>
      <c r="D291" s="18"/>
      <c r="E291" s="18"/>
      <c r="F291" s="19"/>
      <c r="G291" s="20"/>
      <c r="H291" s="31"/>
      <c r="I291" s="36"/>
      <c r="J291" s="31"/>
      <c r="K291" s="36"/>
      <c r="L291" s="21"/>
      <c r="M291" s="29"/>
      <c r="N291" s="29"/>
      <c r="O291" s="29"/>
    </row>
    <row r="292" spans="2:15" s="12" customFormat="1">
      <c r="B292" s="17"/>
      <c r="C292" s="17"/>
      <c r="D292" s="18"/>
      <c r="E292" s="18"/>
      <c r="F292" s="19"/>
      <c r="G292" s="20"/>
      <c r="H292" s="31"/>
      <c r="I292" s="36"/>
      <c r="J292" s="31"/>
      <c r="K292" s="36"/>
      <c r="L292" s="21"/>
      <c r="M292" s="29"/>
      <c r="N292" s="29"/>
      <c r="O292" s="29"/>
    </row>
    <row r="293" spans="2:15" s="12" customFormat="1">
      <c r="B293" s="17"/>
      <c r="C293" s="17"/>
      <c r="D293" s="18"/>
      <c r="E293" s="18"/>
      <c r="F293" s="19"/>
      <c r="G293" s="20"/>
      <c r="H293" s="31"/>
      <c r="I293" s="36"/>
      <c r="J293" s="31"/>
      <c r="K293" s="36"/>
      <c r="L293" s="21"/>
      <c r="M293" s="29"/>
      <c r="N293" s="29"/>
      <c r="O293" s="29"/>
    </row>
    <row r="294" spans="2:15" s="12" customFormat="1">
      <c r="B294" s="17"/>
      <c r="C294" s="17"/>
      <c r="D294" s="18"/>
      <c r="E294" s="18"/>
      <c r="F294" s="19"/>
      <c r="G294" s="20"/>
      <c r="H294" s="31"/>
      <c r="I294" s="36"/>
      <c r="J294" s="31"/>
      <c r="K294" s="36"/>
      <c r="L294" s="21"/>
      <c r="M294" s="29"/>
      <c r="N294" s="29"/>
      <c r="O294" s="29"/>
    </row>
    <row r="295" spans="2:15" s="12" customFormat="1">
      <c r="B295" s="17"/>
      <c r="C295" s="17"/>
      <c r="D295" s="18"/>
      <c r="E295" s="18"/>
      <c r="F295" s="19"/>
      <c r="G295" s="20"/>
      <c r="H295" s="31"/>
      <c r="I295" s="36"/>
      <c r="J295" s="31"/>
      <c r="K295" s="36"/>
      <c r="L295" s="21"/>
      <c r="M295" s="29"/>
      <c r="N295" s="29"/>
      <c r="O295" s="29"/>
    </row>
    <row r="296" spans="2:15" s="12" customFormat="1">
      <c r="B296" s="17"/>
      <c r="C296" s="17"/>
      <c r="D296" s="18"/>
      <c r="E296" s="18"/>
      <c r="F296" s="19"/>
      <c r="G296" s="20"/>
      <c r="H296" s="31"/>
      <c r="I296" s="36"/>
      <c r="J296" s="37"/>
      <c r="K296" s="38"/>
      <c r="L296" s="22"/>
      <c r="M296" s="5"/>
      <c r="N296" s="5"/>
      <c r="O296" s="5"/>
    </row>
    <row r="297" spans="2:15" s="12" customFormat="1">
      <c r="B297" s="17"/>
      <c r="C297" s="17"/>
      <c r="D297" s="18"/>
      <c r="E297" s="18"/>
      <c r="F297" s="19"/>
      <c r="G297" s="20"/>
      <c r="H297" s="31"/>
      <c r="I297" s="36"/>
      <c r="J297" s="37"/>
      <c r="K297" s="38"/>
      <c r="L297" s="22"/>
      <c r="M297" s="5"/>
      <c r="N297" s="5"/>
      <c r="O297" s="5"/>
    </row>
    <row r="298" spans="2:15" s="12" customFormat="1">
      <c r="B298" s="17"/>
      <c r="C298" s="17"/>
      <c r="D298" s="18"/>
      <c r="E298" s="18"/>
      <c r="F298" s="19"/>
      <c r="G298" s="20"/>
      <c r="H298" s="31"/>
      <c r="I298" s="36"/>
      <c r="J298" s="37"/>
      <c r="K298" s="38"/>
      <c r="L298" s="22"/>
      <c r="M298" s="5"/>
      <c r="N298" s="5"/>
      <c r="O298" s="5"/>
    </row>
    <row r="299" spans="2:15" s="12" customFormat="1">
      <c r="B299" s="17"/>
      <c r="C299" s="17"/>
      <c r="D299" s="18"/>
      <c r="E299" s="18"/>
      <c r="F299" s="19"/>
      <c r="G299" s="20"/>
      <c r="H299" s="31"/>
      <c r="I299" s="36"/>
      <c r="J299" s="37"/>
      <c r="K299" s="38"/>
      <c r="L299" s="22"/>
      <c r="M299" s="5"/>
      <c r="N299" s="5"/>
      <c r="O299" s="5"/>
    </row>
    <row r="300" spans="2:15" s="12" customFormat="1">
      <c r="B300" s="17"/>
      <c r="C300" s="17"/>
      <c r="D300" s="18"/>
      <c r="E300" s="18"/>
      <c r="F300" s="19"/>
      <c r="G300" s="20"/>
      <c r="H300" s="31"/>
      <c r="I300" s="36"/>
      <c r="J300" s="37"/>
      <c r="K300" s="38"/>
      <c r="L300" s="22"/>
      <c r="M300" s="5"/>
      <c r="N300" s="5"/>
      <c r="O300" s="5"/>
    </row>
    <row r="301" spans="2:15" s="12" customFormat="1">
      <c r="B301" s="17"/>
      <c r="C301" s="17"/>
      <c r="D301" s="18"/>
      <c r="E301" s="18"/>
      <c r="F301" s="19"/>
      <c r="G301" s="20"/>
      <c r="H301" s="31"/>
      <c r="I301" s="36"/>
      <c r="J301" s="37"/>
      <c r="K301" s="38"/>
      <c r="L301" s="22"/>
      <c r="M301" s="5"/>
      <c r="N301" s="5"/>
      <c r="O301" s="5"/>
    </row>
    <row r="302" spans="2:15" s="12" customFormat="1">
      <c r="B302" s="17"/>
      <c r="C302" s="17"/>
      <c r="D302" s="18"/>
      <c r="E302" s="18"/>
      <c r="F302" s="19"/>
      <c r="G302" s="20"/>
      <c r="H302" s="31"/>
      <c r="I302" s="36"/>
      <c r="J302" s="37"/>
      <c r="K302" s="38"/>
      <c r="L302" s="22"/>
      <c r="M302" s="5"/>
      <c r="N302" s="5"/>
      <c r="O302" s="5"/>
    </row>
    <row r="303" spans="2:15" s="12" customFormat="1">
      <c r="B303" s="17"/>
      <c r="C303" s="17"/>
      <c r="D303" s="18"/>
      <c r="E303" s="18"/>
      <c r="F303" s="19"/>
      <c r="G303" s="20"/>
      <c r="H303" s="31"/>
      <c r="I303" s="36"/>
      <c r="J303" s="37"/>
      <c r="K303" s="38"/>
      <c r="L303" s="22"/>
      <c r="M303" s="5"/>
      <c r="N303" s="5"/>
      <c r="O303" s="5"/>
    </row>
    <row r="304" spans="2:15" s="12" customFormat="1">
      <c r="B304" s="17"/>
      <c r="C304" s="17"/>
      <c r="D304" s="18"/>
      <c r="E304" s="18"/>
      <c r="F304" s="19"/>
      <c r="G304" s="20"/>
      <c r="H304" s="31"/>
      <c r="I304" s="36"/>
      <c r="J304" s="37"/>
      <c r="K304" s="38"/>
      <c r="L304" s="22"/>
      <c r="M304" s="5"/>
      <c r="N304" s="5"/>
      <c r="O304" s="5"/>
    </row>
    <row r="305" spans="2:15" s="12" customFormat="1">
      <c r="B305" s="17"/>
      <c r="C305" s="17"/>
      <c r="D305" s="18"/>
      <c r="E305" s="18"/>
      <c r="F305" s="19"/>
      <c r="G305" s="20"/>
      <c r="H305" s="31"/>
      <c r="I305" s="36"/>
      <c r="J305" s="37"/>
      <c r="K305" s="38"/>
      <c r="L305" s="22"/>
      <c r="M305" s="5"/>
      <c r="N305" s="5"/>
      <c r="O305" s="5"/>
    </row>
    <row r="306" spans="2:15" s="12" customFormat="1">
      <c r="B306" s="17"/>
      <c r="C306" s="17"/>
      <c r="D306" s="18"/>
      <c r="E306" s="18"/>
      <c r="F306" s="19"/>
      <c r="G306" s="20"/>
      <c r="H306" s="31"/>
      <c r="I306" s="36"/>
      <c r="J306" s="37"/>
      <c r="K306" s="38"/>
      <c r="L306" s="22"/>
      <c r="M306" s="5"/>
      <c r="N306" s="5"/>
      <c r="O306" s="5"/>
    </row>
    <row r="307" spans="2:15" s="12" customFormat="1">
      <c r="B307" s="17"/>
      <c r="C307" s="17"/>
      <c r="D307" s="18"/>
      <c r="E307" s="18"/>
      <c r="F307" s="19"/>
      <c r="G307" s="20"/>
      <c r="H307" s="31"/>
      <c r="I307" s="36"/>
      <c r="J307" s="37"/>
      <c r="K307" s="38"/>
      <c r="L307" s="22"/>
      <c r="M307" s="5"/>
      <c r="N307" s="5"/>
      <c r="O307" s="5"/>
    </row>
    <row r="308" spans="2:15" s="12" customFormat="1">
      <c r="B308" s="17"/>
      <c r="C308" s="17"/>
      <c r="D308" s="18"/>
      <c r="E308" s="18"/>
      <c r="F308" s="19"/>
      <c r="G308" s="20"/>
      <c r="H308" s="31"/>
      <c r="I308" s="36"/>
      <c r="J308" s="37"/>
      <c r="K308" s="38"/>
      <c r="L308" s="22"/>
      <c r="M308" s="5"/>
      <c r="N308" s="5"/>
      <c r="O308" s="5"/>
    </row>
    <row r="309" spans="2:15" s="12" customFormat="1">
      <c r="B309" s="17"/>
      <c r="C309" s="17"/>
      <c r="D309" s="18"/>
      <c r="E309" s="18"/>
      <c r="F309" s="19"/>
      <c r="G309" s="20"/>
      <c r="H309" s="31"/>
      <c r="I309" s="36"/>
      <c r="J309" s="37"/>
      <c r="K309" s="38"/>
      <c r="L309" s="22"/>
      <c r="M309" s="5"/>
      <c r="N309" s="5"/>
      <c r="O309" s="5"/>
    </row>
    <row r="310" spans="2:15" s="12" customFormat="1">
      <c r="B310" s="17"/>
      <c r="C310" s="17"/>
      <c r="D310" s="18"/>
      <c r="E310" s="18"/>
      <c r="F310" s="19"/>
      <c r="G310" s="20"/>
      <c r="H310" s="31"/>
      <c r="I310" s="36"/>
      <c r="J310" s="37"/>
      <c r="K310" s="38"/>
      <c r="L310" s="22"/>
      <c r="M310" s="5"/>
      <c r="N310" s="5"/>
      <c r="O310" s="5"/>
    </row>
    <row r="311" spans="2:15" s="12" customFormat="1">
      <c r="B311" s="17"/>
      <c r="C311" s="17"/>
      <c r="D311" s="18"/>
      <c r="E311" s="18"/>
      <c r="F311" s="19"/>
      <c r="G311" s="20"/>
      <c r="H311" s="31"/>
      <c r="I311" s="36"/>
      <c r="J311" s="37"/>
      <c r="K311" s="38"/>
      <c r="L311" s="22"/>
      <c r="M311" s="5"/>
      <c r="N311" s="5"/>
      <c r="O311" s="5"/>
    </row>
    <row r="312" spans="2:15" s="12" customFormat="1">
      <c r="B312" s="17"/>
      <c r="C312" s="17"/>
      <c r="D312" s="18"/>
      <c r="E312" s="18"/>
      <c r="F312" s="19"/>
      <c r="G312" s="20"/>
      <c r="H312" s="31"/>
      <c r="I312" s="36"/>
      <c r="J312" s="37"/>
      <c r="K312" s="38"/>
      <c r="L312" s="22"/>
      <c r="M312" s="5"/>
      <c r="N312" s="5"/>
      <c r="O312" s="5"/>
    </row>
    <row r="313" spans="2:15" s="12" customFormat="1">
      <c r="B313" s="17"/>
      <c r="C313" s="17"/>
      <c r="D313" s="18"/>
      <c r="E313" s="18"/>
      <c r="F313" s="19"/>
      <c r="G313" s="20"/>
      <c r="H313" s="31"/>
      <c r="I313" s="36"/>
      <c r="J313" s="37"/>
      <c r="K313" s="38"/>
      <c r="L313" s="22"/>
      <c r="M313" s="5"/>
      <c r="N313" s="5"/>
      <c r="O313" s="5"/>
    </row>
    <row r="314" spans="2:15" s="12" customFormat="1">
      <c r="B314" s="17"/>
      <c r="C314" s="17"/>
      <c r="D314" s="18"/>
      <c r="E314" s="18"/>
      <c r="F314" s="19"/>
      <c r="G314" s="20"/>
      <c r="H314" s="31"/>
      <c r="I314" s="36"/>
      <c r="J314" s="37"/>
      <c r="K314" s="38"/>
      <c r="L314" s="22"/>
      <c r="M314" s="5"/>
      <c r="N314" s="5"/>
      <c r="O314" s="5"/>
    </row>
    <row r="315" spans="2:15" s="12" customFormat="1">
      <c r="B315" s="17"/>
      <c r="C315" s="17"/>
      <c r="D315" s="18"/>
      <c r="E315" s="18"/>
      <c r="F315" s="19"/>
      <c r="G315" s="20"/>
      <c r="H315" s="31"/>
      <c r="I315" s="36"/>
      <c r="J315" s="37"/>
      <c r="K315" s="38"/>
      <c r="L315" s="22"/>
      <c r="M315" s="5"/>
      <c r="N315" s="5"/>
      <c r="O315" s="5"/>
    </row>
    <row r="316" spans="2:15" s="12" customFormat="1">
      <c r="B316" s="17"/>
      <c r="C316" s="17"/>
      <c r="D316" s="18"/>
      <c r="E316" s="18"/>
      <c r="F316" s="19"/>
      <c r="G316" s="20"/>
      <c r="H316" s="31"/>
      <c r="I316" s="36"/>
      <c r="J316" s="37"/>
      <c r="K316" s="38"/>
      <c r="L316" s="22"/>
      <c r="M316" s="5"/>
      <c r="N316" s="5"/>
      <c r="O316" s="5"/>
    </row>
    <row r="317" spans="2:15" s="12" customFormat="1">
      <c r="B317" s="17"/>
      <c r="C317" s="17"/>
      <c r="D317" s="18"/>
      <c r="E317" s="18"/>
      <c r="F317" s="19"/>
      <c r="G317" s="20"/>
      <c r="H317" s="31"/>
      <c r="I317" s="36"/>
      <c r="J317" s="37"/>
      <c r="K317" s="38"/>
      <c r="L317" s="22"/>
      <c r="M317" s="5"/>
      <c r="N317" s="5"/>
      <c r="O317" s="5"/>
    </row>
    <row r="318" spans="2:15" s="12" customFormat="1">
      <c r="B318" s="17"/>
      <c r="C318" s="17"/>
      <c r="D318" s="18"/>
      <c r="E318" s="18"/>
      <c r="F318" s="19"/>
      <c r="G318" s="20"/>
      <c r="H318" s="31"/>
      <c r="I318" s="36"/>
      <c r="J318" s="37"/>
      <c r="K318" s="38"/>
      <c r="L318" s="22"/>
      <c r="M318" s="5"/>
      <c r="N318" s="5"/>
      <c r="O318" s="5"/>
    </row>
    <row r="319" spans="2:15" s="12" customFormat="1">
      <c r="B319" s="17"/>
      <c r="C319" s="17"/>
      <c r="D319" s="18"/>
      <c r="E319" s="18"/>
      <c r="F319" s="19"/>
      <c r="G319" s="20"/>
      <c r="H319" s="31"/>
      <c r="I319" s="36"/>
      <c r="J319" s="37"/>
      <c r="K319" s="38"/>
      <c r="L319" s="22"/>
      <c r="M319" s="5"/>
      <c r="N319" s="5"/>
      <c r="O319" s="5"/>
    </row>
    <row r="320" spans="2:15" s="12" customFormat="1">
      <c r="B320" s="17"/>
      <c r="C320" s="17"/>
      <c r="D320" s="18"/>
      <c r="E320" s="18"/>
      <c r="F320" s="19"/>
      <c r="G320" s="20"/>
      <c r="H320" s="31"/>
      <c r="I320" s="36"/>
      <c r="J320" s="37"/>
      <c r="K320" s="38"/>
      <c r="L320" s="22"/>
      <c r="M320" s="5"/>
      <c r="N320" s="5"/>
      <c r="O320" s="5"/>
    </row>
    <row r="321" spans="2:15" s="12" customFormat="1">
      <c r="B321" s="17"/>
      <c r="C321" s="17"/>
      <c r="D321" s="18"/>
      <c r="E321" s="18"/>
      <c r="F321" s="19"/>
      <c r="G321" s="20"/>
      <c r="H321" s="31"/>
      <c r="I321" s="36"/>
      <c r="J321" s="37"/>
      <c r="K321" s="38"/>
      <c r="L321" s="22"/>
      <c r="M321" s="5"/>
      <c r="N321" s="5"/>
      <c r="O321" s="5"/>
    </row>
    <row r="322" spans="2:15" s="12" customFormat="1">
      <c r="B322" s="17"/>
      <c r="C322" s="17"/>
      <c r="D322" s="18"/>
      <c r="E322" s="18"/>
      <c r="F322" s="19"/>
      <c r="G322" s="20"/>
      <c r="H322" s="31"/>
      <c r="I322" s="36"/>
      <c r="J322" s="37"/>
      <c r="K322" s="38"/>
      <c r="L322" s="22"/>
      <c r="M322" s="5"/>
      <c r="N322" s="5"/>
      <c r="O322" s="5"/>
    </row>
    <row r="323" spans="2:15" s="12" customFormat="1">
      <c r="B323" s="17"/>
      <c r="C323" s="17"/>
      <c r="D323" s="18"/>
      <c r="E323" s="18"/>
      <c r="F323" s="19"/>
      <c r="G323" s="20"/>
      <c r="H323" s="31"/>
      <c r="I323" s="36"/>
      <c r="J323" s="37"/>
      <c r="K323" s="38"/>
      <c r="L323" s="22"/>
      <c r="M323" s="5"/>
      <c r="N323" s="5"/>
      <c r="O323" s="5"/>
    </row>
    <row r="324" spans="2:15" s="12" customFormat="1">
      <c r="B324" s="17"/>
      <c r="C324" s="17"/>
      <c r="D324" s="18"/>
      <c r="E324" s="18"/>
      <c r="F324" s="19"/>
      <c r="G324" s="20"/>
      <c r="H324" s="31"/>
      <c r="I324" s="36"/>
      <c r="J324" s="37"/>
      <c r="K324" s="38"/>
      <c r="L324" s="22"/>
      <c r="M324" s="5"/>
      <c r="N324" s="5"/>
      <c r="O324" s="5"/>
    </row>
    <row r="325" spans="2:15" s="12" customFormat="1">
      <c r="B325" s="17"/>
      <c r="C325" s="17"/>
      <c r="D325" s="18"/>
      <c r="E325" s="18"/>
      <c r="F325" s="19"/>
      <c r="G325" s="20"/>
      <c r="H325" s="31"/>
      <c r="I325" s="36"/>
      <c r="J325" s="37"/>
      <c r="K325" s="38"/>
      <c r="L325" s="22"/>
      <c r="M325" s="5"/>
      <c r="N325" s="5"/>
      <c r="O325" s="5"/>
    </row>
    <row r="326" spans="2:15" s="12" customFormat="1">
      <c r="B326" s="17"/>
      <c r="C326" s="17"/>
      <c r="D326" s="18"/>
      <c r="E326" s="18"/>
      <c r="F326" s="19"/>
      <c r="G326" s="20"/>
      <c r="H326" s="31"/>
      <c r="I326" s="36"/>
      <c r="J326" s="37"/>
      <c r="K326" s="38"/>
      <c r="L326" s="22"/>
      <c r="M326" s="5"/>
      <c r="N326" s="5"/>
      <c r="O326" s="5"/>
    </row>
    <row r="327" spans="2:15" s="12" customFormat="1">
      <c r="B327" s="17"/>
      <c r="C327" s="17"/>
      <c r="D327" s="18"/>
      <c r="E327" s="18"/>
      <c r="F327" s="19"/>
      <c r="G327" s="20"/>
      <c r="H327" s="31"/>
      <c r="I327" s="36"/>
      <c r="J327" s="37"/>
      <c r="K327" s="38"/>
      <c r="L327" s="22"/>
      <c r="M327" s="5"/>
      <c r="N327" s="5"/>
      <c r="O327" s="5"/>
    </row>
    <row r="328" spans="2:15" s="12" customFormat="1">
      <c r="B328" s="17"/>
      <c r="C328" s="17"/>
      <c r="D328" s="18"/>
      <c r="E328" s="18"/>
      <c r="F328" s="19"/>
      <c r="G328" s="20"/>
      <c r="H328" s="31"/>
      <c r="I328" s="36"/>
      <c r="J328" s="37"/>
      <c r="K328" s="38"/>
      <c r="L328" s="22"/>
      <c r="M328" s="5"/>
      <c r="N328" s="5"/>
      <c r="O328" s="5"/>
    </row>
    <row r="329" spans="2:15" s="12" customFormat="1">
      <c r="B329" s="17"/>
      <c r="C329" s="17"/>
      <c r="D329" s="18"/>
      <c r="E329" s="18"/>
      <c r="F329" s="19"/>
      <c r="G329" s="20"/>
      <c r="H329" s="31"/>
      <c r="I329" s="36"/>
      <c r="J329" s="37"/>
      <c r="K329" s="38"/>
      <c r="L329" s="22"/>
      <c r="M329" s="5"/>
      <c r="N329" s="5"/>
      <c r="O329" s="5"/>
    </row>
    <row r="330" spans="2:15" s="12" customFormat="1">
      <c r="B330" s="17"/>
      <c r="C330" s="17"/>
      <c r="D330" s="18"/>
      <c r="E330" s="18"/>
      <c r="F330" s="19"/>
      <c r="G330" s="20"/>
      <c r="H330" s="31"/>
      <c r="I330" s="36"/>
      <c r="J330" s="37"/>
      <c r="K330" s="38"/>
      <c r="L330" s="22"/>
      <c r="M330" s="5"/>
      <c r="N330" s="5"/>
      <c r="O330" s="5"/>
    </row>
    <row r="331" spans="2:15" s="12" customFormat="1">
      <c r="B331" s="17"/>
      <c r="C331" s="17"/>
      <c r="D331" s="18"/>
      <c r="E331" s="18"/>
      <c r="F331" s="19"/>
      <c r="G331" s="20"/>
      <c r="H331" s="31"/>
      <c r="I331" s="36"/>
      <c r="J331" s="37"/>
      <c r="K331" s="38"/>
      <c r="L331" s="22"/>
      <c r="M331" s="5"/>
      <c r="N331" s="5"/>
      <c r="O331" s="5"/>
    </row>
    <row r="332" spans="2:15" s="12" customFormat="1">
      <c r="B332" s="17"/>
      <c r="C332" s="17"/>
      <c r="D332" s="18"/>
      <c r="E332" s="18"/>
      <c r="F332" s="19"/>
      <c r="G332" s="20"/>
      <c r="H332" s="31"/>
      <c r="I332" s="36"/>
      <c r="J332" s="37"/>
      <c r="K332" s="38"/>
      <c r="L332" s="22"/>
      <c r="M332" s="5"/>
      <c r="N332" s="5"/>
      <c r="O332" s="5"/>
    </row>
    <row r="333" spans="2:15" s="12" customFormat="1">
      <c r="B333" s="17"/>
      <c r="C333" s="17"/>
      <c r="D333" s="18"/>
      <c r="E333" s="18"/>
      <c r="F333" s="19"/>
      <c r="G333" s="20"/>
      <c r="H333" s="31"/>
      <c r="I333" s="36"/>
      <c r="J333" s="37"/>
      <c r="K333" s="38"/>
      <c r="L333" s="22"/>
      <c r="M333" s="5"/>
      <c r="N333" s="5"/>
      <c r="O333" s="5"/>
    </row>
    <row r="334" spans="2:15" s="12" customFormat="1">
      <c r="B334" s="17"/>
      <c r="C334" s="17"/>
      <c r="D334" s="18"/>
      <c r="E334" s="18"/>
      <c r="F334" s="19"/>
      <c r="G334" s="20"/>
      <c r="H334" s="31"/>
      <c r="I334" s="36"/>
      <c r="J334" s="37"/>
      <c r="K334" s="38"/>
      <c r="L334" s="22"/>
      <c r="M334" s="5"/>
      <c r="N334" s="5"/>
      <c r="O334" s="5"/>
    </row>
    <row r="335" spans="2:15" s="12" customFormat="1">
      <c r="B335" s="17"/>
      <c r="C335" s="17"/>
      <c r="D335" s="18"/>
      <c r="E335" s="18"/>
      <c r="F335" s="19"/>
      <c r="G335" s="20"/>
      <c r="H335" s="31"/>
      <c r="I335" s="36"/>
      <c r="J335" s="37"/>
      <c r="K335" s="38"/>
      <c r="L335" s="22"/>
      <c r="M335" s="5"/>
      <c r="N335" s="5"/>
      <c r="O335" s="5"/>
    </row>
    <row r="336" spans="2:15" s="12" customFormat="1">
      <c r="B336" s="17"/>
      <c r="C336" s="17"/>
      <c r="D336" s="18"/>
      <c r="E336" s="18"/>
      <c r="F336" s="19"/>
      <c r="G336" s="20"/>
      <c r="H336" s="31"/>
      <c r="I336" s="36"/>
      <c r="J336" s="37"/>
      <c r="K336" s="38"/>
      <c r="L336" s="22"/>
      <c r="M336" s="5"/>
      <c r="N336" s="5"/>
      <c r="O336" s="5"/>
    </row>
    <row r="337" spans="2:15" s="12" customFormat="1">
      <c r="B337" s="17"/>
      <c r="C337" s="17"/>
      <c r="D337" s="18"/>
      <c r="E337" s="18"/>
      <c r="F337" s="19"/>
      <c r="G337" s="20"/>
      <c r="H337" s="31"/>
      <c r="I337" s="36"/>
      <c r="J337" s="37"/>
      <c r="K337" s="38"/>
      <c r="L337" s="22"/>
      <c r="M337" s="5"/>
      <c r="N337" s="5"/>
      <c r="O337" s="5"/>
    </row>
    <row r="338" spans="2:15" s="12" customFormat="1">
      <c r="B338" s="17"/>
      <c r="C338" s="17"/>
      <c r="D338" s="18"/>
      <c r="E338" s="18"/>
      <c r="F338" s="19"/>
      <c r="G338" s="20"/>
      <c r="H338" s="31"/>
      <c r="I338" s="36"/>
      <c r="J338" s="37"/>
      <c r="K338" s="38"/>
      <c r="L338" s="22"/>
      <c r="M338" s="5"/>
      <c r="N338" s="5"/>
      <c r="O338" s="5"/>
    </row>
    <row r="339" spans="2:15" s="12" customFormat="1">
      <c r="B339" s="17"/>
      <c r="C339" s="17"/>
      <c r="D339" s="18"/>
      <c r="E339" s="18"/>
      <c r="F339" s="19"/>
      <c r="G339" s="20"/>
      <c r="H339" s="31"/>
      <c r="I339" s="36"/>
      <c r="J339" s="37"/>
      <c r="K339" s="38"/>
      <c r="L339" s="22"/>
      <c r="M339" s="5"/>
      <c r="N339" s="5"/>
      <c r="O339" s="5"/>
    </row>
    <row r="340" spans="2:15" s="12" customFormat="1">
      <c r="B340" s="17"/>
      <c r="C340" s="17"/>
      <c r="D340" s="18"/>
      <c r="E340" s="18"/>
      <c r="F340" s="19"/>
      <c r="G340" s="20"/>
      <c r="H340" s="31"/>
      <c r="I340" s="36"/>
      <c r="J340" s="37"/>
      <c r="K340" s="38"/>
      <c r="L340" s="22"/>
      <c r="M340" s="5"/>
      <c r="N340" s="5"/>
      <c r="O340" s="5"/>
    </row>
    <row r="341" spans="2:15" s="12" customFormat="1">
      <c r="B341" s="17"/>
      <c r="C341" s="17"/>
      <c r="D341" s="18"/>
      <c r="E341" s="18"/>
      <c r="F341" s="19"/>
      <c r="G341" s="20"/>
      <c r="H341" s="31"/>
      <c r="I341" s="36"/>
      <c r="J341" s="37"/>
      <c r="K341" s="38"/>
      <c r="L341" s="22"/>
      <c r="M341" s="5"/>
      <c r="N341" s="5"/>
      <c r="O341" s="5"/>
    </row>
    <row r="342" spans="2:15" s="12" customFormat="1">
      <c r="B342" s="17"/>
      <c r="C342" s="17"/>
      <c r="D342" s="18"/>
      <c r="E342" s="18"/>
      <c r="F342" s="19"/>
      <c r="G342" s="20"/>
      <c r="H342" s="31"/>
      <c r="I342" s="36"/>
      <c r="J342" s="37"/>
      <c r="K342" s="38"/>
      <c r="L342" s="22"/>
      <c r="M342" s="5"/>
      <c r="N342" s="5"/>
      <c r="O342" s="5"/>
    </row>
    <row r="343" spans="2:15" s="12" customFormat="1">
      <c r="B343" s="17"/>
      <c r="C343" s="17"/>
      <c r="D343" s="18"/>
      <c r="E343" s="18"/>
      <c r="F343" s="19"/>
      <c r="G343" s="20"/>
      <c r="H343" s="31"/>
      <c r="I343" s="36"/>
      <c r="J343" s="37"/>
      <c r="K343" s="38"/>
      <c r="L343" s="22"/>
      <c r="M343" s="5"/>
      <c r="N343" s="5"/>
      <c r="O343" s="5"/>
    </row>
    <row r="344" spans="2:15" s="12" customFormat="1">
      <c r="B344" s="17"/>
      <c r="C344" s="17"/>
      <c r="D344" s="18"/>
      <c r="E344" s="18"/>
      <c r="F344" s="19"/>
      <c r="G344" s="20"/>
      <c r="H344" s="31"/>
      <c r="I344" s="36"/>
      <c r="J344" s="37"/>
      <c r="K344" s="38"/>
      <c r="L344" s="22"/>
      <c r="M344" s="5"/>
      <c r="N344" s="5"/>
      <c r="O344" s="5"/>
    </row>
    <row r="345" spans="2:15" s="12" customFormat="1">
      <c r="B345" s="17"/>
      <c r="C345" s="17"/>
      <c r="D345" s="18"/>
      <c r="E345" s="18"/>
      <c r="F345" s="19"/>
      <c r="G345" s="20"/>
      <c r="H345" s="31"/>
      <c r="I345" s="36"/>
      <c r="J345" s="37"/>
      <c r="K345" s="38"/>
      <c r="L345" s="22"/>
      <c r="M345" s="5"/>
      <c r="N345" s="5"/>
      <c r="O345" s="5"/>
    </row>
    <row r="346" spans="2:15" s="12" customFormat="1">
      <c r="B346" s="17"/>
      <c r="C346" s="17"/>
      <c r="D346" s="18"/>
      <c r="E346" s="18"/>
      <c r="F346" s="19"/>
      <c r="G346" s="20"/>
      <c r="H346" s="31"/>
      <c r="I346" s="36"/>
      <c r="J346" s="37"/>
      <c r="K346" s="38"/>
      <c r="L346" s="22"/>
      <c r="M346" s="5"/>
      <c r="N346" s="5"/>
      <c r="O346" s="5"/>
    </row>
    <row r="347" spans="2:15" s="12" customFormat="1">
      <c r="B347" s="17"/>
      <c r="C347" s="17"/>
      <c r="D347" s="18"/>
      <c r="E347" s="18"/>
      <c r="F347" s="19"/>
      <c r="G347" s="20"/>
      <c r="H347" s="31"/>
      <c r="I347" s="36"/>
      <c r="J347" s="37"/>
      <c r="K347" s="38"/>
      <c r="L347" s="22"/>
      <c r="M347" s="5"/>
      <c r="N347" s="5"/>
      <c r="O347" s="5"/>
    </row>
    <row r="348" spans="2:15" s="12" customFormat="1">
      <c r="B348" s="17"/>
      <c r="C348" s="17"/>
      <c r="D348" s="18"/>
      <c r="E348" s="18"/>
      <c r="F348" s="19"/>
      <c r="G348" s="20"/>
      <c r="H348" s="31"/>
      <c r="I348" s="36"/>
      <c r="J348" s="37"/>
      <c r="K348" s="38"/>
      <c r="L348" s="22"/>
      <c r="M348" s="5"/>
      <c r="N348" s="5"/>
      <c r="O348" s="5"/>
    </row>
    <row r="349" spans="2:15" s="12" customFormat="1">
      <c r="B349" s="17"/>
      <c r="C349" s="17"/>
      <c r="D349" s="18"/>
      <c r="E349" s="18"/>
      <c r="F349" s="19"/>
      <c r="G349" s="20"/>
      <c r="H349" s="31"/>
      <c r="I349" s="36"/>
      <c r="J349" s="37"/>
      <c r="K349" s="38"/>
      <c r="L349" s="22"/>
      <c r="M349" s="5"/>
      <c r="N349" s="5"/>
      <c r="O349" s="5"/>
    </row>
    <row r="350" spans="2:15" s="12" customFormat="1">
      <c r="B350" s="17"/>
      <c r="C350" s="17"/>
      <c r="D350" s="18"/>
      <c r="E350" s="18"/>
      <c r="F350" s="19"/>
      <c r="G350" s="20"/>
      <c r="H350" s="31"/>
      <c r="I350" s="36"/>
      <c r="J350" s="37"/>
      <c r="K350" s="38"/>
      <c r="L350" s="22"/>
      <c r="M350" s="5"/>
      <c r="N350" s="5"/>
      <c r="O350" s="5"/>
    </row>
    <row r="351" spans="2:15" s="12" customFormat="1">
      <c r="B351" s="17"/>
      <c r="C351" s="17"/>
      <c r="D351" s="18"/>
      <c r="E351" s="18"/>
      <c r="F351" s="19"/>
      <c r="G351" s="20"/>
      <c r="H351" s="31"/>
      <c r="I351" s="36"/>
      <c r="J351" s="37"/>
      <c r="K351" s="38"/>
      <c r="L351" s="22"/>
      <c r="M351" s="5"/>
      <c r="N351" s="5"/>
      <c r="O351" s="5"/>
    </row>
    <row r="352" spans="2:15" s="12" customFormat="1">
      <c r="B352" s="17"/>
      <c r="C352" s="17"/>
      <c r="D352" s="18"/>
      <c r="E352" s="18"/>
      <c r="F352" s="19"/>
      <c r="G352" s="20"/>
      <c r="H352" s="31"/>
      <c r="I352" s="36"/>
      <c r="J352" s="37"/>
      <c r="K352" s="38"/>
      <c r="L352" s="22"/>
      <c r="M352" s="5"/>
      <c r="N352" s="5"/>
      <c r="O352" s="5"/>
    </row>
    <row r="353" spans="2:15" s="12" customFormat="1">
      <c r="B353" s="17"/>
      <c r="C353" s="17"/>
      <c r="D353" s="18"/>
      <c r="E353" s="18"/>
      <c r="F353" s="19"/>
      <c r="G353" s="20"/>
      <c r="H353" s="31"/>
      <c r="I353" s="36"/>
      <c r="J353" s="37"/>
      <c r="K353" s="38"/>
      <c r="L353" s="22"/>
      <c r="M353" s="5"/>
      <c r="N353" s="5"/>
      <c r="O353" s="5"/>
    </row>
    <row r="354" spans="2:15" s="12" customFormat="1">
      <c r="B354" s="17"/>
      <c r="C354" s="17"/>
      <c r="D354" s="18"/>
      <c r="E354" s="18"/>
      <c r="F354" s="19"/>
      <c r="G354" s="20"/>
      <c r="H354" s="31"/>
      <c r="I354" s="36"/>
      <c r="J354" s="37"/>
      <c r="K354" s="38"/>
      <c r="L354" s="22"/>
      <c r="M354" s="5"/>
      <c r="N354" s="5"/>
      <c r="O354" s="5"/>
    </row>
    <row r="355" spans="2:15" s="12" customFormat="1">
      <c r="B355" s="17"/>
      <c r="C355" s="17"/>
      <c r="D355" s="18"/>
      <c r="E355" s="18"/>
      <c r="F355" s="19"/>
      <c r="G355" s="20"/>
      <c r="H355" s="31"/>
      <c r="I355" s="36"/>
      <c r="J355" s="37"/>
      <c r="K355" s="38"/>
      <c r="L355" s="22"/>
      <c r="M355" s="5"/>
      <c r="N355" s="5"/>
      <c r="O355" s="5"/>
    </row>
    <row r="356" spans="2:15" s="12" customFormat="1">
      <c r="B356" s="17"/>
      <c r="C356" s="17"/>
      <c r="D356" s="18"/>
      <c r="E356" s="18"/>
      <c r="F356" s="19"/>
      <c r="G356" s="20"/>
      <c r="H356" s="31"/>
      <c r="I356" s="36"/>
      <c r="J356" s="37"/>
      <c r="K356" s="38"/>
      <c r="L356" s="22"/>
      <c r="M356" s="5"/>
      <c r="N356" s="5"/>
      <c r="O356" s="5"/>
    </row>
    <row r="357" spans="2:15" s="12" customFormat="1">
      <c r="B357" s="17"/>
      <c r="C357" s="17"/>
      <c r="D357" s="18"/>
      <c r="E357" s="18"/>
      <c r="F357" s="19"/>
      <c r="G357" s="20"/>
      <c r="H357" s="31"/>
      <c r="I357" s="36"/>
      <c r="J357" s="37"/>
      <c r="K357" s="38"/>
      <c r="L357" s="22"/>
      <c r="M357" s="5"/>
      <c r="N357" s="5"/>
      <c r="O357" s="5"/>
    </row>
    <row r="358" spans="2:15" s="12" customFormat="1">
      <c r="B358" s="17"/>
      <c r="C358" s="17"/>
      <c r="D358" s="18"/>
      <c r="E358" s="18"/>
      <c r="F358" s="19"/>
      <c r="G358" s="20"/>
      <c r="H358" s="31"/>
      <c r="I358" s="36"/>
      <c r="J358" s="37"/>
      <c r="K358" s="38"/>
      <c r="L358" s="22"/>
      <c r="M358" s="5"/>
      <c r="N358" s="5"/>
      <c r="O358" s="5"/>
    </row>
    <row r="359" spans="2:15" s="12" customFormat="1">
      <c r="B359" s="17"/>
      <c r="C359" s="17"/>
      <c r="D359" s="18"/>
      <c r="E359" s="18"/>
      <c r="F359" s="19"/>
      <c r="G359" s="20"/>
      <c r="H359" s="31"/>
      <c r="I359" s="36"/>
      <c r="J359" s="37"/>
      <c r="K359" s="38"/>
      <c r="L359" s="22"/>
      <c r="M359" s="5"/>
      <c r="N359" s="5"/>
      <c r="O359" s="5"/>
    </row>
    <row r="360" spans="2:15" s="12" customFormat="1">
      <c r="B360" s="17"/>
      <c r="C360" s="17"/>
      <c r="D360" s="18"/>
      <c r="E360" s="18"/>
      <c r="F360" s="19"/>
      <c r="G360" s="20"/>
      <c r="H360" s="31"/>
      <c r="I360" s="36"/>
      <c r="J360" s="37"/>
      <c r="K360" s="38"/>
      <c r="L360" s="22"/>
      <c r="M360" s="5"/>
      <c r="N360" s="5"/>
      <c r="O360" s="5"/>
    </row>
    <row r="361" spans="2:15" s="12" customFormat="1">
      <c r="B361" s="17"/>
      <c r="C361" s="17"/>
      <c r="D361" s="18"/>
      <c r="E361" s="18"/>
      <c r="F361" s="19"/>
      <c r="G361" s="20"/>
      <c r="H361" s="31"/>
      <c r="I361" s="36"/>
      <c r="J361" s="37"/>
      <c r="K361" s="38"/>
      <c r="L361" s="22"/>
      <c r="M361" s="5"/>
      <c r="N361" s="5"/>
      <c r="O361" s="5"/>
    </row>
    <row r="362" spans="2:15" s="12" customFormat="1">
      <c r="B362" s="17"/>
      <c r="C362" s="17"/>
      <c r="D362" s="18"/>
      <c r="E362" s="18"/>
      <c r="F362" s="19"/>
      <c r="G362" s="20"/>
      <c r="H362" s="31"/>
      <c r="I362" s="36"/>
      <c r="J362" s="37"/>
      <c r="K362" s="38"/>
      <c r="L362" s="22"/>
      <c r="M362" s="5"/>
      <c r="N362" s="5"/>
      <c r="O362" s="5"/>
    </row>
    <row r="363" spans="2:15" s="12" customFormat="1">
      <c r="B363" s="17"/>
      <c r="C363" s="17"/>
      <c r="D363" s="18"/>
      <c r="E363" s="18"/>
      <c r="F363" s="19"/>
      <c r="G363" s="20"/>
      <c r="H363" s="31"/>
      <c r="I363" s="36"/>
      <c r="J363" s="37"/>
      <c r="K363" s="38"/>
      <c r="L363" s="22"/>
      <c r="M363" s="5"/>
      <c r="N363" s="5"/>
      <c r="O363" s="5"/>
    </row>
    <row r="364" spans="2:15" s="12" customFormat="1">
      <c r="B364" s="17"/>
      <c r="C364" s="17"/>
      <c r="D364" s="18"/>
      <c r="E364" s="18"/>
      <c r="F364" s="19"/>
      <c r="G364" s="20"/>
      <c r="H364" s="31"/>
      <c r="I364" s="36"/>
      <c r="J364" s="37"/>
      <c r="K364" s="38"/>
      <c r="L364" s="22"/>
      <c r="M364" s="5"/>
      <c r="N364" s="5"/>
      <c r="O364" s="5"/>
    </row>
    <row r="365" spans="2:15" s="12" customFormat="1">
      <c r="B365" s="17"/>
      <c r="C365" s="17"/>
      <c r="D365" s="18"/>
      <c r="E365" s="18"/>
      <c r="F365" s="19"/>
      <c r="G365" s="20"/>
      <c r="H365" s="31"/>
      <c r="I365" s="36"/>
      <c r="J365" s="37"/>
      <c r="K365" s="38"/>
      <c r="L365" s="22"/>
      <c r="M365" s="5"/>
      <c r="N365" s="5"/>
      <c r="O365" s="5"/>
    </row>
    <row r="366" spans="2:15" s="12" customFormat="1">
      <c r="B366" s="17"/>
      <c r="C366" s="17"/>
      <c r="D366" s="18"/>
      <c r="E366" s="18"/>
      <c r="F366" s="19"/>
      <c r="G366" s="20"/>
      <c r="H366" s="31"/>
      <c r="I366" s="36"/>
      <c r="J366" s="37"/>
      <c r="K366" s="38"/>
      <c r="L366" s="22"/>
      <c r="M366" s="5"/>
      <c r="N366" s="5"/>
      <c r="O366" s="5"/>
    </row>
    <row r="367" spans="2:15" s="12" customFormat="1">
      <c r="B367" s="17"/>
      <c r="C367" s="17"/>
      <c r="D367" s="18"/>
      <c r="E367" s="18"/>
      <c r="F367" s="19"/>
      <c r="G367" s="20"/>
      <c r="H367" s="31"/>
      <c r="I367" s="36"/>
      <c r="J367" s="37"/>
      <c r="K367" s="38"/>
      <c r="L367" s="22"/>
      <c r="M367" s="5"/>
      <c r="N367" s="5"/>
      <c r="O367" s="5"/>
    </row>
    <row r="368" spans="2:15" s="12" customFormat="1">
      <c r="B368" s="17"/>
      <c r="C368" s="17"/>
      <c r="D368" s="18"/>
      <c r="E368" s="18"/>
      <c r="F368" s="19"/>
      <c r="G368" s="20"/>
      <c r="H368" s="31"/>
      <c r="I368" s="36"/>
      <c r="J368" s="37"/>
      <c r="K368" s="38"/>
      <c r="L368" s="22"/>
      <c r="M368" s="5"/>
      <c r="N368" s="5"/>
      <c r="O368" s="5"/>
    </row>
    <row r="369" spans="2:15" s="12" customFormat="1">
      <c r="B369" s="17"/>
      <c r="C369" s="17"/>
      <c r="D369" s="18"/>
      <c r="E369" s="18"/>
      <c r="F369" s="19"/>
      <c r="G369" s="20"/>
      <c r="H369" s="31"/>
      <c r="I369" s="36"/>
      <c r="J369" s="37"/>
      <c r="K369" s="38"/>
      <c r="L369" s="22"/>
      <c r="M369" s="5"/>
      <c r="N369" s="5"/>
      <c r="O369" s="5"/>
    </row>
    <row r="370" spans="2:15" s="12" customFormat="1">
      <c r="B370" s="17"/>
      <c r="C370" s="17"/>
      <c r="D370" s="18"/>
      <c r="E370" s="18"/>
      <c r="F370" s="19"/>
      <c r="G370" s="20"/>
      <c r="H370" s="31"/>
      <c r="I370" s="36"/>
      <c r="J370" s="37"/>
      <c r="K370" s="38"/>
      <c r="L370" s="22"/>
      <c r="M370" s="5"/>
      <c r="N370" s="5"/>
      <c r="O370" s="5"/>
    </row>
    <row r="371" spans="2:15" s="12" customFormat="1">
      <c r="B371" s="17"/>
      <c r="C371" s="17"/>
      <c r="D371" s="18"/>
      <c r="E371" s="18"/>
      <c r="F371" s="19"/>
      <c r="G371" s="20"/>
      <c r="H371" s="31"/>
      <c r="I371" s="36"/>
      <c r="J371" s="37"/>
      <c r="K371" s="38"/>
      <c r="L371" s="22"/>
      <c r="M371" s="5"/>
      <c r="N371" s="5"/>
      <c r="O371" s="5"/>
    </row>
    <row r="372" spans="2:15" s="12" customFormat="1">
      <c r="B372" s="17"/>
      <c r="C372" s="17"/>
      <c r="D372" s="18"/>
      <c r="E372" s="18"/>
      <c r="F372" s="19"/>
      <c r="G372" s="20"/>
      <c r="H372" s="31"/>
      <c r="I372" s="36"/>
      <c r="J372" s="37"/>
      <c r="K372" s="38"/>
      <c r="L372" s="22"/>
      <c r="M372" s="5"/>
      <c r="N372" s="5"/>
      <c r="O372" s="5"/>
    </row>
    <row r="373" spans="2:15" s="12" customFormat="1">
      <c r="B373" s="17"/>
      <c r="C373" s="17"/>
      <c r="D373" s="18"/>
      <c r="E373" s="18"/>
      <c r="F373" s="19"/>
      <c r="G373" s="20"/>
      <c r="H373" s="31"/>
      <c r="I373" s="36"/>
      <c r="J373" s="37"/>
      <c r="K373" s="38"/>
      <c r="L373" s="22"/>
      <c r="M373" s="5"/>
      <c r="N373" s="5"/>
      <c r="O373" s="5"/>
    </row>
    <row r="374" spans="2:15" s="12" customFormat="1">
      <c r="B374" s="17"/>
      <c r="C374" s="17"/>
      <c r="D374" s="18"/>
      <c r="E374" s="18"/>
      <c r="F374" s="19"/>
      <c r="G374" s="20"/>
      <c r="H374" s="31"/>
      <c r="I374" s="36"/>
      <c r="J374" s="37"/>
      <c r="K374" s="38"/>
      <c r="L374" s="22"/>
      <c r="M374" s="5"/>
      <c r="N374" s="5"/>
      <c r="O374" s="5"/>
    </row>
    <row r="375" spans="2:15" s="12" customFormat="1">
      <c r="B375" s="17"/>
      <c r="C375" s="17"/>
      <c r="D375" s="18"/>
      <c r="E375" s="18"/>
      <c r="F375" s="19"/>
      <c r="G375" s="20"/>
      <c r="H375" s="31"/>
      <c r="I375" s="36"/>
      <c r="J375" s="37"/>
      <c r="K375" s="38"/>
      <c r="L375" s="22"/>
      <c r="M375" s="5"/>
      <c r="N375" s="5"/>
      <c r="O375" s="5"/>
    </row>
    <row r="376" spans="2:15" s="12" customFormat="1">
      <c r="B376" s="17"/>
      <c r="C376" s="17"/>
      <c r="D376" s="18"/>
      <c r="E376" s="18"/>
      <c r="F376" s="19"/>
      <c r="G376" s="20"/>
      <c r="H376" s="31"/>
      <c r="I376" s="36"/>
      <c r="J376" s="37"/>
      <c r="K376" s="38"/>
      <c r="L376" s="22"/>
      <c r="M376" s="5"/>
      <c r="N376" s="5"/>
      <c r="O376" s="5"/>
    </row>
    <row r="377" spans="2:15" s="12" customFormat="1">
      <c r="B377" s="17"/>
      <c r="C377" s="17"/>
      <c r="D377" s="18"/>
      <c r="E377" s="18"/>
      <c r="F377" s="19"/>
      <c r="G377" s="20"/>
      <c r="H377" s="31"/>
      <c r="I377" s="36"/>
      <c r="J377" s="37"/>
      <c r="K377" s="38"/>
      <c r="L377" s="22"/>
      <c r="M377" s="5"/>
      <c r="N377" s="5"/>
      <c r="O377" s="5"/>
    </row>
    <row r="378" spans="2:15" s="12" customFormat="1">
      <c r="B378" s="17"/>
      <c r="C378" s="17"/>
      <c r="D378" s="18"/>
      <c r="E378" s="18"/>
      <c r="F378" s="19"/>
      <c r="G378" s="20"/>
      <c r="H378" s="31"/>
      <c r="I378" s="36"/>
      <c r="J378" s="37"/>
      <c r="K378" s="38"/>
      <c r="L378" s="22"/>
      <c r="M378" s="5"/>
      <c r="N378" s="5"/>
      <c r="O378" s="5"/>
    </row>
    <row r="379" spans="2:15" s="12" customFormat="1">
      <c r="B379" s="17"/>
      <c r="C379" s="17"/>
      <c r="D379" s="18"/>
      <c r="E379" s="18"/>
      <c r="F379" s="19"/>
      <c r="G379" s="20"/>
      <c r="H379" s="31"/>
      <c r="I379" s="36"/>
      <c r="J379" s="37"/>
      <c r="K379" s="38"/>
      <c r="L379" s="22"/>
      <c r="M379" s="5"/>
      <c r="N379" s="5"/>
      <c r="O379" s="5"/>
    </row>
    <row r="380" spans="2:15" s="12" customFormat="1">
      <c r="B380" s="17"/>
      <c r="C380" s="17"/>
      <c r="D380" s="18"/>
      <c r="E380" s="18"/>
      <c r="F380" s="19"/>
      <c r="G380" s="20"/>
      <c r="H380" s="31"/>
      <c r="I380" s="36"/>
      <c r="J380" s="37"/>
      <c r="K380" s="38"/>
      <c r="L380" s="22"/>
      <c r="M380" s="5"/>
      <c r="N380" s="5"/>
      <c r="O380" s="5"/>
    </row>
    <row r="381" spans="2:15" s="12" customFormat="1">
      <c r="B381" s="17"/>
      <c r="C381" s="17"/>
      <c r="D381" s="18"/>
      <c r="E381" s="18"/>
      <c r="F381" s="19"/>
      <c r="G381" s="20"/>
      <c r="H381" s="31"/>
      <c r="I381" s="36"/>
      <c r="J381" s="37"/>
      <c r="K381" s="38"/>
      <c r="L381" s="22"/>
      <c r="M381" s="5"/>
      <c r="N381" s="5"/>
      <c r="O381" s="5"/>
    </row>
    <row r="382" spans="2:15" s="12" customFormat="1">
      <c r="B382" s="17"/>
      <c r="C382" s="17"/>
      <c r="D382" s="18"/>
      <c r="E382" s="18"/>
      <c r="F382" s="19"/>
      <c r="G382" s="20"/>
      <c r="H382" s="31"/>
      <c r="I382" s="36"/>
      <c r="J382" s="37"/>
      <c r="K382" s="38"/>
      <c r="L382" s="22"/>
      <c r="M382" s="5"/>
      <c r="N382" s="5"/>
      <c r="O382" s="5"/>
    </row>
    <row r="383" spans="2:15" s="12" customFormat="1">
      <c r="B383" s="17"/>
      <c r="C383" s="17"/>
      <c r="D383" s="18"/>
      <c r="E383" s="18"/>
      <c r="F383" s="19"/>
      <c r="G383" s="20"/>
      <c r="H383" s="31"/>
      <c r="I383" s="36"/>
      <c r="J383" s="37"/>
      <c r="K383" s="38"/>
      <c r="L383" s="22"/>
      <c r="M383" s="5"/>
      <c r="N383" s="5"/>
      <c r="O383" s="5"/>
    </row>
    <row r="384" spans="2:15" s="12" customFormat="1">
      <c r="B384" s="17"/>
      <c r="C384" s="17"/>
      <c r="D384" s="18"/>
      <c r="E384" s="18"/>
      <c r="F384" s="19"/>
      <c r="G384" s="20"/>
      <c r="H384" s="31"/>
      <c r="I384" s="36"/>
      <c r="J384" s="37"/>
      <c r="K384" s="38"/>
      <c r="L384" s="22"/>
      <c r="M384" s="5"/>
      <c r="N384" s="5"/>
      <c r="O384" s="5"/>
    </row>
    <row r="385" spans="2:15" s="12" customFormat="1">
      <c r="B385" s="17"/>
      <c r="C385" s="17"/>
      <c r="D385" s="18"/>
      <c r="E385" s="18"/>
      <c r="F385" s="19"/>
      <c r="G385" s="20"/>
      <c r="H385" s="31"/>
      <c r="I385" s="36"/>
      <c r="J385" s="37"/>
      <c r="K385" s="38"/>
      <c r="L385" s="22"/>
      <c r="M385" s="5"/>
      <c r="N385" s="5"/>
      <c r="O385" s="5"/>
    </row>
    <row r="386" spans="2:15" s="12" customFormat="1">
      <c r="B386" s="17"/>
      <c r="C386" s="17"/>
      <c r="D386" s="18"/>
      <c r="E386" s="18"/>
      <c r="F386" s="19"/>
      <c r="G386" s="20"/>
      <c r="H386" s="31"/>
      <c r="I386" s="36"/>
      <c r="J386" s="37"/>
      <c r="K386" s="38"/>
      <c r="L386" s="22"/>
      <c r="M386" s="5"/>
      <c r="N386" s="5"/>
      <c r="O386" s="5"/>
    </row>
    <row r="387" spans="2:15" s="12" customFormat="1">
      <c r="B387" s="17"/>
      <c r="C387" s="17"/>
      <c r="D387" s="18"/>
      <c r="E387" s="18"/>
      <c r="F387" s="19"/>
      <c r="G387" s="20"/>
      <c r="H387" s="31"/>
      <c r="I387" s="36"/>
      <c r="J387" s="37"/>
      <c r="K387" s="38"/>
      <c r="L387" s="22"/>
      <c r="M387" s="5"/>
      <c r="N387" s="5"/>
      <c r="O387" s="5"/>
    </row>
    <row r="388" spans="2:15" s="12" customFormat="1">
      <c r="B388" s="17"/>
      <c r="C388" s="17"/>
      <c r="D388" s="18"/>
      <c r="E388" s="18"/>
      <c r="F388" s="19"/>
      <c r="G388" s="20"/>
      <c r="H388" s="31"/>
      <c r="I388" s="36"/>
      <c r="J388" s="37"/>
      <c r="K388" s="38"/>
      <c r="L388" s="22"/>
      <c r="M388" s="5"/>
      <c r="N388" s="5"/>
      <c r="O388" s="5"/>
    </row>
    <row r="389" spans="2:15" s="12" customFormat="1">
      <c r="B389" s="17"/>
      <c r="C389" s="17"/>
      <c r="D389" s="18"/>
      <c r="E389" s="18"/>
      <c r="F389" s="19"/>
      <c r="G389" s="20"/>
      <c r="H389" s="31"/>
      <c r="I389" s="36"/>
      <c r="J389" s="37"/>
      <c r="K389" s="38"/>
      <c r="L389" s="22"/>
      <c r="M389" s="5"/>
      <c r="N389" s="5"/>
      <c r="O389" s="5"/>
    </row>
    <row r="390" spans="2:15" s="12" customFormat="1">
      <c r="B390" s="17"/>
      <c r="C390" s="17"/>
      <c r="D390" s="18"/>
      <c r="E390" s="18"/>
      <c r="F390" s="19"/>
      <c r="G390" s="20"/>
      <c r="H390" s="31"/>
      <c r="I390" s="36"/>
      <c r="J390" s="37"/>
      <c r="K390" s="38"/>
      <c r="L390" s="22"/>
      <c r="M390" s="5"/>
      <c r="N390" s="5"/>
      <c r="O390" s="5"/>
    </row>
    <row r="391" spans="2:15" s="12" customFormat="1">
      <c r="B391" s="17"/>
      <c r="C391" s="17"/>
      <c r="D391" s="18"/>
      <c r="E391" s="18"/>
      <c r="F391" s="19"/>
      <c r="G391" s="20"/>
      <c r="H391" s="31"/>
      <c r="I391" s="36"/>
      <c r="J391" s="37"/>
      <c r="K391" s="38"/>
      <c r="L391" s="22"/>
      <c r="M391" s="5"/>
      <c r="N391" s="5"/>
      <c r="O391" s="5"/>
    </row>
    <row r="392" spans="2:15" s="12" customFormat="1">
      <c r="B392" s="17"/>
      <c r="C392" s="17"/>
      <c r="D392" s="18"/>
      <c r="E392" s="18"/>
      <c r="F392" s="19"/>
      <c r="G392" s="20"/>
      <c r="H392" s="31"/>
      <c r="I392" s="36"/>
      <c r="J392" s="37"/>
      <c r="K392" s="38"/>
      <c r="L392" s="22"/>
      <c r="M392" s="5"/>
      <c r="N392" s="5"/>
      <c r="O392" s="5"/>
    </row>
    <row r="393" spans="2:15" s="12" customFormat="1">
      <c r="B393" s="17"/>
      <c r="C393" s="17"/>
      <c r="D393" s="18"/>
      <c r="E393" s="18"/>
      <c r="F393" s="19"/>
      <c r="G393" s="20"/>
      <c r="H393" s="31"/>
      <c r="I393" s="36"/>
      <c r="J393" s="37"/>
      <c r="K393" s="38"/>
      <c r="L393" s="22"/>
      <c r="M393" s="5"/>
      <c r="N393" s="5"/>
      <c r="O393" s="5"/>
    </row>
    <row r="394" spans="2:15" s="12" customFormat="1">
      <c r="B394" s="17"/>
      <c r="C394" s="17"/>
      <c r="D394" s="18"/>
      <c r="E394" s="18"/>
      <c r="F394" s="19"/>
      <c r="G394" s="20"/>
      <c r="H394" s="31"/>
      <c r="I394" s="36"/>
      <c r="J394" s="37"/>
      <c r="K394" s="38"/>
      <c r="L394" s="22"/>
      <c r="M394" s="5"/>
      <c r="N394" s="5"/>
      <c r="O394" s="5"/>
    </row>
    <row r="395" spans="2:15" s="12" customFormat="1">
      <c r="B395" s="17"/>
      <c r="C395" s="17"/>
      <c r="D395" s="18"/>
      <c r="E395" s="18"/>
      <c r="F395" s="19"/>
      <c r="G395" s="20"/>
      <c r="H395" s="31"/>
      <c r="I395" s="36"/>
      <c r="J395" s="37"/>
      <c r="K395" s="38"/>
      <c r="L395" s="22"/>
      <c r="M395" s="5"/>
      <c r="N395" s="5"/>
      <c r="O395" s="5"/>
    </row>
    <row r="396" spans="2:15" s="12" customFormat="1">
      <c r="B396" s="17"/>
      <c r="C396" s="17"/>
      <c r="D396" s="18"/>
      <c r="E396" s="18"/>
      <c r="F396" s="19"/>
      <c r="G396" s="20"/>
      <c r="H396" s="31"/>
      <c r="I396" s="36"/>
      <c r="J396" s="37"/>
      <c r="K396" s="38"/>
      <c r="L396" s="22"/>
      <c r="M396" s="5"/>
      <c r="N396" s="5"/>
      <c r="O396" s="5"/>
    </row>
    <row r="397" spans="2:15" s="12" customFormat="1">
      <c r="B397" s="17"/>
      <c r="C397" s="17"/>
      <c r="D397" s="18"/>
      <c r="E397" s="18"/>
      <c r="F397" s="19"/>
      <c r="G397" s="20"/>
      <c r="H397" s="31"/>
      <c r="I397" s="36"/>
      <c r="J397" s="37"/>
      <c r="K397" s="38"/>
      <c r="L397" s="22"/>
      <c r="M397" s="5"/>
      <c r="N397" s="5"/>
      <c r="O397" s="5"/>
    </row>
    <row r="398" spans="2:15" s="12" customFormat="1">
      <c r="B398" s="17"/>
      <c r="C398" s="17"/>
      <c r="D398" s="18"/>
      <c r="E398" s="18"/>
      <c r="F398" s="19"/>
      <c r="G398" s="20"/>
      <c r="H398" s="31"/>
      <c r="I398" s="36"/>
      <c r="J398" s="37"/>
      <c r="K398" s="38"/>
      <c r="L398" s="22"/>
      <c r="M398" s="5"/>
      <c r="N398" s="5"/>
      <c r="O398" s="5"/>
    </row>
    <row r="399" spans="2:15" s="12" customFormat="1">
      <c r="B399" s="17"/>
      <c r="C399" s="17"/>
      <c r="D399" s="18"/>
      <c r="E399" s="18"/>
      <c r="F399" s="19"/>
      <c r="G399" s="20"/>
      <c r="H399" s="31"/>
      <c r="I399" s="36"/>
      <c r="J399" s="37"/>
      <c r="K399" s="38"/>
      <c r="L399" s="22"/>
      <c r="M399" s="5"/>
      <c r="N399" s="5"/>
      <c r="O399" s="5"/>
    </row>
    <row r="400" spans="2:15" s="12" customFormat="1">
      <c r="B400" s="17"/>
      <c r="C400" s="17"/>
      <c r="D400" s="18"/>
      <c r="E400" s="18"/>
      <c r="F400" s="19"/>
      <c r="G400" s="20"/>
      <c r="H400" s="31"/>
      <c r="I400" s="36"/>
      <c r="J400" s="37"/>
      <c r="K400" s="38"/>
      <c r="L400" s="22"/>
      <c r="M400" s="5"/>
      <c r="N400" s="5"/>
      <c r="O400" s="5"/>
    </row>
    <row r="401" spans="2:15" s="12" customFormat="1">
      <c r="B401" s="17"/>
      <c r="C401" s="17"/>
      <c r="D401" s="18"/>
      <c r="E401" s="18"/>
      <c r="F401" s="19"/>
      <c r="G401" s="20"/>
      <c r="H401" s="31"/>
      <c r="I401" s="36"/>
      <c r="J401" s="37"/>
      <c r="K401" s="38"/>
      <c r="L401" s="22"/>
      <c r="M401" s="5"/>
      <c r="N401" s="5"/>
      <c r="O401" s="5"/>
    </row>
    <row r="402" spans="2:15" s="12" customFormat="1">
      <c r="B402" s="17"/>
      <c r="C402" s="17"/>
      <c r="D402" s="18"/>
      <c r="E402" s="18"/>
      <c r="F402" s="19"/>
      <c r="G402" s="20"/>
      <c r="H402" s="31"/>
      <c r="I402" s="36"/>
      <c r="J402" s="37"/>
      <c r="K402" s="38"/>
      <c r="L402" s="22"/>
      <c r="M402" s="5"/>
      <c r="N402" s="5"/>
      <c r="O402" s="5"/>
    </row>
    <row r="403" spans="2:15" s="12" customFormat="1">
      <c r="B403" s="17"/>
      <c r="C403" s="17"/>
      <c r="D403" s="18"/>
      <c r="E403" s="18"/>
      <c r="F403" s="19"/>
      <c r="G403" s="20"/>
      <c r="H403" s="31"/>
      <c r="I403" s="36"/>
      <c r="J403" s="37"/>
      <c r="K403" s="38"/>
      <c r="L403" s="22"/>
      <c r="M403" s="5"/>
      <c r="N403" s="5"/>
      <c r="O403" s="5"/>
    </row>
    <row r="404" spans="2:15" s="12" customFormat="1">
      <c r="B404" s="17"/>
      <c r="C404" s="17"/>
      <c r="D404" s="18"/>
      <c r="E404" s="18"/>
      <c r="F404" s="19"/>
      <c r="G404" s="20"/>
      <c r="H404" s="31"/>
      <c r="I404" s="36"/>
      <c r="J404" s="37"/>
      <c r="K404" s="38"/>
      <c r="L404" s="22"/>
      <c r="M404" s="5"/>
      <c r="N404" s="5"/>
      <c r="O404" s="5"/>
    </row>
    <row r="405" spans="2:15" s="12" customFormat="1">
      <c r="B405" s="17"/>
      <c r="C405" s="17"/>
      <c r="D405" s="18"/>
      <c r="E405" s="18"/>
      <c r="F405" s="19"/>
      <c r="G405" s="20"/>
      <c r="H405" s="31"/>
      <c r="I405" s="36"/>
      <c r="J405" s="37"/>
      <c r="K405" s="38"/>
      <c r="L405" s="22"/>
      <c r="M405" s="5"/>
      <c r="N405" s="5"/>
      <c r="O405" s="5"/>
    </row>
    <row r="406" spans="2:15" s="12" customFormat="1">
      <c r="B406" s="17"/>
      <c r="C406" s="17"/>
      <c r="D406" s="18"/>
      <c r="E406" s="18"/>
      <c r="F406" s="19"/>
      <c r="G406" s="20"/>
      <c r="H406" s="31"/>
      <c r="I406" s="36"/>
      <c r="J406" s="37"/>
      <c r="K406" s="38"/>
      <c r="L406" s="22"/>
      <c r="M406" s="5"/>
      <c r="N406" s="5"/>
      <c r="O406" s="5"/>
    </row>
    <row r="407" spans="2:15" s="12" customFormat="1">
      <c r="B407" s="17"/>
      <c r="C407" s="17"/>
      <c r="D407" s="18"/>
      <c r="E407" s="18"/>
      <c r="F407" s="19"/>
      <c r="G407" s="20"/>
      <c r="H407" s="31"/>
      <c r="I407" s="36"/>
      <c r="J407" s="37"/>
      <c r="K407" s="38"/>
      <c r="L407" s="22"/>
      <c r="M407" s="5"/>
      <c r="N407" s="5"/>
      <c r="O407" s="5"/>
    </row>
    <row r="408" spans="2:15" s="12" customFormat="1">
      <c r="B408" s="17"/>
      <c r="C408" s="17"/>
      <c r="D408" s="18"/>
      <c r="E408" s="18"/>
      <c r="F408" s="19"/>
      <c r="G408" s="20"/>
      <c r="H408" s="31"/>
      <c r="I408" s="36"/>
      <c r="J408" s="37"/>
      <c r="K408" s="38"/>
      <c r="L408" s="22"/>
      <c r="M408" s="5"/>
      <c r="N408" s="5"/>
      <c r="O408" s="5"/>
    </row>
    <row r="409" spans="2:15" s="12" customFormat="1">
      <c r="B409" s="17"/>
      <c r="C409" s="17"/>
      <c r="D409" s="18"/>
      <c r="E409" s="18"/>
      <c r="F409" s="19"/>
      <c r="G409" s="20"/>
      <c r="H409" s="31"/>
      <c r="I409" s="36"/>
      <c r="J409" s="37"/>
      <c r="K409" s="38"/>
      <c r="L409" s="22"/>
      <c r="M409" s="5"/>
      <c r="N409" s="5"/>
      <c r="O409" s="5"/>
    </row>
    <row r="410" spans="2:15" s="12" customFormat="1">
      <c r="B410" s="17"/>
      <c r="C410" s="17"/>
      <c r="D410" s="18"/>
      <c r="E410" s="18"/>
      <c r="F410" s="19"/>
      <c r="G410" s="20"/>
      <c r="H410" s="31"/>
      <c r="I410" s="36"/>
      <c r="J410" s="37"/>
      <c r="K410" s="38"/>
      <c r="L410" s="22"/>
      <c r="M410" s="5"/>
      <c r="N410" s="5"/>
      <c r="O410" s="5"/>
    </row>
    <row r="411" spans="2:15" s="12" customFormat="1">
      <c r="B411" s="17"/>
      <c r="C411" s="17"/>
      <c r="D411" s="18"/>
      <c r="E411" s="18"/>
      <c r="F411" s="19"/>
      <c r="G411" s="20"/>
      <c r="H411" s="31"/>
      <c r="I411" s="36"/>
      <c r="J411" s="37"/>
      <c r="K411" s="38"/>
      <c r="L411" s="22"/>
      <c r="M411" s="5"/>
      <c r="N411" s="5"/>
      <c r="O411" s="5"/>
    </row>
    <row r="412" spans="2:15" s="12" customFormat="1">
      <c r="B412" s="17"/>
      <c r="C412" s="17"/>
      <c r="D412" s="18"/>
      <c r="E412" s="18"/>
      <c r="F412" s="19"/>
      <c r="G412" s="20"/>
      <c r="H412" s="31"/>
      <c r="I412" s="36"/>
      <c r="J412" s="37"/>
      <c r="K412" s="38"/>
      <c r="L412" s="22"/>
      <c r="M412" s="5"/>
      <c r="N412" s="5"/>
      <c r="O412" s="5"/>
    </row>
    <row r="413" spans="2:15" s="12" customFormat="1">
      <c r="B413" s="17"/>
      <c r="C413" s="17"/>
      <c r="D413" s="18"/>
      <c r="E413" s="18"/>
      <c r="F413" s="19"/>
      <c r="G413" s="20"/>
      <c r="H413" s="31"/>
      <c r="I413" s="36"/>
      <c r="J413" s="37"/>
      <c r="K413" s="38"/>
      <c r="L413" s="22"/>
      <c r="M413" s="5"/>
      <c r="N413" s="5"/>
      <c r="O413" s="5"/>
    </row>
    <row r="414" spans="2:15" s="12" customFormat="1">
      <c r="B414" s="17"/>
      <c r="C414" s="17"/>
      <c r="D414" s="18"/>
      <c r="E414" s="18"/>
      <c r="F414" s="19"/>
      <c r="G414" s="20"/>
      <c r="H414" s="31"/>
      <c r="I414" s="36"/>
      <c r="J414" s="37"/>
      <c r="K414" s="38"/>
      <c r="L414" s="22"/>
      <c r="M414" s="5"/>
      <c r="N414" s="5"/>
      <c r="O414" s="5"/>
    </row>
    <row r="415" spans="2:15" s="12" customFormat="1">
      <c r="B415" s="17"/>
      <c r="C415" s="17"/>
      <c r="D415" s="18"/>
      <c r="E415" s="18"/>
      <c r="F415" s="19"/>
      <c r="G415" s="20"/>
      <c r="H415" s="31"/>
      <c r="I415" s="36"/>
      <c r="J415" s="37"/>
      <c r="K415" s="38"/>
      <c r="L415" s="22"/>
      <c r="M415" s="5"/>
      <c r="N415" s="5"/>
      <c r="O415" s="5"/>
    </row>
    <row r="416" spans="2:15" s="12" customFormat="1">
      <c r="B416" s="17"/>
      <c r="C416" s="17"/>
      <c r="D416" s="18"/>
      <c r="E416" s="18"/>
      <c r="F416" s="19"/>
      <c r="G416" s="20"/>
      <c r="H416" s="31"/>
      <c r="I416" s="36"/>
      <c r="J416" s="37"/>
      <c r="K416" s="38"/>
      <c r="L416" s="22"/>
      <c r="M416" s="5"/>
      <c r="N416" s="5"/>
      <c r="O416" s="5"/>
    </row>
    <row r="417" spans="2:15" s="12" customFormat="1">
      <c r="B417" s="17"/>
      <c r="C417" s="17"/>
      <c r="D417" s="18"/>
      <c r="E417" s="18"/>
      <c r="F417" s="19"/>
      <c r="G417" s="20"/>
      <c r="H417" s="31"/>
      <c r="I417" s="36"/>
      <c r="J417" s="37"/>
      <c r="K417" s="38"/>
      <c r="L417" s="22"/>
      <c r="M417" s="5"/>
      <c r="N417" s="5"/>
      <c r="O417" s="5"/>
    </row>
    <row r="418" spans="2:15" s="12" customFormat="1">
      <c r="B418" s="17"/>
      <c r="C418" s="17"/>
      <c r="D418" s="18"/>
      <c r="E418" s="18"/>
      <c r="F418" s="19"/>
      <c r="G418" s="20"/>
      <c r="H418" s="31"/>
      <c r="I418" s="36"/>
      <c r="J418" s="37"/>
      <c r="K418" s="38"/>
      <c r="L418" s="22"/>
      <c r="M418" s="5"/>
      <c r="N418" s="5"/>
      <c r="O418" s="5"/>
    </row>
    <row r="419" spans="2:15" s="12" customFormat="1">
      <c r="B419" s="17"/>
      <c r="C419" s="17"/>
      <c r="D419" s="18"/>
      <c r="E419" s="18"/>
      <c r="F419" s="19"/>
      <c r="G419" s="20"/>
      <c r="H419" s="31"/>
      <c r="I419" s="36"/>
      <c r="J419" s="37"/>
      <c r="K419" s="38"/>
      <c r="L419" s="22"/>
      <c r="M419" s="5"/>
      <c r="N419" s="5"/>
      <c r="O419" s="5"/>
    </row>
    <row r="420" spans="2:15" s="12" customFormat="1">
      <c r="B420" s="17"/>
      <c r="C420" s="17"/>
      <c r="D420" s="18"/>
      <c r="E420" s="18"/>
      <c r="F420" s="19"/>
      <c r="G420" s="20"/>
      <c r="H420" s="31"/>
      <c r="I420" s="36"/>
      <c r="J420" s="37"/>
      <c r="K420" s="38"/>
      <c r="L420" s="22"/>
      <c r="M420" s="5"/>
      <c r="N420" s="5"/>
      <c r="O420" s="5"/>
    </row>
    <row r="421" spans="2:15" s="12" customFormat="1">
      <c r="B421" s="17"/>
      <c r="C421" s="17"/>
      <c r="D421" s="18"/>
      <c r="E421" s="18"/>
      <c r="F421" s="19"/>
      <c r="G421" s="20"/>
      <c r="H421" s="31"/>
      <c r="I421" s="36"/>
      <c r="J421" s="37"/>
      <c r="K421" s="38"/>
      <c r="L421" s="22"/>
      <c r="M421" s="5"/>
      <c r="N421" s="5"/>
      <c r="O421" s="5"/>
    </row>
    <row r="422" spans="2:15" s="12" customFormat="1">
      <c r="B422" s="17"/>
      <c r="C422" s="17"/>
      <c r="D422" s="18"/>
      <c r="E422" s="18"/>
      <c r="F422" s="19"/>
      <c r="G422" s="20"/>
      <c r="H422" s="31"/>
      <c r="I422" s="36"/>
      <c r="J422" s="37"/>
      <c r="K422" s="38"/>
      <c r="L422" s="22"/>
      <c r="M422" s="5"/>
      <c r="N422" s="5"/>
      <c r="O422" s="5"/>
    </row>
    <row r="423" spans="2:15" s="12" customFormat="1">
      <c r="B423" s="17"/>
      <c r="C423" s="17"/>
      <c r="D423" s="18"/>
      <c r="E423" s="18"/>
      <c r="F423" s="19"/>
      <c r="G423" s="20"/>
      <c r="H423" s="31"/>
      <c r="I423" s="36"/>
      <c r="J423" s="37"/>
      <c r="K423" s="38"/>
      <c r="L423" s="22"/>
      <c r="M423" s="5"/>
      <c r="N423" s="5"/>
      <c r="O423" s="5"/>
    </row>
    <row r="424" spans="2:15" s="12" customFormat="1">
      <c r="B424" s="17"/>
      <c r="C424" s="17"/>
      <c r="D424" s="18"/>
      <c r="E424" s="18"/>
      <c r="F424" s="19"/>
      <c r="G424" s="20"/>
      <c r="H424" s="31"/>
      <c r="I424" s="36"/>
      <c r="J424" s="37"/>
      <c r="K424" s="38"/>
      <c r="L424" s="22"/>
      <c r="M424" s="5"/>
      <c r="N424" s="5"/>
      <c r="O424" s="5"/>
    </row>
    <row r="425" spans="2:15" s="12" customFormat="1">
      <c r="B425" s="17"/>
      <c r="C425" s="17"/>
      <c r="D425" s="18"/>
      <c r="E425" s="18"/>
      <c r="F425" s="19"/>
      <c r="G425" s="20"/>
      <c r="H425" s="31"/>
      <c r="I425" s="36"/>
      <c r="J425" s="37"/>
      <c r="K425" s="38"/>
      <c r="L425" s="22"/>
      <c r="M425" s="5"/>
      <c r="N425" s="5"/>
      <c r="O425" s="5"/>
    </row>
    <row r="426" spans="2:15" s="12" customFormat="1">
      <c r="B426" s="17"/>
      <c r="C426" s="17"/>
      <c r="D426" s="18"/>
      <c r="E426" s="18"/>
      <c r="F426" s="19"/>
      <c r="G426" s="20"/>
      <c r="H426" s="31"/>
      <c r="I426" s="36"/>
      <c r="J426" s="37"/>
      <c r="K426" s="38"/>
      <c r="L426" s="22"/>
      <c r="M426" s="5"/>
      <c r="N426" s="5"/>
      <c r="O426" s="5"/>
    </row>
    <row r="427" spans="2:15" s="12" customFormat="1">
      <c r="B427" s="17"/>
      <c r="C427" s="17"/>
      <c r="D427" s="18"/>
      <c r="E427" s="18"/>
      <c r="F427" s="19"/>
      <c r="G427" s="20"/>
      <c r="H427" s="31"/>
      <c r="I427" s="36"/>
      <c r="J427" s="37"/>
      <c r="K427" s="38"/>
      <c r="L427" s="22"/>
      <c r="M427" s="5"/>
      <c r="N427" s="5"/>
      <c r="O427" s="5"/>
    </row>
    <row r="428" spans="2:15" s="12" customFormat="1">
      <c r="B428" s="17"/>
      <c r="C428" s="17"/>
      <c r="D428" s="18"/>
      <c r="E428" s="18"/>
      <c r="F428" s="19"/>
      <c r="G428" s="20"/>
      <c r="H428" s="31"/>
      <c r="I428" s="36"/>
      <c r="J428" s="37"/>
      <c r="K428" s="38"/>
      <c r="L428" s="22"/>
      <c r="M428" s="5"/>
      <c r="N428" s="5"/>
      <c r="O428" s="5"/>
    </row>
    <row r="429" spans="2:15" s="12" customFormat="1">
      <c r="B429" s="17"/>
      <c r="C429" s="17"/>
      <c r="D429" s="18"/>
      <c r="E429" s="18"/>
      <c r="F429" s="19"/>
      <c r="G429" s="20"/>
      <c r="H429" s="31"/>
      <c r="I429" s="36"/>
      <c r="J429" s="37"/>
      <c r="K429" s="38"/>
      <c r="L429" s="22"/>
      <c r="M429" s="5"/>
      <c r="N429" s="5"/>
      <c r="O429" s="5"/>
    </row>
    <row r="430" spans="2:15" s="12" customFormat="1">
      <c r="B430" s="17"/>
      <c r="C430" s="17"/>
      <c r="D430" s="18"/>
      <c r="E430" s="18"/>
      <c r="F430" s="19"/>
      <c r="G430" s="20"/>
      <c r="H430" s="31"/>
      <c r="I430" s="36"/>
      <c r="J430" s="37"/>
      <c r="K430" s="38"/>
      <c r="L430" s="22"/>
      <c r="M430" s="5"/>
      <c r="N430" s="5"/>
      <c r="O430" s="5"/>
    </row>
    <row r="431" spans="2:15" s="12" customFormat="1">
      <c r="B431" s="17"/>
      <c r="C431" s="17"/>
      <c r="D431" s="18"/>
      <c r="E431" s="18"/>
      <c r="F431" s="19"/>
      <c r="G431" s="20"/>
      <c r="H431" s="31"/>
      <c r="I431" s="36"/>
      <c r="J431" s="37"/>
      <c r="K431" s="38"/>
      <c r="L431" s="22"/>
      <c r="M431" s="5"/>
      <c r="N431" s="5"/>
      <c r="O431" s="5"/>
    </row>
    <row r="432" spans="2:15" s="12" customFormat="1">
      <c r="B432" s="17"/>
      <c r="C432" s="17"/>
      <c r="D432" s="18"/>
      <c r="E432" s="18"/>
      <c r="F432" s="19"/>
      <c r="G432" s="20"/>
      <c r="H432" s="31"/>
      <c r="I432" s="36"/>
      <c r="J432" s="37"/>
      <c r="K432" s="38"/>
      <c r="L432" s="22"/>
      <c r="M432" s="5"/>
      <c r="N432" s="5"/>
      <c r="O432" s="5"/>
    </row>
    <row r="433" spans="2:15" s="12" customFormat="1">
      <c r="B433" s="17"/>
      <c r="C433" s="17"/>
      <c r="D433" s="18"/>
      <c r="E433" s="18"/>
      <c r="F433" s="19"/>
      <c r="G433" s="20"/>
      <c r="H433" s="31"/>
      <c r="I433" s="36"/>
      <c r="J433" s="37"/>
      <c r="K433" s="38"/>
      <c r="L433" s="22"/>
      <c r="M433" s="5"/>
      <c r="N433" s="5"/>
      <c r="O433" s="5"/>
    </row>
    <row r="434" spans="2:15" s="12" customFormat="1">
      <c r="B434" s="17"/>
      <c r="C434" s="17"/>
      <c r="D434" s="18"/>
      <c r="E434" s="18"/>
      <c r="F434" s="19"/>
      <c r="G434" s="20"/>
      <c r="H434" s="31"/>
      <c r="I434" s="36"/>
      <c r="J434" s="37"/>
      <c r="K434" s="38"/>
      <c r="L434" s="22"/>
      <c r="M434" s="5"/>
      <c r="N434" s="5"/>
      <c r="O434" s="5"/>
    </row>
    <row r="435" spans="2:15" s="12" customFormat="1">
      <c r="B435" s="17"/>
      <c r="C435" s="17"/>
      <c r="D435" s="18"/>
      <c r="E435" s="18"/>
      <c r="F435" s="19"/>
      <c r="G435" s="20"/>
      <c r="H435" s="31"/>
      <c r="I435" s="36"/>
      <c r="J435" s="37"/>
      <c r="K435" s="38"/>
      <c r="L435" s="22"/>
      <c r="M435" s="5"/>
      <c r="N435" s="5"/>
      <c r="O435" s="5"/>
    </row>
    <row r="436" spans="2:15" s="12" customFormat="1">
      <c r="B436" s="17"/>
      <c r="C436" s="17"/>
      <c r="D436" s="18"/>
      <c r="E436" s="18"/>
      <c r="F436" s="19"/>
      <c r="G436" s="20"/>
      <c r="H436" s="31"/>
      <c r="I436" s="36"/>
      <c r="J436" s="37"/>
      <c r="K436" s="38"/>
      <c r="L436" s="22"/>
      <c r="M436" s="5"/>
      <c r="N436" s="5"/>
      <c r="O436" s="5"/>
    </row>
    <row r="437" spans="2:15" s="12" customFormat="1">
      <c r="B437" s="17"/>
      <c r="C437" s="17"/>
      <c r="D437" s="18"/>
      <c r="E437" s="18"/>
      <c r="F437" s="19"/>
      <c r="G437" s="20"/>
      <c r="H437" s="31"/>
      <c r="I437" s="36"/>
      <c r="J437" s="37"/>
      <c r="K437" s="38"/>
      <c r="L437" s="22"/>
      <c r="M437" s="5"/>
      <c r="N437" s="5"/>
      <c r="O437" s="5"/>
    </row>
    <row r="438" spans="2:15" s="12" customFormat="1">
      <c r="B438" s="17"/>
      <c r="C438" s="17"/>
      <c r="D438" s="18"/>
      <c r="E438" s="18"/>
      <c r="F438" s="19"/>
      <c r="G438" s="20"/>
      <c r="H438" s="31"/>
      <c r="I438" s="36"/>
      <c r="J438" s="37"/>
      <c r="K438" s="38"/>
      <c r="L438" s="22"/>
      <c r="M438" s="5"/>
      <c r="N438" s="5"/>
      <c r="O438" s="5"/>
    </row>
    <row r="439" spans="2:15" s="12" customFormat="1">
      <c r="B439" s="17"/>
      <c r="C439" s="17"/>
      <c r="D439" s="18"/>
      <c r="E439" s="18"/>
      <c r="F439" s="19"/>
      <c r="G439" s="20"/>
      <c r="H439" s="31"/>
      <c r="I439" s="36"/>
      <c r="J439" s="37"/>
      <c r="K439" s="38"/>
      <c r="L439" s="22"/>
      <c r="M439" s="5"/>
      <c r="N439" s="5"/>
      <c r="O439" s="5"/>
    </row>
    <row r="440" spans="2:15" s="12" customFormat="1">
      <c r="B440" s="17"/>
      <c r="C440" s="17"/>
      <c r="D440" s="18"/>
      <c r="E440" s="18"/>
      <c r="F440" s="19"/>
      <c r="G440" s="20"/>
      <c r="H440" s="31"/>
      <c r="I440" s="36"/>
      <c r="J440" s="37"/>
      <c r="K440" s="38"/>
      <c r="L440" s="22"/>
      <c r="M440" s="5"/>
      <c r="N440" s="5"/>
      <c r="O440" s="5"/>
    </row>
    <row r="441" spans="2:15" s="12" customFormat="1">
      <c r="B441" s="17"/>
      <c r="C441" s="17"/>
      <c r="D441" s="18"/>
      <c r="E441" s="18"/>
      <c r="F441" s="19"/>
      <c r="G441" s="20"/>
      <c r="H441" s="31"/>
      <c r="I441" s="36"/>
      <c r="J441" s="37"/>
      <c r="K441" s="38"/>
      <c r="L441" s="22"/>
      <c r="M441" s="5"/>
      <c r="N441" s="5"/>
      <c r="O441" s="5"/>
    </row>
    <row r="442" spans="2:15" s="12" customFormat="1">
      <c r="B442" s="17"/>
      <c r="C442" s="17"/>
      <c r="D442" s="18"/>
      <c r="E442" s="18"/>
      <c r="F442" s="19"/>
      <c r="G442" s="20"/>
      <c r="H442" s="31"/>
      <c r="I442" s="36"/>
      <c r="J442" s="37"/>
      <c r="K442" s="38"/>
      <c r="L442" s="22"/>
      <c r="M442" s="5"/>
      <c r="N442" s="5"/>
      <c r="O442" s="5"/>
    </row>
    <row r="443" spans="2:15" s="12" customFormat="1">
      <c r="B443" s="17"/>
      <c r="C443" s="17"/>
      <c r="D443" s="18"/>
      <c r="E443" s="18"/>
      <c r="F443" s="19"/>
      <c r="G443" s="20"/>
      <c r="H443" s="31"/>
      <c r="I443" s="36"/>
      <c r="J443" s="37"/>
      <c r="K443" s="38"/>
      <c r="L443" s="22"/>
      <c r="M443" s="5"/>
      <c r="N443" s="5"/>
      <c r="O443" s="5"/>
    </row>
    <row r="444" spans="2:15" s="12" customFormat="1">
      <c r="B444" s="17"/>
      <c r="C444" s="17"/>
      <c r="D444" s="18"/>
      <c r="E444" s="18"/>
      <c r="F444" s="19"/>
      <c r="G444" s="20"/>
      <c r="H444" s="31"/>
      <c r="I444" s="36"/>
      <c r="J444" s="37"/>
      <c r="K444" s="38"/>
      <c r="L444" s="22"/>
      <c r="M444" s="5"/>
      <c r="N444" s="5"/>
      <c r="O444" s="5"/>
    </row>
    <row r="445" spans="2:15" s="12" customFormat="1">
      <c r="B445" s="17"/>
      <c r="C445" s="17"/>
      <c r="D445" s="18"/>
      <c r="E445" s="18"/>
      <c r="F445" s="19"/>
      <c r="G445" s="20"/>
      <c r="H445" s="31"/>
      <c r="I445" s="36"/>
      <c r="J445" s="37"/>
      <c r="K445" s="38"/>
      <c r="L445" s="22"/>
      <c r="M445" s="5"/>
      <c r="N445" s="5"/>
      <c r="O445" s="5"/>
    </row>
    <row r="446" spans="2:15" s="12" customFormat="1">
      <c r="B446" s="17"/>
      <c r="C446" s="17"/>
      <c r="D446" s="18"/>
      <c r="E446" s="18"/>
      <c r="F446" s="19"/>
      <c r="G446" s="20"/>
      <c r="H446" s="31"/>
      <c r="I446" s="36"/>
      <c r="J446" s="37"/>
      <c r="K446" s="38"/>
      <c r="L446" s="22"/>
      <c r="M446" s="5"/>
      <c r="N446" s="5"/>
      <c r="O446" s="5"/>
    </row>
    <row r="447" spans="2:15" s="12" customFormat="1">
      <c r="B447" s="17"/>
      <c r="C447" s="17"/>
      <c r="D447" s="18"/>
      <c r="E447" s="18"/>
      <c r="F447" s="19"/>
      <c r="G447" s="20"/>
      <c r="H447" s="31"/>
      <c r="I447" s="36"/>
      <c r="J447" s="37"/>
      <c r="K447" s="38"/>
      <c r="L447" s="22"/>
      <c r="M447" s="5"/>
      <c r="N447" s="5"/>
      <c r="O447" s="5"/>
    </row>
    <row r="448" spans="2:15" s="12" customFormat="1">
      <c r="B448" s="17"/>
      <c r="C448" s="17"/>
      <c r="D448" s="18"/>
      <c r="E448" s="18"/>
      <c r="F448" s="19"/>
      <c r="G448" s="20"/>
      <c r="H448" s="31"/>
      <c r="I448" s="36"/>
      <c r="J448" s="37"/>
      <c r="K448" s="38"/>
      <c r="L448" s="22"/>
      <c r="M448" s="5"/>
      <c r="N448" s="5"/>
      <c r="O448" s="5"/>
    </row>
    <row r="449" spans="2:15" s="12" customFormat="1">
      <c r="B449" s="17"/>
      <c r="C449" s="17"/>
      <c r="D449" s="18"/>
      <c r="E449" s="18"/>
      <c r="F449" s="19"/>
      <c r="G449" s="20"/>
      <c r="H449" s="31"/>
      <c r="I449" s="36"/>
      <c r="J449" s="37"/>
      <c r="K449" s="38"/>
      <c r="L449" s="22"/>
      <c r="M449" s="5"/>
      <c r="N449" s="5"/>
      <c r="O449" s="5"/>
    </row>
    <row r="450" spans="2:15" s="12" customFormat="1">
      <c r="B450" s="17"/>
      <c r="C450" s="17"/>
      <c r="D450" s="18"/>
      <c r="E450" s="18"/>
      <c r="F450" s="19"/>
      <c r="G450" s="20"/>
      <c r="H450" s="31"/>
      <c r="I450" s="36"/>
      <c r="J450" s="37"/>
      <c r="K450" s="38"/>
      <c r="L450" s="22"/>
      <c r="M450" s="5"/>
      <c r="N450" s="5"/>
      <c r="O450" s="5"/>
    </row>
    <row r="451" spans="2:15" s="12" customFormat="1">
      <c r="B451" s="17"/>
      <c r="C451" s="17"/>
      <c r="D451" s="18"/>
      <c r="E451" s="18"/>
      <c r="F451" s="19"/>
      <c r="G451" s="20"/>
      <c r="H451" s="31"/>
      <c r="I451" s="36"/>
      <c r="J451" s="37"/>
      <c r="K451" s="38"/>
      <c r="L451" s="22"/>
      <c r="M451" s="5"/>
      <c r="N451" s="5"/>
      <c r="O451" s="5"/>
    </row>
    <row r="452" spans="2:15" s="12" customFormat="1">
      <c r="B452" s="17"/>
      <c r="C452" s="17"/>
      <c r="D452" s="18"/>
      <c r="E452" s="18"/>
      <c r="F452" s="19"/>
      <c r="G452" s="20"/>
      <c r="H452" s="31"/>
      <c r="I452" s="36"/>
      <c r="J452" s="37"/>
      <c r="K452" s="38"/>
      <c r="L452" s="22"/>
      <c r="M452" s="5"/>
      <c r="N452" s="5"/>
      <c r="O452" s="5"/>
    </row>
    <row r="453" spans="2:15" s="12" customFormat="1">
      <c r="B453" s="17"/>
      <c r="C453" s="17"/>
      <c r="D453" s="18"/>
      <c r="E453" s="18"/>
      <c r="F453" s="19"/>
      <c r="G453" s="20"/>
      <c r="H453" s="31"/>
      <c r="I453" s="36"/>
      <c r="J453" s="37"/>
      <c r="K453" s="38"/>
      <c r="L453" s="22"/>
      <c r="M453" s="5"/>
      <c r="N453" s="5"/>
      <c r="O453" s="5"/>
    </row>
    <row r="454" spans="2:15" s="12" customFormat="1">
      <c r="B454" s="17"/>
      <c r="C454" s="17"/>
      <c r="D454" s="18"/>
      <c r="E454" s="18"/>
      <c r="F454" s="19"/>
      <c r="G454" s="20"/>
      <c r="H454" s="31"/>
      <c r="I454" s="36"/>
      <c r="J454" s="37"/>
      <c r="K454" s="38"/>
      <c r="L454" s="22"/>
      <c r="M454" s="5"/>
      <c r="N454" s="5"/>
      <c r="O454" s="5"/>
    </row>
    <row r="455" spans="2:15" s="12" customFormat="1">
      <c r="B455" s="17"/>
      <c r="C455" s="17"/>
      <c r="D455" s="18"/>
      <c r="E455" s="18"/>
      <c r="F455" s="19"/>
      <c r="G455" s="20"/>
      <c r="H455" s="31"/>
      <c r="I455" s="36"/>
      <c r="J455" s="37"/>
      <c r="K455" s="38"/>
      <c r="L455" s="22"/>
      <c r="M455" s="5"/>
      <c r="N455" s="5"/>
      <c r="O455" s="5"/>
    </row>
    <row r="456" spans="2:15" s="12" customFormat="1">
      <c r="B456" s="17"/>
      <c r="C456" s="17"/>
      <c r="D456" s="18"/>
      <c r="E456" s="18"/>
      <c r="F456" s="19"/>
      <c r="G456" s="20"/>
      <c r="H456" s="31"/>
      <c r="I456" s="36"/>
      <c r="J456" s="37"/>
      <c r="K456" s="38"/>
      <c r="L456" s="22"/>
      <c r="M456" s="5"/>
      <c r="N456" s="5"/>
      <c r="O456" s="5"/>
    </row>
    <row r="457" spans="2:15" s="12" customFormat="1">
      <c r="B457" s="17"/>
      <c r="C457" s="17"/>
      <c r="D457" s="18"/>
      <c r="E457" s="18"/>
      <c r="F457" s="19"/>
      <c r="G457" s="20"/>
      <c r="H457" s="31"/>
      <c r="I457" s="36"/>
      <c r="J457" s="37"/>
      <c r="K457" s="38"/>
      <c r="L457" s="22"/>
      <c r="M457" s="5"/>
      <c r="N457" s="5"/>
      <c r="O457" s="5"/>
    </row>
    <row r="458" spans="2:15" s="12" customFormat="1">
      <c r="B458" s="17"/>
      <c r="C458" s="17"/>
      <c r="D458" s="18"/>
      <c r="E458" s="18"/>
      <c r="F458" s="19"/>
      <c r="G458" s="20"/>
      <c r="H458" s="31"/>
      <c r="I458" s="36"/>
      <c r="J458" s="37"/>
      <c r="K458" s="38"/>
      <c r="L458" s="22"/>
      <c r="M458" s="5"/>
      <c r="N458" s="5"/>
      <c r="O458" s="5"/>
    </row>
    <row r="459" spans="2:15" s="12" customFormat="1">
      <c r="B459" s="17"/>
      <c r="C459" s="17"/>
      <c r="D459" s="18"/>
      <c r="E459" s="18"/>
      <c r="F459" s="19"/>
      <c r="G459" s="20"/>
      <c r="H459" s="31"/>
      <c r="I459" s="36"/>
      <c r="J459" s="37"/>
      <c r="K459" s="38"/>
      <c r="L459" s="22"/>
      <c r="M459" s="5"/>
      <c r="N459" s="5"/>
      <c r="O459" s="5"/>
    </row>
    <row r="460" spans="2:15" s="12" customFormat="1">
      <c r="B460" s="17"/>
      <c r="C460" s="17"/>
      <c r="D460" s="18"/>
      <c r="E460" s="18"/>
      <c r="F460" s="19"/>
      <c r="G460" s="20"/>
      <c r="H460" s="31"/>
      <c r="I460" s="36"/>
      <c r="J460" s="37"/>
      <c r="K460" s="38"/>
      <c r="L460" s="22"/>
      <c r="M460" s="5"/>
      <c r="N460" s="5"/>
      <c r="O460" s="5"/>
    </row>
    <row r="461" spans="2:15" s="12" customFormat="1">
      <c r="B461" s="17"/>
      <c r="C461" s="17"/>
      <c r="D461" s="18"/>
      <c r="E461" s="18"/>
      <c r="F461" s="19"/>
      <c r="G461" s="20"/>
      <c r="H461" s="31"/>
      <c r="I461" s="36"/>
      <c r="J461" s="37"/>
      <c r="K461" s="38"/>
      <c r="L461" s="22"/>
      <c r="M461" s="5"/>
      <c r="N461" s="5"/>
      <c r="O461" s="5"/>
    </row>
    <row r="462" spans="2:15" s="12" customFormat="1">
      <c r="B462" s="17"/>
      <c r="C462" s="17"/>
      <c r="D462" s="18"/>
      <c r="E462" s="18"/>
      <c r="F462" s="19"/>
      <c r="G462" s="20"/>
      <c r="H462" s="31"/>
      <c r="I462" s="36"/>
      <c r="J462" s="37"/>
      <c r="K462" s="38"/>
      <c r="L462" s="22"/>
      <c r="M462" s="5"/>
      <c r="N462" s="5"/>
      <c r="O462" s="5"/>
    </row>
    <row r="463" spans="2:15" s="12" customFormat="1">
      <c r="B463" s="17"/>
      <c r="C463" s="17"/>
      <c r="D463" s="18"/>
      <c r="E463" s="18"/>
      <c r="F463" s="19"/>
      <c r="G463" s="20"/>
      <c r="H463" s="31"/>
      <c r="I463" s="36"/>
      <c r="J463" s="37"/>
      <c r="K463" s="38"/>
      <c r="L463" s="22"/>
      <c r="M463" s="5"/>
      <c r="N463" s="5"/>
      <c r="O463" s="5"/>
    </row>
    <row r="464" spans="2:15" s="12" customFormat="1">
      <c r="B464" s="17"/>
      <c r="C464" s="17"/>
      <c r="D464" s="18"/>
      <c r="E464" s="18"/>
      <c r="F464" s="19"/>
      <c r="G464" s="20"/>
      <c r="H464" s="31"/>
      <c r="I464" s="36"/>
      <c r="J464" s="37"/>
      <c r="K464" s="38"/>
      <c r="L464" s="22"/>
      <c r="M464" s="5"/>
      <c r="N464" s="5"/>
      <c r="O464" s="5"/>
    </row>
    <row r="465" spans="2:15" s="12" customFormat="1">
      <c r="B465" s="17"/>
      <c r="C465" s="17"/>
      <c r="D465" s="18"/>
      <c r="E465" s="18"/>
      <c r="F465" s="19"/>
      <c r="G465" s="20"/>
      <c r="H465" s="31"/>
      <c r="I465" s="36"/>
      <c r="J465" s="37"/>
      <c r="K465" s="38"/>
      <c r="L465" s="22"/>
      <c r="M465" s="5"/>
      <c r="N465" s="5"/>
      <c r="O465" s="5"/>
    </row>
    <row r="466" spans="2:15" s="12" customFormat="1">
      <c r="B466" s="17"/>
      <c r="C466" s="17"/>
      <c r="D466" s="18"/>
      <c r="E466" s="18"/>
      <c r="F466" s="19"/>
      <c r="G466" s="20"/>
      <c r="H466" s="31"/>
      <c r="I466" s="36"/>
      <c r="J466" s="37"/>
      <c r="K466" s="38"/>
      <c r="L466" s="22"/>
      <c r="M466" s="5"/>
      <c r="N466" s="5"/>
      <c r="O466" s="5"/>
    </row>
    <row r="467" spans="2:15" s="12" customFormat="1">
      <c r="B467" s="17"/>
      <c r="C467" s="17"/>
      <c r="D467" s="18"/>
      <c r="E467" s="18"/>
      <c r="F467" s="19"/>
      <c r="G467" s="20"/>
      <c r="H467" s="31"/>
      <c r="I467" s="36"/>
      <c r="J467" s="37"/>
      <c r="K467" s="38"/>
      <c r="L467" s="22"/>
      <c r="M467" s="5"/>
      <c r="N467" s="5"/>
      <c r="O467" s="5"/>
    </row>
    <row r="468" spans="2:15" s="12" customFormat="1">
      <c r="B468" s="17"/>
      <c r="C468" s="17"/>
      <c r="D468" s="18"/>
      <c r="E468" s="18"/>
      <c r="F468" s="19"/>
      <c r="G468" s="20"/>
      <c r="H468" s="31"/>
      <c r="I468" s="36"/>
      <c r="J468" s="37"/>
      <c r="K468" s="38"/>
      <c r="L468" s="22"/>
      <c r="M468" s="5"/>
      <c r="N468" s="5"/>
      <c r="O468" s="5"/>
    </row>
    <row r="469" spans="2:15" s="12" customFormat="1">
      <c r="B469" s="17"/>
      <c r="C469" s="17"/>
      <c r="D469" s="18"/>
      <c r="E469" s="18"/>
      <c r="F469" s="19"/>
      <c r="G469" s="20"/>
      <c r="H469" s="31"/>
      <c r="I469" s="36"/>
      <c r="J469" s="37"/>
      <c r="K469" s="38"/>
      <c r="L469" s="22"/>
      <c r="M469" s="5"/>
      <c r="N469" s="5"/>
      <c r="O469" s="5"/>
    </row>
    <row r="470" spans="2:15" s="12" customFormat="1">
      <c r="B470" s="17"/>
      <c r="C470" s="17"/>
      <c r="D470" s="18"/>
      <c r="E470" s="18"/>
      <c r="F470" s="19"/>
      <c r="G470" s="20"/>
      <c r="H470" s="31"/>
      <c r="I470" s="36"/>
      <c r="J470" s="37"/>
      <c r="K470" s="38"/>
      <c r="L470" s="22"/>
      <c r="M470" s="5"/>
      <c r="N470" s="5"/>
      <c r="O470" s="5"/>
    </row>
    <row r="471" spans="2:15">
      <c r="L471" s="22"/>
      <c r="M471" s="5"/>
      <c r="N471" s="5"/>
      <c r="O471" s="5"/>
    </row>
    <row r="472" spans="2:15">
      <c r="L472" s="22"/>
      <c r="M472" s="5"/>
      <c r="N472" s="5"/>
      <c r="O472" s="5"/>
    </row>
    <row r="473" spans="2:15">
      <c r="L473" s="22"/>
      <c r="M473" s="5"/>
      <c r="N473" s="5"/>
      <c r="O473" s="5"/>
    </row>
    <row r="474" spans="2:15">
      <c r="L474" s="22"/>
      <c r="M474" s="5"/>
      <c r="N474" s="5"/>
      <c r="O474" s="5"/>
    </row>
    <row r="475" spans="2:15">
      <c r="L475" s="22"/>
      <c r="M475" s="5"/>
      <c r="N475" s="5"/>
      <c r="O475" s="5"/>
    </row>
    <row r="476" spans="2:15">
      <c r="L476" s="22"/>
      <c r="M476" s="5"/>
      <c r="N476" s="5"/>
      <c r="O476" s="5"/>
    </row>
    <row r="477" spans="2:15">
      <c r="L477" s="22"/>
      <c r="M477" s="5"/>
      <c r="N477" s="5"/>
      <c r="O477" s="5"/>
    </row>
    <row r="478" spans="2:15">
      <c r="L478" s="22"/>
      <c r="M478" s="5"/>
      <c r="N478" s="5"/>
      <c r="O478" s="5"/>
    </row>
    <row r="479" spans="2:15">
      <c r="L479" s="22"/>
      <c r="M479" s="5"/>
      <c r="N479" s="5"/>
      <c r="O479" s="5"/>
    </row>
    <row r="480" spans="2:15">
      <c r="L480" s="22"/>
      <c r="M480" s="5"/>
      <c r="N480" s="5"/>
      <c r="O480" s="5"/>
    </row>
    <row r="481" spans="12:15">
      <c r="L481" s="22"/>
      <c r="M481" s="5"/>
      <c r="N481" s="5"/>
      <c r="O481" s="5"/>
    </row>
    <row r="482" spans="12:15">
      <c r="L482" s="22"/>
      <c r="M482" s="5"/>
      <c r="N482" s="5"/>
      <c r="O482" s="5"/>
    </row>
    <row r="483" spans="12:15">
      <c r="L483" s="22"/>
      <c r="M483" s="5"/>
      <c r="N483" s="5"/>
      <c r="O483" s="5"/>
    </row>
    <row r="484" spans="12:15">
      <c r="L484" s="22"/>
      <c r="M484" s="5"/>
      <c r="N484" s="5"/>
      <c r="O484" s="5"/>
    </row>
    <row r="485" spans="12:15">
      <c r="L485" s="22"/>
      <c r="M485" s="5"/>
      <c r="N485" s="5"/>
      <c r="O485" s="5"/>
    </row>
    <row r="486" spans="12:15">
      <c r="L486" s="22"/>
      <c r="M486" s="5"/>
      <c r="N486" s="5"/>
      <c r="O486" s="5"/>
    </row>
    <row r="487" spans="12:15">
      <c r="L487" s="22"/>
      <c r="M487" s="5"/>
      <c r="N487" s="5"/>
      <c r="O487" s="5"/>
    </row>
    <row r="488" spans="12:15">
      <c r="L488" s="22"/>
      <c r="M488" s="5"/>
      <c r="N488" s="5"/>
      <c r="O488" s="5"/>
    </row>
    <row r="489" spans="12:15">
      <c r="L489" s="22"/>
      <c r="M489" s="5"/>
      <c r="N489" s="5"/>
      <c r="O489" s="5"/>
    </row>
    <row r="490" spans="12:15">
      <c r="L490" s="22"/>
      <c r="M490" s="5"/>
      <c r="N490" s="5"/>
      <c r="O490" s="5"/>
    </row>
    <row r="491" spans="12:15">
      <c r="L491" s="22"/>
      <c r="M491" s="5"/>
      <c r="N491" s="5"/>
      <c r="O491" s="5"/>
    </row>
    <row r="492" spans="12:15">
      <c r="L492" s="22"/>
      <c r="M492" s="5"/>
      <c r="N492" s="5"/>
      <c r="O492" s="5"/>
    </row>
    <row r="493" spans="12:15">
      <c r="L493" s="22"/>
      <c r="M493" s="5"/>
      <c r="N493" s="5"/>
      <c r="O493" s="5"/>
    </row>
    <row r="494" spans="12:15">
      <c r="L494" s="22"/>
      <c r="M494" s="5"/>
      <c r="N494" s="5"/>
      <c r="O494" s="5"/>
    </row>
    <row r="495" spans="12:15">
      <c r="L495" s="22"/>
      <c r="M495" s="5"/>
      <c r="N495" s="5"/>
      <c r="O495" s="5"/>
    </row>
    <row r="496" spans="12:15">
      <c r="L496" s="22"/>
      <c r="M496" s="5"/>
      <c r="N496" s="5"/>
      <c r="O496" s="5"/>
    </row>
    <row r="497" spans="12:15">
      <c r="L497" s="22"/>
      <c r="M497" s="5"/>
      <c r="N497" s="5"/>
      <c r="O497" s="5"/>
    </row>
    <row r="498" spans="12:15">
      <c r="L498" s="22"/>
      <c r="M498" s="5"/>
      <c r="N498" s="5"/>
      <c r="O498" s="5"/>
    </row>
    <row r="499" spans="12:15">
      <c r="L499" s="22"/>
      <c r="M499" s="5"/>
      <c r="N499" s="5"/>
      <c r="O499" s="5"/>
    </row>
    <row r="500" spans="12:15">
      <c r="L500" s="22"/>
      <c r="M500" s="5"/>
      <c r="N500" s="5"/>
      <c r="O500" s="5"/>
    </row>
    <row r="501" spans="12:15">
      <c r="L501" s="22"/>
      <c r="M501" s="5"/>
      <c r="N501" s="5"/>
      <c r="O501" s="5"/>
    </row>
    <row r="502" spans="12:15">
      <c r="L502" s="22"/>
      <c r="M502" s="5"/>
      <c r="N502" s="5"/>
      <c r="O502" s="5"/>
    </row>
    <row r="503" spans="12:15">
      <c r="L503" s="22"/>
      <c r="M503" s="5"/>
      <c r="N503" s="5"/>
      <c r="O503" s="5"/>
    </row>
    <row r="504" spans="12:15">
      <c r="L504" s="22"/>
      <c r="M504" s="5"/>
      <c r="N504" s="5"/>
      <c r="O504" s="5"/>
    </row>
    <row r="505" spans="12:15">
      <c r="L505" s="22"/>
      <c r="M505" s="5"/>
      <c r="N505" s="5"/>
      <c r="O505" s="5"/>
    </row>
    <row r="506" spans="12:15">
      <c r="L506" s="22"/>
      <c r="M506" s="5"/>
      <c r="N506" s="5"/>
      <c r="O506" s="5"/>
    </row>
    <row r="507" spans="12:15">
      <c r="L507" s="22"/>
      <c r="M507" s="5"/>
      <c r="N507" s="5"/>
      <c r="O507" s="5"/>
    </row>
    <row r="508" spans="12:15">
      <c r="L508" s="22"/>
      <c r="M508" s="5"/>
      <c r="N508" s="5"/>
      <c r="O508" s="5"/>
    </row>
    <row r="509" spans="12:15">
      <c r="L509" s="22"/>
      <c r="M509" s="5"/>
      <c r="N509" s="5"/>
      <c r="O509" s="5"/>
    </row>
    <row r="510" spans="12:15">
      <c r="L510" s="22"/>
      <c r="M510" s="5"/>
      <c r="N510" s="5"/>
      <c r="O510" s="5"/>
    </row>
    <row r="511" spans="12:15">
      <c r="L511" s="22"/>
      <c r="M511" s="5"/>
      <c r="N511" s="5"/>
      <c r="O511" s="5"/>
    </row>
    <row r="512" spans="12:15">
      <c r="L512" s="22"/>
      <c r="M512" s="5"/>
      <c r="N512" s="5"/>
      <c r="O512" s="5"/>
    </row>
    <row r="513" spans="12:15">
      <c r="L513" s="22"/>
      <c r="M513" s="5"/>
      <c r="N513" s="5"/>
      <c r="O513" s="5"/>
    </row>
    <row r="514" spans="12:15">
      <c r="L514" s="22"/>
      <c r="M514" s="5"/>
      <c r="N514" s="5"/>
      <c r="O514" s="5"/>
    </row>
    <row r="515" spans="12:15">
      <c r="L515" s="22"/>
      <c r="M515" s="5"/>
      <c r="N515" s="5"/>
      <c r="O515" s="5"/>
    </row>
    <row r="516" spans="12:15">
      <c r="L516" s="22"/>
      <c r="M516" s="5"/>
      <c r="N516" s="5"/>
      <c r="O516" s="5"/>
    </row>
    <row r="517" spans="12:15">
      <c r="L517" s="22"/>
      <c r="M517" s="5"/>
      <c r="N517" s="5"/>
      <c r="O517" s="5"/>
    </row>
    <row r="518" spans="12:15">
      <c r="L518" s="22"/>
      <c r="M518" s="5"/>
      <c r="N518" s="5"/>
      <c r="O518" s="5"/>
    </row>
    <row r="519" spans="12:15">
      <c r="L519" s="22"/>
      <c r="M519" s="5"/>
      <c r="N519" s="5"/>
      <c r="O519" s="5"/>
    </row>
    <row r="520" spans="12:15">
      <c r="L520" s="22"/>
      <c r="M520" s="5"/>
      <c r="N520" s="5"/>
      <c r="O520" s="5"/>
    </row>
    <row r="521" spans="12:15">
      <c r="L521" s="22"/>
      <c r="M521" s="5"/>
      <c r="N521" s="5"/>
      <c r="O521" s="5"/>
    </row>
    <row r="522" spans="12:15">
      <c r="L522" s="22"/>
      <c r="M522" s="5"/>
      <c r="N522" s="5"/>
      <c r="O522" s="5"/>
    </row>
    <row r="523" spans="12:15">
      <c r="L523" s="22"/>
      <c r="M523" s="5"/>
      <c r="N523" s="5"/>
      <c r="O523" s="5"/>
    </row>
    <row r="524" spans="12:15">
      <c r="L524" s="22"/>
      <c r="M524" s="5"/>
      <c r="N524" s="5"/>
      <c r="O524" s="5"/>
    </row>
    <row r="525" spans="12:15">
      <c r="L525" s="22"/>
      <c r="M525" s="5"/>
      <c r="N525" s="5"/>
      <c r="O525" s="5"/>
    </row>
    <row r="526" spans="12:15">
      <c r="L526" s="22"/>
      <c r="M526" s="5"/>
      <c r="N526" s="5"/>
      <c r="O526" s="5"/>
    </row>
    <row r="527" spans="12:15">
      <c r="L527" s="22"/>
      <c r="M527" s="5"/>
      <c r="N527" s="5"/>
      <c r="O527" s="5"/>
    </row>
    <row r="528" spans="12:15">
      <c r="L528" s="22"/>
      <c r="M528" s="5"/>
      <c r="N528" s="5"/>
      <c r="O528" s="5"/>
    </row>
    <row r="529" spans="12:15">
      <c r="L529" s="22"/>
      <c r="M529" s="5"/>
      <c r="N529" s="5"/>
      <c r="O529" s="5"/>
    </row>
    <row r="530" spans="12:15">
      <c r="L530" s="22"/>
      <c r="M530" s="5"/>
      <c r="N530" s="5"/>
      <c r="O530" s="5"/>
    </row>
    <row r="531" spans="12:15">
      <c r="L531" s="22"/>
      <c r="M531" s="5"/>
      <c r="N531" s="5"/>
      <c r="O531" s="5"/>
    </row>
    <row r="532" spans="12:15">
      <c r="L532" s="22"/>
      <c r="M532" s="5"/>
      <c r="N532" s="5"/>
      <c r="O532" s="5"/>
    </row>
    <row r="533" spans="12:15">
      <c r="L533" s="22"/>
      <c r="M533" s="5"/>
      <c r="N533" s="5"/>
      <c r="O533" s="5"/>
    </row>
    <row r="534" spans="12:15">
      <c r="L534" s="22"/>
      <c r="M534" s="5"/>
      <c r="N534" s="5"/>
      <c r="O534" s="5"/>
    </row>
    <row r="535" spans="12:15">
      <c r="L535" s="22"/>
      <c r="M535" s="5"/>
      <c r="N535" s="5"/>
      <c r="O535" s="5"/>
    </row>
    <row r="536" spans="12:15">
      <c r="L536" s="22"/>
      <c r="M536" s="5"/>
      <c r="N536" s="5"/>
      <c r="O536" s="5"/>
    </row>
    <row r="537" spans="12:15">
      <c r="L537" s="22"/>
      <c r="M537" s="5"/>
      <c r="N537" s="5"/>
      <c r="O537" s="5"/>
    </row>
    <row r="538" spans="12:15">
      <c r="L538" s="22"/>
      <c r="M538" s="5"/>
      <c r="N538" s="5"/>
      <c r="O538" s="5"/>
    </row>
    <row r="539" spans="12:15">
      <c r="L539" s="22"/>
      <c r="M539" s="5"/>
      <c r="N539" s="5"/>
      <c r="O539" s="5"/>
    </row>
    <row r="540" spans="12:15">
      <c r="L540" s="22"/>
      <c r="M540" s="5"/>
      <c r="N540" s="5"/>
      <c r="O540" s="5"/>
    </row>
    <row r="541" spans="12:15">
      <c r="L541" s="22"/>
      <c r="M541" s="5"/>
      <c r="N541" s="5"/>
      <c r="O541" s="5"/>
    </row>
    <row r="542" spans="12:15">
      <c r="L542" s="22"/>
      <c r="M542" s="5"/>
      <c r="N542" s="5"/>
      <c r="O542" s="5"/>
    </row>
    <row r="543" spans="12:15">
      <c r="L543" s="22"/>
      <c r="M543" s="5"/>
      <c r="N543" s="5"/>
      <c r="O543" s="5"/>
    </row>
    <row r="544" spans="12:15">
      <c r="L544" s="22"/>
      <c r="M544" s="5"/>
      <c r="N544" s="5"/>
      <c r="O544" s="5"/>
    </row>
    <row r="545" spans="12:15">
      <c r="L545" s="22"/>
      <c r="M545" s="5"/>
      <c r="N545" s="5"/>
      <c r="O545" s="5"/>
    </row>
    <row r="546" spans="12:15">
      <c r="L546" s="22"/>
      <c r="M546" s="5"/>
      <c r="N546" s="5"/>
      <c r="O546" s="5"/>
    </row>
    <row r="547" spans="12:15">
      <c r="L547" s="22"/>
      <c r="M547" s="5"/>
      <c r="N547" s="5"/>
      <c r="O547" s="5"/>
    </row>
    <row r="548" spans="12:15">
      <c r="L548" s="22"/>
      <c r="M548" s="5"/>
      <c r="N548" s="5"/>
      <c r="O548" s="5"/>
    </row>
    <row r="549" spans="12:15">
      <c r="L549" s="22"/>
      <c r="M549" s="5"/>
      <c r="N549" s="5"/>
      <c r="O549" s="5"/>
    </row>
    <row r="550" spans="12:15">
      <c r="L550" s="22"/>
      <c r="M550" s="5"/>
      <c r="N550" s="5"/>
      <c r="O550" s="5"/>
    </row>
    <row r="551" spans="12:15">
      <c r="L551" s="22"/>
      <c r="M551" s="5"/>
      <c r="N551" s="5"/>
      <c r="O551" s="5"/>
    </row>
    <row r="552" spans="12:15">
      <c r="L552" s="22"/>
      <c r="M552" s="5"/>
      <c r="N552" s="5"/>
      <c r="O552" s="5"/>
    </row>
    <row r="553" spans="12:15">
      <c r="L553" s="22"/>
      <c r="M553" s="5"/>
      <c r="N553" s="5"/>
      <c r="O553" s="5"/>
    </row>
    <row r="554" spans="12:15">
      <c r="L554" s="22"/>
      <c r="M554" s="5"/>
      <c r="N554" s="5"/>
      <c r="O554" s="5"/>
    </row>
    <row r="555" spans="12:15">
      <c r="L555" s="22"/>
      <c r="M555" s="5"/>
      <c r="N555" s="5"/>
      <c r="O555" s="5"/>
    </row>
    <row r="556" spans="12:15">
      <c r="L556" s="22"/>
      <c r="M556" s="5"/>
      <c r="N556" s="5"/>
      <c r="O556" s="5"/>
    </row>
    <row r="557" spans="12:15">
      <c r="L557" s="22"/>
      <c r="M557" s="5"/>
      <c r="N557" s="5"/>
      <c r="O557" s="5"/>
    </row>
    <row r="558" spans="12:15">
      <c r="L558" s="22"/>
      <c r="M558" s="5"/>
      <c r="N558" s="5"/>
      <c r="O558" s="5"/>
    </row>
    <row r="559" spans="12:15">
      <c r="L559" s="22"/>
      <c r="M559" s="5"/>
      <c r="N559" s="5"/>
      <c r="O559" s="5"/>
    </row>
    <row r="560" spans="12:15">
      <c r="L560" s="22"/>
      <c r="M560" s="5"/>
      <c r="N560" s="5"/>
      <c r="O560" s="5"/>
    </row>
    <row r="561" spans="12:15">
      <c r="L561" s="22"/>
      <c r="M561" s="5"/>
      <c r="N561" s="5"/>
      <c r="O561" s="5"/>
    </row>
    <row r="562" spans="12:15">
      <c r="L562" s="22"/>
      <c r="M562" s="5"/>
      <c r="N562" s="5"/>
      <c r="O562" s="5"/>
    </row>
    <row r="563" spans="12:15">
      <c r="L563" s="22"/>
      <c r="M563" s="5"/>
      <c r="N563" s="5"/>
      <c r="O563" s="5"/>
    </row>
    <row r="564" spans="12:15">
      <c r="L564" s="22"/>
      <c r="M564" s="5"/>
      <c r="N564" s="5"/>
      <c r="O564" s="5"/>
    </row>
    <row r="565" spans="12:15">
      <c r="L565" s="22"/>
      <c r="M565" s="5"/>
      <c r="N565" s="5"/>
      <c r="O565" s="5"/>
    </row>
    <row r="566" spans="12:15">
      <c r="L566" s="22"/>
      <c r="M566" s="5"/>
      <c r="N566" s="5"/>
      <c r="O566" s="5"/>
    </row>
    <row r="567" spans="12:15">
      <c r="L567" s="22"/>
      <c r="M567" s="5"/>
      <c r="N567" s="5"/>
      <c r="O567" s="5"/>
    </row>
    <row r="568" spans="12:15">
      <c r="L568" s="22"/>
      <c r="M568" s="5"/>
      <c r="N568" s="5"/>
      <c r="O568" s="5"/>
    </row>
    <row r="569" spans="12:15">
      <c r="L569" s="22"/>
      <c r="M569" s="5"/>
      <c r="N569" s="5"/>
      <c r="O569" s="5"/>
    </row>
    <row r="570" spans="12:15">
      <c r="L570" s="22"/>
      <c r="M570" s="5"/>
      <c r="N570" s="5"/>
      <c r="O570" s="5"/>
    </row>
    <row r="571" spans="12:15">
      <c r="L571" s="22"/>
      <c r="M571" s="5"/>
      <c r="N571" s="5"/>
      <c r="O571" s="5"/>
    </row>
    <row r="572" spans="12:15">
      <c r="L572" s="22"/>
      <c r="M572" s="5"/>
      <c r="N572" s="5"/>
      <c r="O572" s="5"/>
    </row>
    <row r="573" spans="12:15">
      <c r="L573" s="22"/>
      <c r="M573" s="5"/>
      <c r="N573" s="5"/>
      <c r="O573" s="5"/>
    </row>
    <row r="574" spans="12:15">
      <c r="L574" s="22"/>
      <c r="M574" s="5"/>
      <c r="N574" s="5"/>
      <c r="O574" s="5"/>
    </row>
    <row r="575" spans="12:15">
      <c r="L575" s="22"/>
      <c r="M575" s="5"/>
      <c r="N575" s="5"/>
      <c r="O575" s="5"/>
    </row>
    <row r="576" spans="12:15">
      <c r="L576" s="22"/>
      <c r="M576" s="5"/>
      <c r="N576" s="5"/>
      <c r="O576" s="5"/>
    </row>
    <row r="577" spans="12:15">
      <c r="L577" s="22"/>
      <c r="M577" s="5"/>
      <c r="N577" s="5"/>
      <c r="O577" s="5"/>
    </row>
    <row r="578" spans="12:15">
      <c r="L578" s="22"/>
      <c r="M578" s="5"/>
      <c r="N578" s="5"/>
      <c r="O578" s="5"/>
    </row>
    <row r="579" spans="12:15">
      <c r="L579" s="22"/>
      <c r="M579" s="5"/>
      <c r="N579" s="5"/>
      <c r="O579" s="5"/>
    </row>
    <row r="580" spans="12:15">
      <c r="L580" s="22"/>
      <c r="M580" s="5"/>
      <c r="N580" s="5"/>
      <c r="O580" s="5"/>
    </row>
    <row r="581" spans="12:15">
      <c r="L581" s="22"/>
      <c r="M581" s="5"/>
      <c r="N581" s="5"/>
      <c r="O581" s="5"/>
    </row>
    <row r="582" spans="12:15">
      <c r="L582" s="22"/>
      <c r="M582" s="5"/>
      <c r="N582" s="5"/>
      <c r="O582" s="5"/>
    </row>
    <row r="583" spans="12:15">
      <c r="L583" s="22"/>
      <c r="M583" s="5"/>
      <c r="N583" s="5"/>
      <c r="O583" s="5"/>
    </row>
    <row r="584" spans="12:15">
      <c r="L584" s="22"/>
      <c r="M584" s="5"/>
      <c r="N584" s="5"/>
      <c r="O584" s="5"/>
    </row>
    <row r="585" spans="12:15">
      <c r="L585" s="22"/>
      <c r="M585" s="5"/>
      <c r="N585" s="5"/>
      <c r="O585" s="5"/>
    </row>
    <row r="586" spans="12:15">
      <c r="L586" s="22"/>
      <c r="M586" s="5"/>
      <c r="N586" s="5"/>
      <c r="O586" s="5"/>
    </row>
    <row r="587" spans="12:15">
      <c r="L587" s="22"/>
      <c r="M587" s="5"/>
      <c r="N587" s="5"/>
      <c r="O587" s="5"/>
    </row>
    <row r="588" spans="12:15">
      <c r="L588" s="22"/>
      <c r="M588" s="5"/>
      <c r="N588" s="5"/>
      <c r="O588" s="5"/>
    </row>
    <row r="589" spans="12:15">
      <c r="L589" s="22"/>
      <c r="M589" s="5"/>
      <c r="N589" s="5"/>
      <c r="O589" s="5"/>
    </row>
    <row r="590" spans="12:15">
      <c r="L590" s="22"/>
      <c r="M590" s="5"/>
      <c r="N590" s="5"/>
      <c r="O590" s="5"/>
    </row>
    <row r="591" spans="12:15">
      <c r="L591" s="22"/>
      <c r="M591" s="5"/>
      <c r="N591" s="5"/>
      <c r="O591" s="5"/>
    </row>
    <row r="592" spans="12:15">
      <c r="L592" s="22"/>
      <c r="M592" s="5"/>
      <c r="N592" s="5"/>
      <c r="O592" s="5"/>
    </row>
    <row r="593" spans="12:15">
      <c r="L593" s="22"/>
      <c r="M593" s="5"/>
      <c r="N593" s="5"/>
      <c r="O593" s="5"/>
    </row>
    <row r="594" spans="12:15">
      <c r="L594" s="22"/>
      <c r="M594" s="5"/>
      <c r="N594" s="5"/>
      <c r="O594" s="5"/>
    </row>
    <row r="595" spans="12:15">
      <c r="L595" s="22"/>
      <c r="M595" s="5"/>
      <c r="N595" s="5"/>
      <c r="O595" s="5"/>
    </row>
    <row r="596" spans="12:15">
      <c r="L596" s="22"/>
      <c r="M596" s="5"/>
      <c r="N596" s="5"/>
      <c r="O596" s="5"/>
    </row>
    <row r="597" spans="12:15">
      <c r="L597" s="22"/>
      <c r="M597" s="5"/>
      <c r="N597" s="5"/>
      <c r="O597" s="5"/>
    </row>
    <row r="598" spans="12:15">
      <c r="L598" s="22"/>
      <c r="M598" s="5"/>
      <c r="N598" s="5"/>
      <c r="O598" s="5"/>
    </row>
    <row r="599" spans="12:15">
      <c r="L599" s="22"/>
      <c r="M599" s="5"/>
      <c r="N599" s="5"/>
      <c r="O599" s="5"/>
    </row>
    <row r="600" spans="12:15">
      <c r="L600" s="22"/>
      <c r="M600" s="5"/>
      <c r="N600" s="5"/>
      <c r="O600" s="5"/>
    </row>
    <row r="601" spans="12:15">
      <c r="L601" s="22"/>
      <c r="M601" s="5"/>
      <c r="N601" s="5"/>
      <c r="O601" s="5"/>
    </row>
    <row r="602" spans="12:15">
      <c r="L602" s="22"/>
      <c r="M602" s="5"/>
      <c r="N602" s="5"/>
      <c r="O602" s="5"/>
    </row>
    <row r="603" spans="12:15">
      <c r="L603" s="22"/>
      <c r="M603" s="5"/>
      <c r="N603" s="5"/>
      <c r="O603" s="5"/>
    </row>
    <row r="604" spans="12:15">
      <c r="L604" s="22"/>
      <c r="M604" s="5"/>
      <c r="N604" s="5"/>
      <c r="O604" s="5"/>
    </row>
    <row r="605" spans="12:15">
      <c r="L605" s="22"/>
      <c r="M605" s="5"/>
      <c r="N605" s="5"/>
      <c r="O605" s="5"/>
    </row>
    <row r="606" spans="12:15">
      <c r="L606" s="22"/>
      <c r="M606" s="5"/>
      <c r="N606" s="5"/>
      <c r="O606" s="5"/>
    </row>
    <row r="607" spans="12:15">
      <c r="L607" s="22"/>
      <c r="M607" s="5"/>
      <c r="N607" s="5"/>
      <c r="O607" s="5"/>
    </row>
    <row r="608" spans="12:15">
      <c r="L608" s="22"/>
      <c r="M608" s="5"/>
      <c r="N608" s="5"/>
      <c r="O608" s="5"/>
    </row>
    <row r="609" spans="12:15">
      <c r="L609" s="22"/>
      <c r="M609" s="5"/>
      <c r="N609" s="5"/>
      <c r="O609" s="5"/>
    </row>
    <row r="610" spans="12:15">
      <c r="L610" s="22"/>
      <c r="M610" s="5"/>
      <c r="N610" s="5"/>
      <c r="O610" s="5"/>
    </row>
    <row r="611" spans="12:15">
      <c r="L611" s="22"/>
      <c r="M611" s="5"/>
      <c r="N611" s="5"/>
      <c r="O611" s="5"/>
    </row>
    <row r="612" spans="12:15">
      <c r="L612" s="22"/>
      <c r="M612" s="5"/>
      <c r="N612" s="5"/>
      <c r="O612" s="5"/>
    </row>
    <row r="613" spans="12:15">
      <c r="L613" s="22"/>
      <c r="M613" s="5"/>
      <c r="N613" s="5"/>
      <c r="O613" s="5"/>
    </row>
    <row r="614" spans="12:15">
      <c r="L614" s="22"/>
      <c r="M614" s="5"/>
      <c r="N614" s="5"/>
      <c r="O614" s="5"/>
    </row>
    <row r="615" spans="12:15">
      <c r="L615" s="22"/>
      <c r="M615" s="5"/>
      <c r="N615" s="5"/>
      <c r="O615" s="5"/>
    </row>
    <row r="616" spans="12:15">
      <c r="L616" s="22"/>
      <c r="M616" s="5"/>
      <c r="N616" s="5"/>
      <c r="O616" s="5"/>
    </row>
    <row r="617" spans="12:15">
      <c r="L617" s="22"/>
      <c r="M617" s="5"/>
      <c r="N617" s="5"/>
      <c r="O617" s="5"/>
    </row>
    <row r="618" spans="12:15">
      <c r="L618" s="22"/>
      <c r="M618" s="5"/>
      <c r="N618" s="5"/>
      <c r="O618" s="5"/>
    </row>
    <row r="619" spans="12:15">
      <c r="L619" s="22"/>
      <c r="M619" s="5"/>
      <c r="N619" s="5"/>
      <c r="O619" s="5"/>
    </row>
    <row r="620" spans="12:15">
      <c r="L620" s="22"/>
      <c r="M620" s="5"/>
      <c r="N620" s="5"/>
      <c r="O620" s="5"/>
    </row>
    <row r="621" spans="12:15">
      <c r="L621" s="22"/>
      <c r="M621" s="5"/>
      <c r="N621" s="5"/>
      <c r="O621" s="5"/>
    </row>
    <row r="622" spans="12:15">
      <c r="L622" s="22"/>
      <c r="M622" s="5"/>
      <c r="N622" s="5"/>
      <c r="O622" s="5"/>
    </row>
    <row r="623" spans="12:15">
      <c r="L623" s="22"/>
      <c r="M623" s="5"/>
      <c r="N623" s="5"/>
      <c r="O623" s="5"/>
    </row>
    <row r="624" spans="12:15">
      <c r="L624" s="22"/>
      <c r="M624" s="5"/>
      <c r="N624" s="5"/>
      <c r="O624" s="5"/>
    </row>
    <row r="625" spans="12:15">
      <c r="L625" s="22"/>
      <c r="M625" s="5"/>
      <c r="N625" s="5"/>
      <c r="O625" s="5"/>
    </row>
    <row r="626" spans="12:15">
      <c r="L626" s="22"/>
      <c r="M626" s="5"/>
      <c r="N626" s="5"/>
      <c r="O626" s="5"/>
    </row>
    <row r="627" spans="12:15">
      <c r="L627" s="22"/>
      <c r="M627" s="5"/>
      <c r="N627" s="5"/>
      <c r="O627" s="5"/>
    </row>
    <row r="628" spans="12:15">
      <c r="L628" s="22"/>
      <c r="M628" s="5"/>
      <c r="N628" s="5"/>
      <c r="O628" s="5"/>
    </row>
    <row r="629" spans="12:15">
      <c r="L629" s="22"/>
      <c r="M629" s="5"/>
      <c r="N629" s="5"/>
      <c r="O629" s="5"/>
    </row>
    <row r="630" spans="12:15">
      <c r="L630" s="22"/>
      <c r="M630" s="5"/>
      <c r="N630" s="5"/>
      <c r="O630" s="5"/>
    </row>
    <row r="631" spans="12:15">
      <c r="L631" s="22"/>
      <c r="M631" s="5"/>
      <c r="N631" s="5"/>
      <c r="O631" s="5"/>
    </row>
    <row r="632" spans="12:15">
      <c r="L632" s="22"/>
      <c r="M632" s="5"/>
      <c r="N632" s="5"/>
      <c r="O632" s="5"/>
    </row>
    <row r="633" spans="12:15">
      <c r="L633" s="22"/>
      <c r="M633" s="5"/>
      <c r="N633" s="5"/>
      <c r="O633" s="5"/>
    </row>
    <row r="634" spans="12:15">
      <c r="L634" s="22"/>
      <c r="M634" s="5"/>
      <c r="N634" s="5"/>
      <c r="O634" s="5"/>
    </row>
    <row r="635" spans="12:15">
      <c r="L635" s="22"/>
      <c r="M635" s="5"/>
      <c r="N635" s="5"/>
      <c r="O635" s="5"/>
    </row>
    <row r="636" spans="12:15">
      <c r="L636" s="22"/>
      <c r="M636" s="5"/>
      <c r="N636" s="5"/>
      <c r="O636" s="5"/>
    </row>
    <row r="637" spans="12:15">
      <c r="L637" s="22"/>
      <c r="M637" s="5"/>
      <c r="N637" s="5"/>
      <c r="O637" s="5"/>
    </row>
    <row r="638" spans="12:15">
      <c r="L638" s="22"/>
      <c r="M638" s="5"/>
      <c r="N638" s="5"/>
      <c r="O638" s="5"/>
    </row>
    <row r="639" spans="12:15">
      <c r="L639" s="22"/>
      <c r="M639" s="5"/>
      <c r="N639" s="5"/>
      <c r="O639" s="5"/>
    </row>
    <row r="640" spans="12:15">
      <c r="L640" s="22"/>
      <c r="M640" s="5"/>
      <c r="N640" s="5"/>
      <c r="O640" s="5"/>
    </row>
    <row r="641" spans="12:15">
      <c r="L641" s="22"/>
      <c r="M641" s="5"/>
      <c r="N641" s="5"/>
      <c r="O641" s="5"/>
    </row>
    <row r="642" spans="12:15">
      <c r="L642" s="22"/>
      <c r="M642" s="5"/>
      <c r="N642" s="5"/>
      <c r="O642" s="5"/>
    </row>
    <row r="643" spans="12:15">
      <c r="L643" s="22"/>
      <c r="M643" s="5"/>
      <c r="N643" s="5"/>
      <c r="O643" s="5"/>
    </row>
    <row r="644" spans="12:15">
      <c r="L644" s="22"/>
      <c r="M644" s="5"/>
      <c r="N644" s="5"/>
      <c r="O644" s="5"/>
    </row>
    <row r="645" spans="12:15">
      <c r="L645" s="22"/>
      <c r="M645" s="5"/>
      <c r="N645" s="5"/>
      <c r="O645" s="5"/>
    </row>
    <row r="646" spans="12:15">
      <c r="L646" s="22"/>
      <c r="M646" s="5"/>
      <c r="N646" s="5"/>
      <c r="O646" s="5"/>
    </row>
    <row r="647" spans="12:15">
      <c r="L647" s="22"/>
      <c r="M647" s="5"/>
      <c r="N647" s="5"/>
      <c r="O647" s="5"/>
    </row>
    <row r="648" spans="12:15">
      <c r="L648" s="22"/>
      <c r="M648" s="5"/>
      <c r="N648" s="5"/>
      <c r="O648" s="5"/>
    </row>
    <row r="649" spans="12:15">
      <c r="L649" s="22"/>
      <c r="M649" s="5"/>
      <c r="N649" s="5"/>
      <c r="O649" s="5"/>
    </row>
    <row r="650" spans="12:15">
      <c r="L650" s="22"/>
      <c r="M650" s="5"/>
      <c r="N650" s="5"/>
      <c r="O650" s="5"/>
    </row>
    <row r="651" spans="12:15">
      <c r="L651" s="22"/>
      <c r="M651" s="5"/>
      <c r="N651" s="5"/>
      <c r="O651" s="5"/>
    </row>
    <row r="652" spans="12:15">
      <c r="L652" s="22"/>
      <c r="M652" s="5"/>
      <c r="N652" s="5"/>
      <c r="O652" s="5"/>
    </row>
    <row r="653" spans="12:15">
      <c r="L653" s="22"/>
      <c r="M653" s="5"/>
      <c r="N653" s="5"/>
      <c r="O653" s="5"/>
    </row>
    <row r="654" spans="12:15">
      <c r="L654" s="22"/>
      <c r="M654" s="5"/>
      <c r="N654" s="5"/>
      <c r="O654" s="5"/>
    </row>
    <row r="655" spans="12:15">
      <c r="L655" s="22"/>
      <c r="M655" s="5"/>
      <c r="N655" s="5"/>
      <c r="O655" s="5"/>
    </row>
    <row r="656" spans="12:15">
      <c r="L656" s="22"/>
      <c r="M656" s="5"/>
      <c r="N656" s="5"/>
      <c r="O656" s="5"/>
    </row>
    <row r="657" spans="12:15">
      <c r="L657" s="22"/>
      <c r="M657" s="5"/>
      <c r="N657" s="5"/>
      <c r="O657" s="5"/>
    </row>
    <row r="658" spans="12:15">
      <c r="L658" s="22"/>
      <c r="M658" s="5"/>
      <c r="N658" s="5"/>
      <c r="O658" s="5"/>
    </row>
    <row r="659" spans="12:15">
      <c r="L659" s="22"/>
      <c r="M659" s="5"/>
      <c r="N659" s="5"/>
      <c r="O659" s="5"/>
    </row>
    <row r="660" spans="12:15">
      <c r="L660" s="22"/>
      <c r="M660" s="5"/>
      <c r="N660" s="5"/>
      <c r="O660" s="5"/>
    </row>
    <row r="661" spans="12:15">
      <c r="L661" s="22"/>
      <c r="M661" s="5"/>
      <c r="N661" s="5"/>
      <c r="O661" s="5"/>
    </row>
    <row r="662" spans="12:15">
      <c r="L662" s="22"/>
      <c r="M662" s="5"/>
      <c r="N662" s="5"/>
      <c r="O662" s="5"/>
    </row>
    <row r="663" spans="12:15">
      <c r="L663" s="22"/>
      <c r="M663" s="5"/>
      <c r="N663" s="5"/>
      <c r="O663" s="5"/>
    </row>
    <row r="664" spans="12:15">
      <c r="L664" s="22"/>
      <c r="M664" s="5"/>
      <c r="N664" s="5"/>
      <c r="O664" s="5"/>
    </row>
    <row r="665" spans="12:15">
      <c r="L665" s="22"/>
      <c r="M665" s="5"/>
      <c r="N665" s="5"/>
      <c r="O665" s="5"/>
    </row>
    <row r="666" spans="12:15">
      <c r="L666" s="22"/>
      <c r="M666" s="5"/>
      <c r="N666" s="5"/>
      <c r="O666" s="5"/>
    </row>
    <row r="667" spans="12:15">
      <c r="L667" s="22"/>
      <c r="M667" s="5"/>
      <c r="N667" s="5"/>
      <c r="O667" s="5"/>
    </row>
    <row r="668" spans="12:15">
      <c r="L668" s="22"/>
      <c r="M668" s="5"/>
      <c r="N668" s="5"/>
      <c r="O668" s="5"/>
    </row>
    <row r="669" spans="12:15">
      <c r="L669" s="22"/>
      <c r="M669" s="5"/>
      <c r="N669" s="5"/>
      <c r="O669" s="5"/>
    </row>
    <row r="670" spans="12:15">
      <c r="L670" s="22"/>
      <c r="M670" s="5"/>
      <c r="N670" s="5"/>
      <c r="O670" s="5"/>
    </row>
    <row r="671" spans="12:15">
      <c r="L671" s="22"/>
      <c r="M671" s="5"/>
      <c r="N671" s="5"/>
      <c r="O671" s="5"/>
    </row>
    <row r="672" spans="12:15">
      <c r="L672" s="22"/>
      <c r="M672" s="5"/>
      <c r="N672" s="5"/>
      <c r="O672" s="5"/>
    </row>
    <row r="673" spans="12:15">
      <c r="L673" s="22"/>
      <c r="M673" s="5"/>
      <c r="N673" s="5"/>
      <c r="O673" s="5"/>
    </row>
    <row r="674" spans="12:15">
      <c r="L674" s="22"/>
      <c r="M674" s="5"/>
      <c r="N674" s="5"/>
      <c r="O674" s="5"/>
    </row>
    <row r="675" spans="12:15">
      <c r="L675" s="22"/>
      <c r="M675" s="5"/>
      <c r="N675" s="5"/>
      <c r="O675" s="5"/>
    </row>
    <row r="676" spans="12:15">
      <c r="L676" s="22"/>
      <c r="M676" s="5"/>
      <c r="N676" s="5"/>
      <c r="O676" s="5"/>
    </row>
    <row r="677" spans="12:15">
      <c r="L677" s="22"/>
      <c r="M677" s="5"/>
      <c r="N677" s="5"/>
      <c r="O677" s="5"/>
    </row>
    <row r="678" spans="12:15">
      <c r="L678" s="22"/>
      <c r="M678" s="5"/>
      <c r="N678" s="5"/>
      <c r="O678" s="5"/>
    </row>
    <row r="679" spans="12:15">
      <c r="L679" s="22"/>
      <c r="M679" s="5"/>
      <c r="N679" s="5"/>
      <c r="O679" s="5"/>
    </row>
    <row r="680" spans="12:15">
      <c r="L680" s="22"/>
      <c r="M680" s="5"/>
      <c r="N680" s="5"/>
      <c r="O680" s="5"/>
    </row>
    <row r="681" spans="12:15">
      <c r="L681" s="22"/>
      <c r="M681" s="5"/>
      <c r="N681" s="5"/>
      <c r="O681" s="5"/>
    </row>
    <row r="682" spans="12:15">
      <c r="L682" s="22"/>
      <c r="M682" s="5"/>
      <c r="N682" s="5"/>
      <c r="O682" s="5"/>
    </row>
    <row r="683" spans="12:15">
      <c r="L683" s="22"/>
      <c r="M683" s="5"/>
      <c r="N683" s="5"/>
      <c r="O683" s="5"/>
    </row>
    <row r="684" spans="12:15">
      <c r="L684" s="22"/>
      <c r="M684" s="5"/>
      <c r="N684" s="5"/>
      <c r="O684" s="5"/>
    </row>
    <row r="685" spans="12:15">
      <c r="L685" s="22"/>
      <c r="M685" s="5"/>
      <c r="N685" s="5"/>
      <c r="O685" s="5"/>
    </row>
    <row r="686" spans="12:15">
      <c r="L686" s="22"/>
      <c r="M686" s="5"/>
      <c r="N686" s="5"/>
      <c r="O686" s="5"/>
    </row>
    <row r="687" spans="12:15">
      <c r="L687" s="22"/>
      <c r="M687" s="5"/>
      <c r="N687" s="5"/>
      <c r="O687" s="5"/>
    </row>
    <row r="688" spans="12:15">
      <c r="L688" s="22"/>
      <c r="M688" s="5"/>
      <c r="N688" s="5"/>
      <c r="O688" s="5"/>
    </row>
    <row r="689" spans="12:15">
      <c r="L689" s="22"/>
      <c r="M689" s="5"/>
      <c r="N689" s="5"/>
      <c r="O689" s="5"/>
    </row>
    <row r="690" spans="12:15">
      <c r="L690" s="22"/>
      <c r="M690" s="5"/>
      <c r="N690" s="5"/>
      <c r="O690" s="5"/>
    </row>
    <row r="691" spans="12:15">
      <c r="L691" s="22"/>
      <c r="M691" s="5"/>
      <c r="N691" s="5"/>
      <c r="O691" s="5"/>
    </row>
    <row r="692" spans="12:15">
      <c r="L692" s="22"/>
      <c r="M692" s="5"/>
      <c r="N692" s="5"/>
      <c r="O692" s="5"/>
    </row>
    <row r="693" spans="12:15">
      <c r="L693" s="22"/>
      <c r="M693" s="5"/>
      <c r="N693" s="5"/>
      <c r="O693" s="5"/>
    </row>
    <row r="694" spans="12:15">
      <c r="L694" s="22"/>
      <c r="M694" s="5"/>
      <c r="N694" s="5"/>
      <c r="O694" s="5"/>
    </row>
    <row r="695" spans="12:15">
      <c r="L695" s="22"/>
      <c r="M695" s="5"/>
      <c r="N695" s="5"/>
      <c r="O695" s="5"/>
    </row>
    <row r="696" spans="12:15">
      <c r="L696" s="22"/>
      <c r="M696" s="5"/>
      <c r="N696" s="5"/>
      <c r="O696" s="5"/>
    </row>
    <row r="697" spans="12:15">
      <c r="L697" s="22"/>
      <c r="M697" s="5"/>
      <c r="N697" s="5"/>
      <c r="O697" s="5"/>
    </row>
    <row r="698" spans="12:15">
      <c r="L698" s="22"/>
      <c r="M698" s="5"/>
      <c r="N698" s="5"/>
      <c r="O698" s="5"/>
    </row>
    <row r="699" spans="12:15">
      <c r="L699" s="22"/>
      <c r="M699" s="5"/>
      <c r="N699" s="5"/>
      <c r="O699" s="5"/>
    </row>
    <row r="700" spans="12:15">
      <c r="L700" s="22"/>
      <c r="M700" s="5"/>
      <c r="N700" s="5"/>
      <c r="O700" s="5"/>
    </row>
    <row r="701" spans="12:15">
      <c r="L701" s="22"/>
      <c r="M701" s="5"/>
      <c r="N701" s="5"/>
      <c r="O701" s="5"/>
    </row>
    <row r="702" spans="12:15">
      <c r="L702" s="22"/>
      <c r="M702" s="5"/>
      <c r="N702" s="5"/>
      <c r="O702" s="5"/>
    </row>
    <row r="703" spans="12:15">
      <c r="L703" s="22"/>
      <c r="M703" s="5"/>
      <c r="N703" s="5"/>
      <c r="O703" s="5"/>
    </row>
    <row r="704" spans="12:15">
      <c r="L704" s="22"/>
      <c r="M704" s="5"/>
      <c r="N704" s="5"/>
      <c r="O704" s="5"/>
    </row>
    <row r="705" spans="12:15">
      <c r="L705" s="22"/>
      <c r="M705" s="5"/>
      <c r="N705" s="5"/>
      <c r="O705" s="5"/>
    </row>
    <row r="706" spans="12:15">
      <c r="L706" s="22"/>
      <c r="M706" s="5"/>
      <c r="N706" s="5"/>
      <c r="O706" s="5"/>
    </row>
    <row r="707" spans="12:15">
      <c r="L707" s="22"/>
      <c r="M707" s="5"/>
      <c r="N707" s="5"/>
      <c r="O707" s="5"/>
    </row>
    <row r="708" spans="12:15">
      <c r="L708" s="22"/>
      <c r="M708" s="5"/>
      <c r="N708" s="5"/>
      <c r="O708" s="5"/>
    </row>
    <row r="709" spans="12:15">
      <c r="L709" s="22"/>
      <c r="M709" s="5"/>
      <c r="N709" s="5"/>
      <c r="O709" s="5"/>
    </row>
    <row r="710" spans="12:15">
      <c r="L710" s="22"/>
      <c r="M710" s="5"/>
      <c r="N710" s="5"/>
      <c r="O710" s="5"/>
    </row>
    <row r="711" spans="12:15">
      <c r="L711" s="22"/>
      <c r="M711" s="5"/>
      <c r="N711" s="5"/>
      <c r="O711" s="5"/>
    </row>
    <row r="712" spans="12:15">
      <c r="L712" s="22"/>
      <c r="M712" s="5"/>
      <c r="N712" s="5"/>
      <c r="O712" s="5"/>
    </row>
    <row r="713" spans="12:15">
      <c r="L713" s="22"/>
      <c r="M713" s="5"/>
      <c r="N713" s="5"/>
      <c r="O713" s="5"/>
    </row>
    <row r="714" spans="12:15">
      <c r="L714" s="22"/>
      <c r="M714" s="5"/>
      <c r="N714" s="5"/>
      <c r="O714" s="5"/>
    </row>
    <row r="715" spans="12:15">
      <c r="L715" s="22"/>
      <c r="M715" s="5"/>
      <c r="N715" s="5"/>
      <c r="O715" s="5"/>
    </row>
    <row r="716" spans="12:15">
      <c r="L716" s="22"/>
      <c r="M716" s="5"/>
      <c r="N716" s="5"/>
      <c r="O716" s="5"/>
    </row>
    <row r="717" spans="12:15">
      <c r="L717" s="22"/>
      <c r="M717" s="5"/>
      <c r="N717" s="5"/>
      <c r="O717" s="5"/>
    </row>
    <row r="718" spans="12:15">
      <c r="L718" s="22"/>
      <c r="M718" s="5"/>
      <c r="N718" s="5"/>
      <c r="O718" s="5"/>
    </row>
    <row r="719" spans="12:15">
      <c r="L719" s="22"/>
      <c r="M719" s="5"/>
      <c r="N719" s="5"/>
      <c r="O719" s="5"/>
    </row>
    <row r="720" spans="12:15">
      <c r="L720" s="22"/>
      <c r="M720" s="5"/>
      <c r="N720" s="5"/>
      <c r="O720" s="5"/>
    </row>
    <row r="721" spans="12:15">
      <c r="L721" s="22"/>
      <c r="M721" s="5"/>
      <c r="N721" s="5"/>
      <c r="O721" s="5"/>
    </row>
    <row r="722" spans="12:15">
      <c r="L722" s="22"/>
      <c r="M722" s="5"/>
      <c r="N722" s="5"/>
      <c r="O722" s="5"/>
    </row>
    <row r="723" spans="12:15">
      <c r="L723" s="22"/>
      <c r="M723" s="5"/>
      <c r="N723" s="5"/>
      <c r="O723" s="5"/>
    </row>
    <row r="724" spans="12:15">
      <c r="L724" s="22"/>
      <c r="M724" s="5"/>
      <c r="N724" s="5"/>
      <c r="O724" s="5"/>
    </row>
    <row r="725" spans="12:15">
      <c r="L725" s="22"/>
      <c r="M725" s="5"/>
      <c r="N725" s="5"/>
      <c r="O725" s="5"/>
    </row>
    <row r="726" spans="12:15">
      <c r="L726" s="22"/>
      <c r="M726" s="5"/>
      <c r="N726" s="5"/>
      <c r="O726" s="5"/>
    </row>
    <row r="727" spans="12:15">
      <c r="L727" s="22"/>
      <c r="M727" s="5"/>
      <c r="N727" s="5"/>
      <c r="O727" s="5"/>
    </row>
    <row r="728" spans="12:15">
      <c r="L728" s="22"/>
      <c r="M728" s="5"/>
      <c r="N728" s="5"/>
      <c r="O728" s="5"/>
    </row>
    <row r="729" spans="12:15">
      <c r="L729" s="22"/>
      <c r="M729" s="5"/>
      <c r="N729" s="5"/>
      <c r="O729" s="5"/>
    </row>
    <row r="730" spans="12:15">
      <c r="L730" s="22"/>
      <c r="M730" s="5"/>
      <c r="N730" s="5"/>
      <c r="O730" s="5"/>
    </row>
    <row r="731" spans="12:15">
      <c r="L731" s="22"/>
      <c r="M731" s="5"/>
      <c r="N731" s="5"/>
      <c r="O731" s="5"/>
    </row>
    <row r="732" spans="12:15">
      <c r="L732" s="22"/>
      <c r="M732" s="5"/>
      <c r="N732" s="5"/>
      <c r="O732" s="5"/>
    </row>
    <row r="733" spans="12:15">
      <c r="L733" s="22"/>
      <c r="M733" s="5"/>
      <c r="N733" s="5"/>
      <c r="O733" s="5"/>
    </row>
    <row r="734" spans="12:15">
      <c r="L734" s="22"/>
      <c r="M734" s="5"/>
      <c r="N734" s="5"/>
      <c r="O734" s="5"/>
    </row>
    <row r="735" spans="12:15">
      <c r="L735" s="22"/>
      <c r="M735" s="5"/>
      <c r="N735" s="5"/>
      <c r="O735" s="5"/>
    </row>
    <row r="736" spans="12:15">
      <c r="L736" s="22"/>
      <c r="M736" s="5"/>
      <c r="N736" s="5"/>
      <c r="O736" s="5"/>
    </row>
    <row r="737" spans="12:15">
      <c r="L737" s="22"/>
      <c r="M737" s="5"/>
      <c r="N737" s="5"/>
      <c r="O737" s="5"/>
    </row>
    <row r="738" spans="12:15">
      <c r="L738" s="22"/>
      <c r="M738" s="5"/>
      <c r="N738" s="5"/>
      <c r="O738" s="5"/>
    </row>
    <row r="739" spans="12:15">
      <c r="L739" s="22"/>
      <c r="M739" s="5"/>
      <c r="N739" s="5"/>
      <c r="O739" s="5"/>
    </row>
    <row r="740" spans="12:15">
      <c r="L740" s="22"/>
      <c r="M740" s="5"/>
      <c r="N740" s="5"/>
      <c r="O740" s="5"/>
    </row>
    <row r="741" spans="12:15">
      <c r="L741" s="22"/>
      <c r="M741" s="5"/>
      <c r="N741" s="5"/>
      <c r="O741" s="5"/>
    </row>
    <row r="742" spans="12:15">
      <c r="L742" s="22"/>
      <c r="M742" s="5"/>
      <c r="N742" s="5"/>
      <c r="O742" s="5"/>
    </row>
    <row r="743" spans="12:15">
      <c r="L743" s="22"/>
      <c r="M743" s="5"/>
      <c r="N743" s="5"/>
      <c r="O743" s="5"/>
    </row>
    <row r="744" spans="12:15">
      <c r="L744" s="22"/>
      <c r="M744" s="5"/>
      <c r="N744" s="5"/>
      <c r="O744" s="5"/>
    </row>
    <row r="745" spans="12:15">
      <c r="L745" s="22"/>
      <c r="M745" s="5"/>
      <c r="N745" s="5"/>
      <c r="O745" s="5"/>
    </row>
    <row r="746" spans="12:15">
      <c r="L746" s="22"/>
      <c r="M746" s="5"/>
      <c r="N746" s="5"/>
      <c r="O746" s="5"/>
    </row>
    <row r="747" spans="12:15">
      <c r="L747" s="22"/>
      <c r="M747" s="5"/>
      <c r="N747" s="5"/>
      <c r="O747" s="5"/>
    </row>
    <row r="748" spans="12:15">
      <c r="L748" s="22"/>
      <c r="M748" s="5"/>
      <c r="N748" s="5"/>
      <c r="O748" s="5"/>
    </row>
    <row r="749" spans="12:15">
      <c r="L749" s="22"/>
      <c r="M749" s="5"/>
      <c r="N749" s="5"/>
      <c r="O749" s="5"/>
    </row>
    <row r="750" spans="12:15">
      <c r="L750" s="22"/>
      <c r="M750" s="5"/>
      <c r="N750" s="5"/>
      <c r="O750" s="5"/>
    </row>
    <row r="751" spans="12:15">
      <c r="L751" s="22"/>
      <c r="M751" s="5"/>
      <c r="N751" s="5"/>
      <c r="O751" s="5"/>
    </row>
    <row r="752" spans="12:15">
      <c r="L752" s="22"/>
      <c r="M752" s="5"/>
      <c r="N752" s="5"/>
      <c r="O752" s="5"/>
    </row>
    <row r="753" spans="12:15">
      <c r="L753" s="22"/>
      <c r="M753" s="5"/>
      <c r="N753" s="5"/>
      <c r="O753" s="5"/>
    </row>
    <row r="754" spans="12:15">
      <c r="L754" s="22"/>
      <c r="M754" s="5"/>
      <c r="N754" s="5"/>
      <c r="O754" s="5"/>
    </row>
    <row r="755" spans="12:15">
      <c r="L755" s="22"/>
      <c r="M755" s="5"/>
      <c r="N755" s="5"/>
      <c r="O755" s="5"/>
    </row>
    <row r="756" spans="12:15">
      <c r="L756" s="22"/>
      <c r="M756" s="5"/>
      <c r="N756" s="5"/>
      <c r="O756" s="5"/>
    </row>
    <row r="757" spans="12:15">
      <c r="L757" s="22"/>
      <c r="M757" s="5"/>
      <c r="N757" s="5"/>
      <c r="O757" s="5"/>
    </row>
    <row r="758" spans="12:15">
      <c r="L758" s="22"/>
      <c r="M758" s="5"/>
      <c r="N758" s="5"/>
      <c r="O758" s="5"/>
    </row>
    <row r="759" spans="12:15">
      <c r="L759" s="22"/>
      <c r="M759" s="5"/>
      <c r="N759" s="5"/>
      <c r="O759" s="5"/>
    </row>
    <row r="760" spans="12:15">
      <c r="L760" s="22"/>
      <c r="M760" s="5"/>
      <c r="N760" s="5"/>
      <c r="O760" s="5"/>
    </row>
    <row r="761" spans="12:15">
      <c r="L761" s="22"/>
      <c r="M761" s="5"/>
      <c r="N761" s="5"/>
      <c r="O761" s="5"/>
    </row>
    <row r="762" spans="12:15">
      <c r="L762" s="22"/>
      <c r="M762" s="5"/>
      <c r="N762" s="5"/>
      <c r="O762" s="5"/>
    </row>
    <row r="763" spans="12:15">
      <c r="L763" s="22"/>
      <c r="M763" s="5"/>
      <c r="N763" s="5"/>
      <c r="O763" s="5"/>
    </row>
    <row r="764" spans="12:15">
      <c r="L764" s="22"/>
      <c r="M764" s="5"/>
      <c r="N764" s="5"/>
      <c r="O764" s="5"/>
    </row>
    <row r="765" spans="12:15">
      <c r="L765" s="22"/>
      <c r="M765" s="5"/>
      <c r="N765" s="5"/>
      <c r="O765" s="5"/>
    </row>
    <row r="766" spans="12:15">
      <c r="L766" s="22"/>
      <c r="M766" s="5"/>
      <c r="N766" s="5"/>
      <c r="O766" s="5"/>
    </row>
    <row r="767" spans="12:15">
      <c r="L767" s="22"/>
      <c r="M767" s="5"/>
      <c r="N767" s="5"/>
      <c r="O767" s="5"/>
    </row>
    <row r="768" spans="12:15">
      <c r="L768" s="22"/>
      <c r="M768" s="5"/>
      <c r="N768" s="5"/>
      <c r="O768" s="5"/>
    </row>
    <row r="769" spans="12:15">
      <c r="L769" s="22"/>
      <c r="M769" s="5"/>
      <c r="N769" s="5"/>
      <c r="O769" s="5"/>
    </row>
    <row r="770" spans="12:15">
      <c r="L770" s="22"/>
      <c r="M770" s="5"/>
      <c r="N770" s="5"/>
      <c r="O770" s="5"/>
    </row>
    <row r="771" spans="12:15">
      <c r="L771" s="22"/>
      <c r="M771" s="5"/>
      <c r="N771" s="5"/>
      <c r="O771" s="5"/>
    </row>
    <row r="772" spans="12:15">
      <c r="L772" s="22"/>
      <c r="M772" s="5"/>
      <c r="N772" s="5"/>
      <c r="O772" s="5"/>
    </row>
    <row r="773" spans="12:15">
      <c r="L773" s="22"/>
      <c r="M773" s="5"/>
      <c r="N773" s="5"/>
      <c r="O773" s="5"/>
    </row>
    <row r="774" spans="12:15">
      <c r="L774" s="22"/>
      <c r="M774" s="5"/>
      <c r="N774" s="5"/>
      <c r="O774" s="5"/>
    </row>
    <row r="775" spans="12:15">
      <c r="L775" s="22"/>
      <c r="M775" s="5"/>
      <c r="N775" s="5"/>
      <c r="O775" s="5"/>
    </row>
    <row r="776" spans="12:15">
      <c r="L776" s="22"/>
      <c r="M776" s="5"/>
      <c r="N776" s="5"/>
      <c r="O776" s="5"/>
    </row>
    <row r="777" spans="12:15">
      <c r="L777" s="22"/>
      <c r="M777" s="5"/>
      <c r="N777" s="5"/>
      <c r="O777" s="5"/>
    </row>
    <row r="778" spans="12:15">
      <c r="L778" s="22"/>
      <c r="M778" s="5"/>
      <c r="N778" s="5"/>
      <c r="O778" s="5"/>
    </row>
    <row r="779" spans="12:15">
      <c r="L779" s="22"/>
      <c r="M779" s="5"/>
      <c r="N779" s="5"/>
      <c r="O779" s="5"/>
    </row>
    <row r="780" spans="12:15">
      <c r="L780" s="22"/>
      <c r="M780" s="5"/>
      <c r="N780" s="5"/>
      <c r="O780" s="5"/>
    </row>
    <row r="781" spans="12:15">
      <c r="L781" s="22"/>
      <c r="M781" s="5"/>
      <c r="N781" s="5"/>
      <c r="O781" s="5"/>
    </row>
    <row r="782" spans="12:15">
      <c r="L782" s="22"/>
      <c r="M782" s="5"/>
      <c r="N782" s="5"/>
      <c r="O782" s="5"/>
    </row>
    <row r="783" spans="12:15">
      <c r="L783" s="22"/>
      <c r="M783" s="5"/>
      <c r="N783" s="5"/>
      <c r="O783" s="5"/>
    </row>
    <row r="784" spans="12:15">
      <c r="L784" s="22"/>
      <c r="M784" s="5"/>
      <c r="N784" s="5"/>
      <c r="O784" s="5"/>
    </row>
    <row r="785" spans="12:15">
      <c r="L785" s="22"/>
      <c r="M785" s="5"/>
      <c r="N785" s="5"/>
      <c r="O785" s="5"/>
    </row>
    <row r="786" spans="12:15">
      <c r="L786" s="22"/>
      <c r="M786" s="5"/>
      <c r="N786" s="5"/>
      <c r="O786" s="5"/>
    </row>
    <row r="787" spans="12:15">
      <c r="L787" s="22"/>
      <c r="M787" s="5"/>
      <c r="N787" s="5"/>
      <c r="O787" s="5"/>
    </row>
    <row r="788" spans="12:15">
      <c r="L788" s="22"/>
      <c r="M788" s="5"/>
      <c r="N788" s="5"/>
      <c r="O788" s="5"/>
    </row>
    <row r="789" spans="12:15">
      <c r="L789" s="22"/>
      <c r="M789" s="5"/>
      <c r="N789" s="5"/>
      <c r="O789" s="5"/>
    </row>
    <row r="790" spans="12:15">
      <c r="L790" s="22"/>
      <c r="M790" s="5"/>
      <c r="N790" s="5"/>
      <c r="O790" s="5"/>
    </row>
    <row r="791" spans="12:15">
      <c r="L791" s="22"/>
      <c r="M791" s="5"/>
      <c r="N791" s="5"/>
      <c r="O791" s="5"/>
    </row>
    <row r="792" spans="12:15">
      <c r="L792" s="22"/>
      <c r="M792" s="5"/>
      <c r="N792" s="5"/>
      <c r="O792" s="5"/>
    </row>
    <row r="793" spans="12:15">
      <c r="L793" s="22"/>
      <c r="M793" s="5"/>
      <c r="N793" s="5"/>
      <c r="O793" s="5"/>
    </row>
    <row r="794" spans="12:15">
      <c r="L794" s="22"/>
      <c r="M794" s="5"/>
      <c r="N794" s="5"/>
      <c r="O794" s="5"/>
    </row>
    <row r="795" spans="12:15">
      <c r="L795" s="22"/>
      <c r="M795" s="5"/>
      <c r="N795" s="5"/>
      <c r="O795" s="5"/>
    </row>
    <row r="796" spans="12:15">
      <c r="L796" s="22"/>
      <c r="M796" s="5"/>
      <c r="N796" s="5"/>
      <c r="O796" s="5"/>
    </row>
    <row r="797" spans="12:15">
      <c r="L797" s="22"/>
      <c r="M797" s="5"/>
      <c r="N797" s="5"/>
      <c r="O797" s="5"/>
    </row>
    <row r="798" spans="12:15">
      <c r="L798" s="22"/>
      <c r="M798" s="5"/>
      <c r="N798" s="5"/>
      <c r="O798" s="5"/>
    </row>
    <row r="799" spans="12:15">
      <c r="L799" s="22"/>
      <c r="M799" s="5"/>
      <c r="N799" s="5"/>
      <c r="O799" s="5"/>
    </row>
    <row r="800" spans="12:15">
      <c r="L800" s="22"/>
      <c r="M800" s="5"/>
      <c r="N800" s="5"/>
      <c r="O800" s="5"/>
    </row>
    <row r="801" spans="12:15">
      <c r="L801" s="22"/>
      <c r="M801" s="5"/>
      <c r="N801" s="5"/>
      <c r="O801" s="5"/>
    </row>
    <row r="802" spans="12:15">
      <c r="L802" s="22"/>
      <c r="M802" s="5"/>
      <c r="N802" s="5"/>
      <c r="O802" s="5"/>
    </row>
    <row r="803" spans="12:15">
      <c r="L803" s="22"/>
      <c r="M803" s="5"/>
      <c r="N803" s="5"/>
      <c r="O803" s="5"/>
    </row>
    <row r="804" spans="12:15">
      <c r="L804" s="22"/>
      <c r="M804" s="5"/>
      <c r="N804" s="5"/>
      <c r="O804" s="5"/>
    </row>
    <row r="805" spans="12:15">
      <c r="L805" s="22"/>
      <c r="M805" s="5"/>
      <c r="N805" s="5"/>
      <c r="O805" s="5"/>
    </row>
    <row r="806" spans="12:15">
      <c r="L806" s="22"/>
      <c r="M806" s="5"/>
      <c r="N806" s="5"/>
      <c r="O806" s="5"/>
    </row>
    <row r="807" spans="12:15">
      <c r="L807" s="22"/>
      <c r="M807" s="5"/>
      <c r="N807" s="5"/>
      <c r="O807" s="5"/>
    </row>
    <row r="808" spans="12:15">
      <c r="L808" s="22"/>
      <c r="M808" s="5"/>
      <c r="N808" s="5"/>
      <c r="O808" s="5"/>
    </row>
    <row r="809" spans="12:15">
      <c r="L809" s="22"/>
      <c r="M809" s="5"/>
      <c r="N809" s="5"/>
      <c r="O809" s="5"/>
    </row>
    <row r="810" spans="12:15">
      <c r="L810" s="22"/>
      <c r="M810" s="5"/>
      <c r="N810" s="5"/>
      <c r="O810" s="5"/>
    </row>
    <row r="811" spans="12:15">
      <c r="L811" s="22"/>
      <c r="M811" s="5"/>
      <c r="N811" s="5"/>
      <c r="O811" s="5"/>
    </row>
    <row r="812" spans="12:15">
      <c r="L812" s="22"/>
      <c r="M812" s="5"/>
      <c r="N812" s="5"/>
      <c r="O812" s="5"/>
    </row>
    <row r="813" spans="12:15">
      <c r="L813" s="22"/>
      <c r="M813" s="5"/>
      <c r="N813" s="5"/>
      <c r="O813" s="5"/>
    </row>
    <row r="814" spans="12:15">
      <c r="L814" s="22"/>
      <c r="M814" s="5"/>
      <c r="N814" s="5"/>
      <c r="O814" s="5"/>
    </row>
    <row r="815" spans="12:15">
      <c r="L815" s="22"/>
      <c r="M815" s="5"/>
      <c r="N815" s="5"/>
      <c r="O815" s="5"/>
    </row>
    <row r="816" spans="12:15">
      <c r="L816" s="22"/>
      <c r="M816" s="5"/>
      <c r="N816" s="5"/>
      <c r="O816" s="5"/>
    </row>
    <row r="817" spans="12:15">
      <c r="L817" s="22"/>
      <c r="M817" s="5"/>
      <c r="N817" s="5"/>
      <c r="O817" s="5"/>
    </row>
    <row r="818" spans="12:15">
      <c r="L818" s="22"/>
      <c r="M818" s="5"/>
      <c r="N818" s="5"/>
      <c r="O818" s="5"/>
    </row>
    <row r="819" spans="12:15">
      <c r="L819" s="22"/>
      <c r="M819" s="5"/>
      <c r="N819" s="5"/>
      <c r="O819" s="5"/>
    </row>
    <row r="820" spans="12:15">
      <c r="L820" s="22"/>
      <c r="M820" s="5"/>
      <c r="N820" s="5"/>
      <c r="O820" s="5"/>
    </row>
    <row r="821" spans="12:15">
      <c r="L821" s="22"/>
      <c r="M821" s="5"/>
      <c r="N821" s="5"/>
      <c r="O821" s="5"/>
    </row>
    <row r="822" spans="12:15">
      <c r="L822" s="22"/>
      <c r="M822" s="5"/>
      <c r="N822" s="5"/>
      <c r="O822" s="5"/>
    </row>
    <row r="823" spans="12:15">
      <c r="L823" s="22"/>
      <c r="M823" s="5"/>
      <c r="N823" s="5"/>
      <c r="O823" s="5"/>
    </row>
    <row r="824" spans="12:15">
      <c r="L824" s="22"/>
      <c r="M824" s="5"/>
      <c r="N824" s="5"/>
      <c r="O824" s="5"/>
    </row>
    <row r="825" spans="12:15">
      <c r="L825" s="22"/>
      <c r="M825" s="5"/>
      <c r="N825" s="5"/>
      <c r="O825" s="5"/>
    </row>
    <row r="826" spans="12:15">
      <c r="L826" s="22"/>
      <c r="M826" s="5"/>
      <c r="N826" s="5"/>
      <c r="O826" s="5"/>
    </row>
    <row r="827" spans="12:15">
      <c r="L827" s="22"/>
      <c r="M827" s="5"/>
      <c r="N827" s="5"/>
      <c r="O827" s="5"/>
    </row>
    <row r="828" spans="12:15">
      <c r="L828" s="22"/>
      <c r="M828" s="5"/>
      <c r="N828" s="5"/>
      <c r="O828" s="5"/>
    </row>
    <row r="829" spans="12:15">
      <c r="L829" s="22"/>
      <c r="M829" s="5"/>
      <c r="N829" s="5"/>
      <c r="O829" s="5"/>
    </row>
    <row r="830" spans="12:15">
      <c r="L830" s="22"/>
      <c r="M830" s="5"/>
      <c r="N830" s="5"/>
      <c r="O830" s="5"/>
    </row>
    <row r="831" spans="12:15">
      <c r="L831" s="22"/>
      <c r="M831" s="5"/>
      <c r="N831" s="5"/>
      <c r="O831" s="5"/>
    </row>
    <row r="832" spans="12:15">
      <c r="L832" s="22"/>
      <c r="M832" s="5"/>
      <c r="N832" s="5"/>
      <c r="O832" s="5"/>
    </row>
    <row r="833" spans="12:15">
      <c r="L833" s="22"/>
      <c r="M833" s="5"/>
      <c r="N833" s="5"/>
      <c r="O833" s="5"/>
    </row>
    <row r="834" spans="12:15">
      <c r="L834" s="22"/>
      <c r="M834" s="5"/>
      <c r="N834" s="5"/>
      <c r="O834" s="5"/>
    </row>
    <row r="835" spans="12:15">
      <c r="L835" s="22"/>
      <c r="M835" s="5"/>
      <c r="N835" s="5"/>
      <c r="O835" s="5"/>
    </row>
    <row r="836" spans="12:15">
      <c r="L836" s="22"/>
      <c r="M836" s="5"/>
      <c r="N836" s="5"/>
      <c r="O836" s="5"/>
    </row>
    <row r="837" spans="12:15">
      <c r="L837" s="22"/>
      <c r="M837" s="5"/>
      <c r="N837" s="5"/>
      <c r="O837" s="5"/>
    </row>
    <row r="838" spans="12:15">
      <c r="L838" s="22"/>
      <c r="M838" s="5"/>
      <c r="N838" s="5"/>
      <c r="O838" s="5"/>
    </row>
    <row r="839" spans="12:15">
      <c r="L839" s="22"/>
      <c r="M839" s="5"/>
      <c r="N839" s="5"/>
      <c r="O839" s="5"/>
    </row>
    <row r="840" spans="12:15">
      <c r="L840" s="22"/>
      <c r="M840" s="5"/>
      <c r="N840" s="5"/>
      <c r="O840" s="5"/>
    </row>
    <row r="841" spans="12:15">
      <c r="L841" s="22"/>
      <c r="M841" s="5"/>
      <c r="N841" s="5"/>
      <c r="O841" s="5"/>
    </row>
    <row r="842" spans="12:15">
      <c r="L842" s="22"/>
      <c r="M842" s="5"/>
      <c r="N842" s="5"/>
      <c r="O842" s="5"/>
    </row>
    <row r="843" spans="12:15">
      <c r="L843" s="22"/>
      <c r="M843" s="5"/>
      <c r="N843" s="5"/>
      <c r="O843" s="5"/>
    </row>
    <row r="844" spans="12:15">
      <c r="L844" s="22"/>
      <c r="M844" s="5"/>
      <c r="N844" s="5"/>
      <c r="O844" s="5"/>
    </row>
    <row r="845" spans="12:15">
      <c r="L845" s="22"/>
      <c r="M845" s="5"/>
      <c r="N845" s="5"/>
      <c r="O845" s="5"/>
    </row>
    <row r="846" spans="12:15">
      <c r="L846" s="22"/>
      <c r="M846" s="5"/>
      <c r="N846" s="5"/>
      <c r="O846" s="5"/>
    </row>
    <row r="847" spans="12:15">
      <c r="L847" s="22"/>
      <c r="M847" s="5"/>
      <c r="N847" s="5"/>
      <c r="O847" s="5"/>
    </row>
    <row r="848" spans="12:15">
      <c r="L848" s="22"/>
      <c r="M848" s="5"/>
      <c r="N848" s="5"/>
      <c r="O848" s="5"/>
    </row>
    <row r="849" spans="12:15">
      <c r="L849" s="22"/>
      <c r="M849" s="5"/>
      <c r="N849" s="5"/>
      <c r="O849" s="5"/>
    </row>
    <row r="850" spans="12:15">
      <c r="L850" s="22"/>
      <c r="M850" s="5"/>
      <c r="N850" s="5"/>
      <c r="O850" s="5"/>
    </row>
    <row r="851" spans="12:15">
      <c r="L851" s="22"/>
      <c r="M851" s="5"/>
      <c r="N851" s="5"/>
      <c r="O851" s="5"/>
    </row>
    <row r="852" spans="12:15">
      <c r="L852" s="22"/>
      <c r="M852" s="5"/>
      <c r="N852" s="5"/>
      <c r="O852" s="5"/>
    </row>
    <row r="853" spans="12:15">
      <c r="L853" s="22"/>
      <c r="M853" s="5"/>
      <c r="N853" s="5"/>
      <c r="O853" s="5"/>
    </row>
    <row r="854" spans="12:15">
      <c r="L854" s="22"/>
      <c r="M854" s="5"/>
      <c r="N854" s="5"/>
      <c r="O854" s="5"/>
    </row>
    <row r="855" spans="12:15">
      <c r="L855" s="22"/>
      <c r="M855" s="5"/>
      <c r="N855" s="5"/>
      <c r="O855" s="5"/>
    </row>
    <row r="856" spans="12:15">
      <c r="L856" s="22"/>
      <c r="M856" s="5"/>
      <c r="N856" s="5"/>
      <c r="O856" s="5"/>
    </row>
    <row r="857" spans="12:15">
      <c r="L857" s="22"/>
      <c r="M857" s="5"/>
      <c r="N857" s="5"/>
      <c r="O857" s="5"/>
    </row>
    <row r="858" spans="12:15">
      <c r="L858" s="22"/>
      <c r="M858" s="5"/>
      <c r="N858" s="5"/>
      <c r="O858" s="5"/>
    </row>
    <row r="859" spans="12:15">
      <c r="L859" s="22"/>
      <c r="M859" s="5"/>
      <c r="N859" s="5"/>
      <c r="O859" s="5"/>
    </row>
    <row r="860" spans="12:15">
      <c r="L860" s="22"/>
      <c r="M860" s="5"/>
      <c r="N860" s="5"/>
      <c r="O860" s="5"/>
    </row>
    <row r="861" spans="12:15">
      <c r="L861" s="22"/>
      <c r="M861" s="5"/>
      <c r="N861" s="5"/>
      <c r="O861" s="5"/>
    </row>
    <row r="862" spans="12:15">
      <c r="L862" s="22"/>
      <c r="M862" s="5"/>
      <c r="N862" s="5"/>
      <c r="O862" s="5"/>
    </row>
    <row r="863" spans="12:15">
      <c r="L863" s="22"/>
      <c r="M863" s="5"/>
      <c r="N863" s="5"/>
      <c r="O863" s="5"/>
    </row>
    <row r="864" spans="12:15">
      <c r="L864" s="22"/>
      <c r="M864" s="5"/>
      <c r="N864" s="5"/>
      <c r="O864" s="5"/>
    </row>
    <row r="865" spans="12:15">
      <c r="L865" s="22"/>
      <c r="M865" s="5"/>
      <c r="N865" s="5"/>
      <c r="O865" s="5"/>
    </row>
    <row r="866" spans="12:15">
      <c r="L866" s="22"/>
      <c r="M866" s="5"/>
      <c r="N866" s="5"/>
      <c r="O866" s="5"/>
    </row>
    <row r="867" spans="12:15">
      <c r="L867" s="22"/>
      <c r="M867" s="5"/>
      <c r="N867" s="5"/>
      <c r="O867" s="5"/>
    </row>
    <row r="868" spans="12:15">
      <c r="L868" s="22"/>
      <c r="M868" s="5"/>
      <c r="N868" s="5"/>
      <c r="O868" s="5"/>
    </row>
    <row r="869" spans="12:15">
      <c r="L869" s="22"/>
      <c r="M869" s="5"/>
      <c r="N869" s="5"/>
      <c r="O869" s="5"/>
    </row>
    <row r="870" spans="12:15">
      <c r="L870" s="22"/>
      <c r="M870" s="5"/>
      <c r="N870" s="5"/>
      <c r="O870" s="5"/>
    </row>
    <row r="871" spans="12:15">
      <c r="L871" s="22"/>
      <c r="M871" s="5"/>
      <c r="N871" s="5"/>
      <c r="O871" s="5"/>
    </row>
    <row r="872" spans="12:15">
      <c r="L872" s="22"/>
      <c r="M872" s="5"/>
      <c r="N872" s="5"/>
      <c r="O872" s="5"/>
    </row>
    <row r="873" spans="12:15">
      <c r="L873" s="22"/>
      <c r="M873" s="5"/>
      <c r="N873" s="5"/>
      <c r="O873" s="5"/>
    </row>
    <row r="874" spans="12:15">
      <c r="L874" s="22"/>
      <c r="M874" s="5"/>
      <c r="N874" s="5"/>
      <c r="O874" s="5"/>
    </row>
    <row r="875" spans="12:15">
      <c r="L875" s="22"/>
      <c r="M875" s="5"/>
      <c r="N875" s="5"/>
      <c r="O875" s="5"/>
    </row>
    <row r="876" spans="12:15">
      <c r="L876" s="22"/>
      <c r="M876" s="5"/>
      <c r="N876" s="5"/>
      <c r="O876" s="5"/>
    </row>
    <row r="877" spans="12:15">
      <c r="L877" s="22"/>
      <c r="M877" s="5"/>
      <c r="N877" s="5"/>
      <c r="O877" s="5"/>
    </row>
    <row r="878" spans="12:15">
      <c r="L878" s="22"/>
      <c r="M878" s="5"/>
      <c r="N878" s="5"/>
      <c r="O878" s="5"/>
    </row>
    <row r="879" spans="12:15">
      <c r="L879" s="22"/>
      <c r="M879" s="5"/>
      <c r="N879" s="5"/>
      <c r="O879" s="5"/>
    </row>
    <row r="880" spans="12:15">
      <c r="L880" s="22"/>
      <c r="M880" s="5"/>
      <c r="N880" s="5"/>
      <c r="O880" s="5"/>
    </row>
    <row r="881" spans="12:15">
      <c r="L881" s="22"/>
      <c r="M881" s="5"/>
      <c r="N881" s="5"/>
      <c r="O881" s="5"/>
    </row>
    <row r="882" spans="12:15">
      <c r="L882" s="22"/>
      <c r="M882" s="5"/>
      <c r="N882" s="5"/>
      <c r="O882" s="5"/>
    </row>
    <row r="883" spans="12:15">
      <c r="L883" s="22"/>
      <c r="M883" s="5"/>
      <c r="N883" s="5"/>
      <c r="O883" s="5"/>
    </row>
    <row r="884" spans="12:15">
      <c r="L884" s="22"/>
      <c r="M884" s="5"/>
      <c r="N884" s="5"/>
      <c r="O884" s="5"/>
    </row>
    <row r="885" spans="12:15">
      <c r="L885" s="22"/>
      <c r="M885" s="5"/>
      <c r="N885" s="5"/>
      <c r="O885" s="5"/>
    </row>
    <row r="886" spans="12:15">
      <c r="L886" s="22"/>
      <c r="M886" s="5"/>
      <c r="N886" s="5"/>
      <c r="O886" s="5"/>
    </row>
    <row r="887" spans="12:15">
      <c r="L887" s="22"/>
      <c r="M887" s="5"/>
      <c r="N887" s="5"/>
      <c r="O887" s="5"/>
    </row>
    <row r="888" spans="12:15">
      <c r="L888" s="22"/>
      <c r="M888" s="5"/>
      <c r="N888" s="5"/>
      <c r="O888" s="5"/>
    </row>
    <row r="889" spans="12:15">
      <c r="L889" s="22"/>
      <c r="M889" s="5"/>
      <c r="N889" s="5"/>
      <c r="O889" s="5"/>
    </row>
    <row r="890" spans="12:15">
      <c r="L890" s="22"/>
      <c r="M890" s="5"/>
      <c r="N890" s="5"/>
      <c r="O890" s="5"/>
    </row>
    <row r="891" spans="12:15">
      <c r="L891" s="22"/>
      <c r="M891" s="5"/>
      <c r="N891" s="5"/>
      <c r="O891" s="5"/>
    </row>
    <row r="892" spans="12:15">
      <c r="L892" s="22"/>
      <c r="M892" s="5"/>
      <c r="N892" s="5"/>
      <c r="O892" s="5"/>
    </row>
    <row r="893" spans="12:15">
      <c r="L893" s="22"/>
      <c r="M893" s="5"/>
      <c r="N893" s="5"/>
      <c r="O893" s="5"/>
    </row>
    <row r="894" spans="12:15">
      <c r="L894" s="22"/>
      <c r="M894" s="5"/>
      <c r="N894" s="5"/>
      <c r="O894" s="5"/>
    </row>
    <row r="895" spans="12:15">
      <c r="L895" s="22"/>
      <c r="M895" s="5"/>
      <c r="N895" s="5"/>
      <c r="O895" s="5"/>
    </row>
    <row r="896" spans="12:15">
      <c r="L896" s="22"/>
      <c r="M896" s="5"/>
      <c r="N896" s="5"/>
      <c r="O896" s="5"/>
    </row>
    <row r="897" spans="12:15">
      <c r="L897" s="22"/>
      <c r="M897" s="5"/>
      <c r="N897" s="5"/>
      <c r="O897" s="5"/>
    </row>
    <row r="898" spans="12:15">
      <c r="L898" s="22"/>
      <c r="M898" s="5"/>
      <c r="N898" s="5"/>
      <c r="O898" s="5"/>
    </row>
    <row r="899" spans="12:15">
      <c r="L899" s="22"/>
      <c r="M899" s="5"/>
      <c r="N899" s="5"/>
      <c r="O899" s="5"/>
    </row>
    <row r="900" spans="12:15">
      <c r="L900" s="22"/>
      <c r="M900" s="5"/>
      <c r="N900" s="5"/>
      <c r="O900" s="5"/>
    </row>
    <row r="901" spans="12:15">
      <c r="L901" s="22"/>
      <c r="M901" s="5"/>
      <c r="N901" s="5"/>
      <c r="O901" s="5"/>
    </row>
    <row r="902" spans="12:15">
      <c r="L902" s="22"/>
      <c r="M902" s="5"/>
      <c r="N902" s="5"/>
      <c r="O902" s="5"/>
    </row>
    <row r="903" spans="12:15">
      <c r="L903" s="22"/>
      <c r="M903" s="5"/>
      <c r="N903" s="5"/>
      <c r="O903" s="5"/>
    </row>
    <row r="904" spans="12:15">
      <c r="L904" s="22"/>
      <c r="M904" s="5"/>
      <c r="N904" s="5"/>
      <c r="O904" s="5"/>
    </row>
    <row r="905" spans="12:15">
      <c r="L905" s="22"/>
      <c r="M905" s="5"/>
      <c r="N905" s="5"/>
      <c r="O905" s="5"/>
    </row>
    <row r="906" spans="12:15">
      <c r="L906" s="22"/>
      <c r="M906" s="5"/>
      <c r="N906" s="5"/>
      <c r="O906" s="5"/>
    </row>
    <row r="907" spans="12:15">
      <c r="L907" s="22"/>
      <c r="M907" s="5"/>
      <c r="N907" s="5"/>
      <c r="O907" s="5"/>
    </row>
    <row r="908" spans="12:15">
      <c r="L908" s="22"/>
      <c r="M908" s="5"/>
      <c r="N908" s="5"/>
      <c r="O908" s="5"/>
    </row>
    <row r="909" spans="12:15">
      <c r="L909" s="22"/>
      <c r="M909" s="5"/>
      <c r="N909" s="5"/>
      <c r="O909" s="5"/>
    </row>
    <row r="910" spans="12:15">
      <c r="L910" s="22"/>
      <c r="M910" s="5"/>
      <c r="N910" s="5"/>
      <c r="O910" s="5"/>
    </row>
    <row r="911" spans="12:15">
      <c r="L911" s="22"/>
      <c r="M911" s="5"/>
      <c r="N911" s="5"/>
      <c r="O911" s="5"/>
    </row>
    <row r="912" spans="12:15">
      <c r="L912" s="22"/>
      <c r="M912" s="5"/>
      <c r="N912" s="5"/>
      <c r="O912" s="5"/>
    </row>
    <row r="913" spans="12:15">
      <c r="L913" s="22"/>
      <c r="M913" s="5"/>
      <c r="N913" s="5"/>
      <c r="O913" s="5"/>
    </row>
    <row r="914" spans="12:15">
      <c r="L914" s="22"/>
      <c r="M914" s="5"/>
      <c r="N914" s="5"/>
      <c r="O914" s="5"/>
    </row>
    <row r="915" spans="12:15">
      <c r="L915" s="22"/>
      <c r="M915" s="5"/>
      <c r="N915" s="5"/>
      <c r="O915" s="5"/>
    </row>
    <row r="916" spans="12:15">
      <c r="L916" s="22"/>
      <c r="M916" s="5"/>
      <c r="N916" s="5"/>
      <c r="O916" s="5"/>
    </row>
    <row r="917" spans="12:15">
      <c r="L917" s="22"/>
      <c r="M917" s="5"/>
      <c r="N917" s="5"/>
      <c r="O917" s="5"/>
    </row>
    <row r="918" spans="12:15">
      <c r="L918" s="22"/>
      <c r="M918" s="5"/>
      <c r="N918" s="5"/>
      <c r="O918" s="5"/>
    </row>
    <row r="919" spans="12:15">
      <c r="L919" s="22"/>
      <c r="M919" s="5"/>
      <c r="N919" s="5"/>
      <c r="O919" s="5"/>
    </row>
    <row r="920" spans="12:15">
      <c r="L920" s="22"/>
      <c r="M920" s="5"/>
      <c r="N920" s="5"/>
      <c r="O920" s="5"/>
    </row>
    <row r="921" spans="12:15">
      <c r="L921" s="22"/>
      <c r="M921" s="5"/>
      <c r="N921" s="5"/>
      <c r="O921" s="5"/>
    </row>
    <row r="922" spans="12:15">
      <c r="L922" s="22"/>
      <c r="M922" s="5"/>
      <c r="N922" s="5"/>
      <c r="O922" s="5"/>
    </row>
    <row r="923" spans="12:15">
      <c r="L923" s="22"/>
      <c r="M923" s="5"/>
      <c r="N923" s="5"/>
      <c r="O923" s="5"/>
    </row>
    <row r="924" spans="12:15">
      <c r="L924" s="22"/>
      <c r="M924" s="5"/>
      <c r="N924" s="5"/>
      <c r="O924" s="5"/>
    </row>
    <row r="925" spans="12:15">
      <c r="L925" s="22"/>
      <c r="M925" s="5"/>
      <c r="N925" s="5"/>
      <c r="O925" s="5"/>
    </row>
    <row r="926" spans="12:15">
      <c r="L926" s="22"/>
      <c r="M926" s="5"/>
      <c r="N926" s="5"/>
      <c r="O926" s="5"/>
    </row>
    <row r="927" spans="12:15">
      <c r="L927" s="22"/>
      <c r="M927" s="5"/>
      <c r="N927" s="5"/>
      <c r="O927" s="5"/>
    </row>
    <row r="928" spans="12:15">
      <c r="L928" s="22"/>
      <c r="M928" s="5"/>
      <c r="N928" s="5"/>
      <c r="O928" s="5"/>
    </row>
    <row r="929" spans="12:15">
      <c r="L929" s="22"/>
      <c r="M929" s="5"/>
      <c r="N929" s="5"/>
      <c r="O929" s="5"/>
    </row>
    <row r="930" spans="12:15">
      <c r="L930" s="22"/>
      <c r="M930" s="5"/>
      <c r="N930" s="5"/>
      <c r="O930" s="5"/>
    </row>
    <row r="931" spans="12:15">
      <c r="L931" s="22"/>
      <c r="M931" s="5"/>
      <c r="N931" s="5"/>
      <c r="O931" s="5"/>
    </row>
    <row r="932" spans="12:15">
      <c r="L932" s="22"/>
      <c r="M932" s="5"/>
      <c r="N932" s="5"/>
      <c r="O932" s="5"/>
    </row>
    <row r="933" spans="12:15">
      <c r="L933" s="22"/>
      <c r="M933" s="5"/>
      <c r="N933" s="5"/>
      <c r="O933" s="5"/>
    </row>
    <row r="934" spans="12:15">
      <c r="L934" s="22"/>
      <c r="M934" s="5"/>
      <c r="N934" s="5"/>
      <c r="O934" s="5"/>
    </row>
    <row r="935" spans="12:15">
      <c r="L935" s="22"/>
      <c r="M935" s="5"/>
      <c r="N935" s="5"/>
      <c r="O935" s="5"/>
    </row>
    <row r="936" spans="12:15">
      <c r="L936" s="22"/>
      <c r="M936" s="5"/>
      <c r="N936" s="5"/>
      <c r="O936" s="5"/>
    </row>
    <row r="937" spans="12:15">
      <c r="L937" s="22"/>
      <c r="M937" s="5"/>
      <c r="N937" s="5"/>
      <c r="O937" s="5"/>
    </row>
    <row r="938" spans="12:15">
      <c r="L938" s="22"/>
      <c r="M938" s="5"/>
      <c r="N938" s="5"/>
      <c r="O938" s="5"/>
    </row>
    <row r="939" spans="12:15">
      <c r="L939" s="22"/>
      <c r="M939" s="5"/>
      <c r="N939" s="5"/>
      <c r="O939" s="5"/>
    </row>
    <row r="940" spans="12:15">
      <c r="L940" s="22"/>
      <c r="M940" s="5"/>
      <c r="N940" s="5"/>
      <c r="O940" s="5"/>
    </row>
    <row r="941" spans="12:15">
      <c r="L941" s="22"/>
      <c r="M941" s="5"/>
      <c r="N941" s="5"/>
      <c r="O941" s="5"/>
    </row>
    <row r="942" spans="12:15">
      <c r="L942" s="22"/>
      <c r="M942" s="5"/>
      <c r="N942" s="5"/>
      <c r="O942" s="5"/>
    </row>
    <row r="943" spans="12:15">
      <c r="L943" s="22"/>
      <c r="M943" s="5"/>
      <c r="N943" s="5"/>
      <c r="O943" s="5"/>
    </row>
    <row r="944" spans="12:15">
      <c r="L944" s="22"/>
      <c r="M944" s="5"/>
      <c r="N944" s="5"/>
      <c r="O944" s="5"/>
    </row>
    <row r="945" spans="12:15">
      <c r="L945" s="22"/>
      <c r="M945" s="5"/>
      <c r="N945" s="5"/>
      <c r="O945" s="5"/>
    </row>
    <row r="946" spans="12:15">
      <c r="L946" s="22"/>
      <c r="M946" s="5"/>
      <c r="N946" s="5"/>
      <c r="O946" s="5"/>
    </row>
    <row r="947" spans="12:15">
      <c r="L947" s="22"/>
      <c r="M947" s="5"/>
      <c r="N947" s="5"/>
      <c r="O947" s="5"/>
    </row>
    <row r="948" spans="12:15">
      <c r="L948" s="22"/>
      <c r="M948" s="5"/>
      <c r="N948" s="5"/>
      <c r="O948" s="5"/>
    </row>
    <row r="949" spans="12:15">
      <c r="L949" s="22"/>
      <c r="M949" s="5"/>
      <c r="N949" s="5"/>
      <c r="O949" s="5"/>
    </row>
    <row r="950" spans="12:15">
      <c r="L950" s="22"/>
      <c r="M950" s="5"/>
      <c r="N950" s="5"/>
      <c r="O950" s="5"/>
    </row>
    <row r="951" spans="12:15">
      <c r="L951" s="22"/>
      <c r="M951" s="5"/>
      <c r="N951" s="5"/>
      <c r="O951" s="5"/>
    </row>
    <row r="952" spans="12:15">
      <c r="L952" s="22"/>
      <c r="M952" s="5"/>
      <c r="N952" s="5"/>
      <c r="O952" s="5"/>
    </row>
    <row r="953" spans="12:15">
      <c r="L953" s="22"/>
      <c r="M953" s="5"/>
      <c r="N953" s="5"/>
      <c r="O953" s="5"/>
    </row>
    <row r="954" spans="12:15">
      <c r="L954" s="22"/>
      <c r="M954" s="5"/>
      <c r="N954" s="5"/>
      <c r="O954" s="5"/>
    </row>
    <row r="955" spans="12:15">
      <c r="L955" s="22"/>
      <c r="M955" s="5"/>
      <c r="N955" s="5"/>
      <c r="O955" s="5"/>
    </row>
    <row r="956" spans="12:15">
      <c r="L956" s="22"/>
      <c r="M956" s="5"/>
      <c r="N956" s="5"/>
      <c r="O956" s="5"/>
    </row>
    <row r="957" spans="12:15">
      <c r="L957" s="22"/>
      <c r="M957" s="5"/>
      <c r="N957" s="5"/>
      <c r="O957" s="5"/>
    </row>
    <row r="958" spans="12:15">
      <c r="L958" s="22"/>
      <c r="M958" s="5"/>
      <c r="N958" s="5"/>
      <c r="O958" s="5"/>
    </row>
    <row r="959" spans="12:15">
      <c r="L959" s="22"/>
      <c r="M959" s="5"/>
      <c r="N959" s="5"/>
      <c r="O959" s="5"/>
    </row>
    <row r="960" spans="12:15">
      <c r="L960" s="22"/>
      <c r="M960" s="5"/>
      <c r="N960" s="5"/>
      <c r="O960" s="5"/>
    </row>
    <row r="961" spans="12:15">
      <c r="L961" s="22"/>
      <c r="M961" s="5"/>
      <c r="N961" s="5"/>
      <c r="O961" s="5"/>
    </row>
    <row r="962" spans="12:15">
      <c r="L962" s="22"/>
      <c r="M962" s="5"/>
      <c r="N962" s="5"/>
      <c r="O962" s="5"/>
    </row>
    <row r="963" spans="12:15">
      <c r="L963" s="22"/>
      <c r="M963" s="5"/>
      <c r="N963" s="5"/>
      <c r="O963" s="5"/>
    </row>
    <row r="964" spans="12:15">
      <c r="L964" s="22"/>
      <c r="M964" s="5"/>
      <c r="N964" s="5"/>
      <c r="O964" s="5"/>
    </row>
    <row r="965" spans="12:15">
      <c r="L965" s="22"/>
      <c r="M965" s="5"/>
      <c r="N965" s="5"/>
      <c r="O965" s="5"/>
    </row>
    <row r="966" spans="12:15">
      <c r="L966" s="22"/>
      <c r="M966" s="5"/>
      <c r="N966" s="5"/>
      <c r="O966" s="5"/>
    </row>
    <row r="967" spans="12:15">
      <c r="L967" s="22"/>
      <c r="M967" s="5"/>
      <c r="N967" s="5"/>
      <c r="O967" s="5"/>
    </row>
    <row r="968" spans="12:15">
      <c r="L968" s="22"/>
      <c r="M968" s="5"/>
      <c r="N968" s="5"/>
      <c r="O968" s="5"/>
    </row>
    <row r="969" spans="12:15">
      <c r="L969" s="22"/>
      <c r="M969" s="5"/>
      <c r="N969" s="5"/>
      <c r="O969" s="5"/>
    </row>
    <row r="970" spans="12:15">
      <c r="L970" s="22"/>
      <c r="M970" s="5"/>
      <c r="N970" s="5"/>
      <c r="O970" s="5"/>
    </row>
    <row r="971" spans="12:15">
      <c r="L971" s="22"/>
      <c r="M971" s="5"/>
      <c r="N971" s="5"/>
      <c r="O971" s="5"/>
    </row>
    <row r="972" spans="12:15">
      <c r="L972" s="22"/>
      <c r="M972" s="5"/>
      <c r="N972" s="5"/>
      <c r="O972" s="5"/>
    </row>
    <row r="973" spans="12:15">
      <c r="L973" s="22"/>
      <c r="M973" s="5"/>
      <c r="N973" s="5"/>
      <c r="O973" s="5"/>
    </row>
    <row r="974" spans="12:15">
      <c r="L974" s="22"/>
      <c r="M974" s="5"/>
      <c r="N974" s="5"/>
      <c r="O974" s="5"/>
    </row>
    <row r="975" spans="12:15">
      <c r="L975" s="22"/>
      <c r="M975" s="5"/>
      <c r="N975" s="5"/>
      <c r="O975" s="5"/>
    </row>
    <row r="976" spans="12:15">
      <c r="L976" s="22"/>
      <c r="M976" s="5"/>
      <c r="N976" s="5"/>
      <c r="O976" s="5"/>
    </row>
    <row r="977" spans="12:15">
      <c r="L977" s="22"/>
      <c r="M977" s="5"/>
      <c r="N977" s="5"/>
      <c r="O977" s="5"/>
    </row>
    <row r="978" spans="12:15">
      <c r="L978" s="22"/>
      <c r="M978" s="5"/>
      <c r="N978" s="5"/>
      <c r="O978" s="5"/>
    </row>
    <row r="979" spans="12:15">
      <c r="L979" s="22"/>
      <c r="M979" s="5"/>
      <c r="N979" s="5"/>
      <c r="O979" s="5"/>
    </row>
    <row r="980" spans="12:15">
      <c r="L980" s="22"/>
      <c r="M980" s="5"/>
      <c r="N980" s="5"/>
      <c r="O980" s="5"/>
    </row>
    <row r="981" spans="12:15">
      <c r="L981" s="22"/>
      <c r="M981" s="5"/>
      <c r="N981" s="5"/>
      <c r="O981" s="5"/>
    </row>
    <row r="982" spans="12:15">
      <c r="L982" s="22"/>
      <c r="M982" s="5"/>
      <c r="N982" s="5"/>
      <c r="O982" s="5"/>
    </row>
    <row r="983" spans="12:15">
      <c r="L983" s="22"/>
      <c r="M983" s="5"/>
      <c r="N983" s="5"/>
      <c r="O983" s="5"/>
    </row>
    <row r="984" spans="12:15">
      <c r="L984" s="22"/>
      <c r="M984" s="5"/>
      <c r="N984" s="5"/>
      <c r="O984" s="5"/>
    </row>
    <row r="985" spans="12:15">
      <c r="L985" s="22"/>
      <c r="M985" s="5"/>
      <c r="N985" s="5"/>
      <c r="O985" s="5"/>
    </row>
    <row r="986" spans="12:15">
      <c r="L986" s="22"/>
      <c r="M986" s="5"/>
      <c r="N986" s="5"/>
      <c r="O986" s="5"/>
    </row>
    <row r="987" spans="12:15">
      <c r="L987" s="22"/>
      <c r="M987" s="5"/>
      <c r="N987" s="5"/>
      <c r="O987" s="5"/>
    </row>
    <row r="988" spans="12:15">
      <c r="L988" s="22"/>
      <c r="M988" s="5"/>
      <c r="N988" s="5"/>
      <c r="O988" s="5"/>
    </row>
    <row r="989" spans="12:15">
      <c r="L989" s="22"/>
      <c r="M989" s="5"/>
      <c r="N989" s="5"/>
      <c r="O989" s="5"/>
    </row>
    <row r="990" spans="12:15">
      <c r="L990" s="22"/>
      <c r="M990" s="5"/>
      <c r="N990" s="5"/>
      <c r="O990" s="5"/>
    </row>
    <row r="991" spans="12:15">
      <c r="L991" s="22"/>
      <c r="M991" s="5"/>
      <c r="N991" s="5"/>
      <c r="O991" s="5"/>
    </row>
    <row r="992" spans="12:15">
      <c r="L992" s="22"/>
      <c r="M992" s="5"/>
      <c r="N992" s="5"/>
      <c r="O992" s="5"/>
    </row>
    <row r="993" spans="12:15">
      <c r="L993" s="22"/>
      <c r="M993" s="5"/>
      <c r="N993" s="5"/>
      <c r="O993" s="5"/>
    </row>
    <row r="994" spans="12:15">
      <c r="L994" s="22"/>
      <c r="M994" s="5"/>
      <c r="N994" s="5"/>
      <c r="O994" s="5"/>
    </row>
    <row r="995" spans="12:15">
      <c r="L995" s="22"/>
      <c r="M995" s="5"/>
      <c r="N995" s="5"/>
      <c r="O995" s="5"/>
    </row>
    <row r="996" spans="12:15">
      <c r="L996" s="22"/>
      <c r="M996" s="5"/>
      <c r="N996" s="5"/>
      <c r="O996" s="5"/>
    </row>
    <row r="997" spans="12:15">
      <c r="L997" s="22"/>
      <c r="M997" s="5"/>
      <c r="N997" s="5"/>
      <c r="O997" s="5"/>
    </row>
    <row r="998" spans="12:15">
      <c r="L998" s="22"/>
      <c r="M998" s="5"/>
      <c r="N998" s="5"/>
      <c r="O998" s="5"/>
    </row>
    <row r="999" spans="12:15">
      <c r="L999" s="22"/>
      <c r="M999" s="5"/>
      <c r="N999" s="5"/>
      <c r="O999" s="5"/>
    </row>
    <row r="1000" spans="12:15">
      <c r="L1000" s="22"/>
      <c r="M1000" s="5"/>
      <c r="N1000" s="5"/>
      <c r="O1000" s="5"/>
    </row>
    <row r="1001" spans="12:15">
      <c r="L1001" s="22"/>
      <c r="M1001" s="5"/>
      <c r="N1001" s="5"/>
      <c r="O1001" s="5"/>
    </row>
    <row r="1002" spans="12:15">
      <c r="L1002" s="22"/>
      <c r="M1002" s="5"/>
      <c r="N1002" s="5"/>
      <c r="O1002" s="5"/>
    </row>
    <row r="1003" spans="12:15">
      <c r="L1003" s="22"/>
      <c r="M1003" s="5"/>
      <c r="N1003" s="5"/>
      <c r="O1003" s="5"/>
    </row>
    <row r="1004" spans="12:15">
      <c r="L1004" s="22"/>
      <c r="M1004" s="5"/>
      <c r="N1004" s="5"/>
      <c r="O1004" s="5"/>
    </row>
    <row r="1005" spans="12:15">
      <c r="L1005" s="22"/>
      <c r="M1005" s="5"/>
      <c r="N1005" s="5"/>
      <c r="O1005" s="5"/>
    </row>
    <row r="1006" spans="12:15">
      <c r="L1006" s="22"/>
      <c r="M1006" s="5"/>
      <c r="N1006" s="5"/>
      <c r="O1006" s="5"/>
    </row>
    <row r="1007" spans="12:15">
      <c r="L1007" s="22"/>
      <c r="M1007" s="5"/>
      <c r="N1007" s="5"/>
      <c r="O1007" s="5"/>
    </row>
    <row r="1008" spans="12:15">
      <c r="L1008" s="22"/>
      <c r="M1008" s="5"/>
      <c r="N1008" s="5"/>
      <c r="O1008" s="5"/>
    </row>
    <row r="1009" spans="12:15">
      <c r="L1009" s="22"/>
      <c r="M1009" s="5"/>
      <c r="N1009" s="5"/>
      <c r="O1009" s="5"/>
    </row>
    <row r="1010" spans="12:15">
      <c r="L1010" s="22"/>
      <c r="M1010" s="5"/>
      <c r="N1010" s="5"/>
      <c r="O1010" s="5"/>
    </row>
    <row r="1011" spans="12:15">
      <c r="L1011" s="22"/>
      <c r="M1011" s="5"/>
      <c r="N1011" s="5"/>
      <c r="O1011" s="5"/>
    </row>
    <row r="1012" spans="12:15">
      <c r="L1012" s="22"/>
      <c r="M1012" s="5"/>
      <c r="N1012" s="5"/>
      <c r="O1012" s="5"/>
    </row>
    <row r="1013" spans="12:15">
      <c r="L1013" s="22"/>
      <c r="M1013" s="5"/>
      <c r="N1013" s="5"/>
      <c r="O1013" s="5"/>
    </row>
    <row r="1014" spans="12:15">
      <c r="L1014" s="22"/>
      <c r="M1014" s="5"/>
      <c r="N1014" s="5"/>
      <c r="O1014" s="5"/>
    </row>
    <row r="1015" spans="12:15">
      <c r="L1015" s="22"/>
      <c r="M1015" s="5"/>
      <c r="N1015" s="5"/>
      <c r="O1015" s="5"/>
    </row>
    <row r="1016" spans="12:15">
      <c r="L1016" s="22"/>
      <c r="M1016" s="5"/>
      <c r="N1016" s="5"/>
      <c r="O1016" s="5"/>
    </row>
    <row r="1017" spans="12:15">
      <c r="L1017" s="22"/>
      <c r="M1017" s="5"/>
      <c r="N1017" s="5"/>
      <c r="O1017" s="5"/>
    </row>
    <row r="1018" spans="12:15">
      <c r="L1018" s="22"/>
      <c r="M1018" s="5"/>
      <c r="N1018" s="5"/>
      <c r="O1018" s="5"/>
    </row>
    <row r="1019" spans="12:15">
      <c r="L1019" s="22"/>
      <c r="M1019" s="5"/>
      <c r="N1019" s="5"/>
      <c r="O1019" s="5"/>
    </row>
    <row r="1020" spans="12:15">
      <c r="L1020" s="22"/>
      <c r="M1020" s="5"/>
      <c r="N1020" s="5"/>
      <c r="O1020" s="5"/>
    </row>
    <row r="1021" spans="12:15">
      <c r="L1021" s="22"/>
      <c r="M1021" s="5"/>
      <c r="N1021" s="5"/>
      <c r="O1021" s="5"/>
    </row>
    <row r="1022" spans="12:15">
      <c r="L1022" s="22"/>
      <c r="M1022" s="5"/>
      <c r="N1022" s="5"/>
      <c r="O1022" s="5"/>
    </row>
    <row r="1023" spans="12:15">
      <c r="L1023" s="22"/>
      <c r="M1023" s="5"/>
      <c r="N1023" s="5"/>
      <c r="O1023" s="5"/>
    </row>
    <row r="1024" spans="12:15">
      <c r="L1024" s="22"/>
      <c r="M1024" s="5"/>
      <c r="N1024" s="5"/>
      <c r="O1024" s="5"/>
    </row>
    <row r="1025" spans="12:15">
      <c r="L1025" s="22"/>
      <c r="M1025" s="5"/>
      <c r="N1025" s="5"/>
      <c r="O1025" s="5"/>
    </row>
    <row r="1026" spans="12:15">
      <c r="L1026" s="22"/>
      <c r="M1026" s="5"/>
      <c r="N1026" s="5"/>
      <c r="O1026" s="5"/>
    </row>
    <row r="1027" spans="12:15">
      <c r="L1027" s="22"/>
      <c r="M1027" s="5"/>
      <c r="N1027" s="5"/>
      <c r="O1027" s="5"/>
    </row>
    <row r="1028" spans="12:15">
      <c r="L1028" s="22"/>
      <c r="M1028" s="5"/>
      <c r="N1028" s="5"/>
      <c r="O1028" s="5"/>
    </row>
    <row r="1029" spans="12:15">
      <c r="L1029" s="22"/>
      <c r="M1029" s="5"/>
      <c r="N1029" s="5"/>
      <c r="O1029" s="5"/>
    </row>
    <row r="1030" spans="12:15">
      <c r="L1030" s="22"/>
      <c r="M1030" s="5"/>
      <c r="N1030" s="5"/>
      <c r="O1030" s="5"/>
    </row>
    <row r="1031" spans="12:15">
      <c r="L1031" s="22"/>
      <c r="M1031" s="5"/>
      <c r="N1031" s="5"/>
      <c r="O1031" s="5"/>
    </row>
    <row r="1032" spans="12:15">
      <c r="L1032" s="22"/>
      <c r="M1032" s="5"/>
      <c r="N1032" s="5"/>
      <c r="O1032" s="5"/>
    </row>
    <row r="1033" spans="12:15">
      <c r="L1033" s="22"/>
      <c r="M1033" s="5"/>
      <c r="N1033" s="5"/>
      <c r="O1033" s="5"/>
    </row>
    <row r="1034" spans="12:15">
      <c r="L1034" s="22"/>
      <c r="M1034" s="5"/>
      <c r="N1034" s="5"/>
      <c r="O1034" s="5"/>
    </row>
    <row r="1035" spans="12:15">
      <c r="L1035" s="22"/>
      <c r="M1035" s="5"/>
      <c r="N1035" s="5"/>
      <c r="O1035" s="5"/>
    </row>
    <row r="1036" spans="12:15">
      <c r="L1036" s="22"/>
      <c r="M1036" s="5"/>
      <c r="N1036" s="5"/>
      <c r="O1036" s="5"/>
    </row>
    <row r="1037" spans="12:15">
      <c r="L1037" s="22"/>
      <c r="M1037" s="5"/>
      <c r="N1037" s="5"/>
      <c r="O1037" s="5"/>
    </row>
    <row r="1038" spans="12:15">
      <c r="L1038" s="22"/>
      <c r="M1038" s="5"/>
      <c r="N1038" s="5"/>
      <c r="O1038" s="5"/>
    </row>
    <row r="1039" spans="12:15">
      <c r="L1039" s="22"/>
      <c r="M1039" s="5"/>
      <c r="N1039" s="5"/>
      <c r="O1039" s="5"/>
    </row>
    <row r="1040" spans="12:15">
      <c r="L1040" s="22"/>
      <c r="M1040" s="5"/>
      <c r="N1040" s="5"/>
      <c r="O1040" s="5"/>
    </row>
    <row r="1041" spans="12:15">
      <c r="L1041" s="22"/>
      <c r="M1041" s="5"/>
      <c r="N1041" s="5"/>
      <c r="O1041" s="5"/>
    </row>
    <row r="1042" spans="12:15">
      <c r="L1042" s="22"/>
      <c r="M1042" s="5"/>
      <c r="N1042" s="5"/>
      <c r="O1042" s="5"/>
    </row>
    <row r="1043" spans="12:15">
      <c r="L1043" s="22"/>
      <c r="M1043" s="5"/>
      <c r="N1043" s="5"/>
      <c r="O1043" s="5"/>
    </row>
    <row r="1044" spans="12:15">
      <c r="L1044" s="22"/>
      <c r="M1044" s="5"/>
      <c r="N1044" s="5"/>
      <c r="O1044" s="5"/>
    </row>
    <row r="1045" spans="12:15">
      <c r="L1045" s="22"/>
      <c r="M1045" s="5"/>
      <c r="N1045" s="5"/>
      <c r="O1045" s="5"/>
    </row>
    <row r="1046" spans="12:15">
      <c r="L1046" s="22"/>
      <c r="M1046" s="5"/>
      <c r="N1046" s="5"/>
      <c r="O1046" s="5"/>
    </row>
    <row r="1047" spans="12:15">
      <c r="L1047" s="22"/>
      <c r="M1047" s="5"/>
      <c r="N1047" s="5"/>
      <c r="O1047" s="5"/>
    </row>
    <row r="1048" spans="12:15">
      <c r="L1048" s="22"/>
      <c r="M1048" s="5"/>
      <c r="N1048" s="5"/>
      <c r="O1048" s="5"/>
    </row>
    <row r="1049" spans="12:15">
      <c r="L1049" s="22"/>
      <c r="M1049" s="5"/>
      <c r="N1049" s="5"/>
      <c r="O1049" s="5"/>
    </row>
    <row r="1050" spans="12:15">
      <c r="L1050" s="22"/>
      <c r="M1050" s="5"/>
      <c r="N1050" s="5"/>
      <c r="O1050" s="5"/>
    </row>
    <row r="1051" spans="12:15">
      <c r="L1051" s="22"/>
      <c r="M1051" s="5"/>
      <c r="N1051" s="5"/>
      <c r="O1051" s="5"/>
    </row>
    <row r="1052" spans="12:15">
      <c r="L1052" s="22"/>
      <c r="M1052" s="5"/>
      <c r="N1052" s="5"/>
      <c r="O1052" s="5"/>
    </row>
    <row r="1053" spans="12:15">
      <c r="L1053" s="22"/>
      <c r="M1053" s="5"/>
      <c r="N1053" s="5"/>
      <c r="O1053" s="5"/>
    </row>
    <row r="1054" spans="12:15">
      <c r="L1054" s="22"/>
      <c r="M1054" s="5"/>
      <c r="N1054" s="5"/>
      <c r="O1054" s="5"/>
    </row>
    <row r="1055" spans="12:15">
      <c r="L1055" s="22"/>
      <c r="M1055" s="5"/>
      <c r="N1055" s="5"/>
      <c r="O1055" s="5"/>
    </row>
    <row r="1056" spans="12:15">
      <c r="L1056" s="22"/>
      <c r="M1056" s="5"/>
      <c r="N1056" s="5"/>
      <c r="O1056" s="5"/>
    </row>
    <row r="1057" spans="12:15">
      <c r="L1057" s="22"/>
      <c r="M1057" s="5"/>
      <c r="N1057" s="5"/>
      <c r="O1057" s="5"/>
    </row>
    <row r="1058" spans="12:15">
      <c r="L1058" s="22"/>
      <c r="M1058" s="5"/>
      <c r="N1058" s="5"/>
      <c r="O1058" s="5"/>
    </row>
    <row r="1059" spans="12:15">
      <c r="L1059" s="22"/>
      <c r="M1059" s="5"/>
      <c r="N1059" s="5"/>
      <c r="O1059" s="5"/>
    </row>
    <row r="1060" spans="12:15">
      <c r="L1060" s="22"/>
      <c r="M1060" s="5"/>
      <c r="N1060" s="5"/>
      <c r="O1060" s="5"/>
    </row>
    <row r="1061" spans="12:15">
      <c r="L1061" s="22"/>
      <c r="M1061" s="5"/>
      <c r="N1061" s="5"/>
      <c r="O1061" s="5"/>
    </row>
    <row r="1062" spans="12:15">
      <c r="L1062" s="22"/>
      <c r="M1062" s="5"/>
      <c r="N1062" s="5"/>
      <c r="O1062" s="5"/>
    </row>
    <row r="1063" spans="12:15">
      <c r="L1063" s="22"/>
      <c r="M1063" s="5"/>
      <c r="N1063" s="5"/>
      <c r="O1063" s="5"/>
    </row>
    <row r="1064" spans="12:15">
      <c r="L1064" s="22"/>
      <c r="M1064" s="5"/>
      <c r="N1064" s="5"/>
      <c r="O1064" s="5"/>
    </row>
    <row r="1065" spans="12:15">
      <c r="L1065" s="22"/>
      <c r="M1065" s="5"/>
      <c r="N1065" s="5"/>
      <c r="O1065" s="5"/>
    </row>
    <row r="1066" spans="12:15">
      <c r="L1066" s="22"/>
      <c r="M1066" s="5"/>
      <c r="N1066" s="5"/>
      <c r="O1066" s="5"/>
    </row>
    <row r="1067" spans="12:15">
      <c r="L1067" s="22"/>
      <c r="M1067" s="5"/>
      <c r="N1067" s="5"/>
      <c r="O1067" s="5"/>
    </row>
    <row r="1068" spans="12:15">
      <c r="L1068" s="22"/>
      <c r="M1068" s="5"/>
      <c r="N1068" s="5"/>
      <c r="O1068" s="5"/>
    </row>
    <row r="1069" spans="12:15">
      <c r="L1069" s="22"/>
      <c r="M1069" s="5"/>
      <c r="N1069" s="5"/>
      <c r="O1069" s="5"/>
    </row>
    <row r="1070" spans="12:15">
      <c r="L1070" s="22"/>
      <c r="M1070" s="5"/>
      <c r="N1070" s="5"/>
      <c r="O1070" s="5"/>
    </row>
    <row r="1071" spans="12:15">
      <c r="L1071" s="22"/>
      <c r="M1071" s="5"/>
      <c r="N1071" s="5"/>
      <c r="O1071" s="5"/>
    </row>
    <row r="1072" spans="12:15">
      <c r="L1072" s="22"/>
      <c r="M1072" s="5"/>
      <c r="N1072" s="5"/>
      <c r="O1072" s="5"/>
    </row>
    <row r="1073" spans="12:15">
      <c r="L1073" s="22"/>
      <c r="M1073" s="5"/>
      <c r="N1073" s="5"/>
      <c r="O1073" s="5"/>
    </row>
    <row r="1074" spans="12:15">
      <c r="L1074" s="22"/>
      <c r="M1074" s="5"/>
      <c r="N1074" s="5"/>
      <c r="O1074" s="5"/>
    </row>
    <row r="1075" spans="12:15">
      <c r="L1075" s="22"/>
      <c r="M1075" s="5"/>
      <c r="N1075" s="5"/>
      <c r="O1075" s="5"/>
    </row>
    <row r="1076" spans="12:15">
      <c r="L1076" s="22"/>
      <c r="M1076" s="5"/>
      <c r="N1076" s="5"/>
      <c r="O1076" s="5"/>
    </row>
    <row r="1077" spans="12:15">
      <c r="L1077" s="22"/>
      <c r="M1077" s="5"/>
      <c r="N1077" s="5"/>
      <c r="O1077" s="5"/>
    </row>
    <row r="1078" spans="12:15">
      <c r="L1078" s="22"/>
      <c r="M1078" s="5"/>
      <c r="N1078" s="5"/>
      <c r="O1078" s="5"/>
    </row>
    <row r="1079" spans="12:15">
      <c r="L1079" s="22"/>
      <c r="M1079" s="5"/>
      <c r="N1079" s="5"/>
      <c r="O1079" s="5"/>
    </row>
    <row r="1080" spans="12:15">
      <c r="L1080" s="22"/>
      <c r="M1080" s="5"/>
      <c r="N1080" s="5"/>
      <c r="O1080" s="5"/>
    </row>
    <row r="1081" spans="12:15">
      <c r="L1081" s="22"/>
      <c r="M1081" s="5"/>
      <c r="N1081" s="5"/>
      <c r="O1081" s="5"/>
    </row>
    <row r="1082" spans="12:15">
      <c r="L1082" s="22"/>
      <c r="M1082" s="5"/>
      <c r="N1082" s="5"/>
      <c r="O1082" s="5"/>
    </row>
    <row r="1083" spans="12:15">
      <c r="L1083" s="22"/>
      <c r="M1083" s="5"/>
      <c r="N1083" s="5"/>
      <c r="O1083" s="5"/>
    </row>
    <row r="1084" spans="12:15">
      <c r="L1084" s="22"/>
      <c r="M1084" s="5"/>
      <c r="N1084" s="5"/>
      <c r="O1084" s="5"/>
    </row>
    <row r="1085" spans="12:15">
      <c r="L1085" s="22"/>
      <c r="M1085" s="5"/>
      <c r="N1085" s="5"/>
      <c r="O1085" s="5"/>
    </row>
    <row r="1086" spans="12:15">
      <c r="L1086" s="22"/>
      <c r="M1086" s="5"/>
      <c r="N1086" s="5"/>
      <c r="O1086" s="5"/>
    </row>
    <row r="1087" spans="12:15">
      <c r="L1087" s="22"/>
      <c r="M1087" s="5"/>
      <c r="N1087" s="5"/>
      <c r="O1087" s="5"/>
    </row>
    <row r="1088" spans="12:15">
      <c r="L1088" s="22"/>
      <c r="M1088" s="5"/>
      <c r="N1088" s="5"/>
      <c r="O1088" s="5"/>
    </row>
    <row r="1089" spans="12:15">
      <c r="L1089" s="22"/>
      <c r="M1089" s="5"/>
      <c r="N1089" s="5"/>
      <c r="O1089" s="5"/>
    </row>
    <row r="1090" spans="12:15">
      <c r="L1090" s="22"/>
      <c r="M1090" s="5"/>
      <c r="N1090" s="5"/>
      <c r="O1090" s="5"/>
    </row>
    <row r="1091" spans="12:15">
      <c r="L1091" s="22"/>
      <c r="M1091" s="5"/>
      <c r="N1091" s="5"/>
      <c r="O1091" s="5"/>
    </row>
    <row r="1092" spans="12:15">
      <c r="L1092" s="22"/>
      <c r="M1092" s="5"/>
      <c r="N1092" s="5"/>
      <c r="O1092" s="5"/>
    </row>
    <row r="1093" spans="12:15">
      <c r="L1093" s="22"/>
      <c r="M1093" s="5"/>
      <c r="N1093" s="5"/>
      <c r="O1093" s="5"/>
    </row>
    <row r="1094" spans="12:15">
      <c r="L1094" s="22"/>
      <c r="M1094" s="5"/>
      <c r="N1094" s="5"/>
      <c r="O1094" s="5"/>
    </row>
    <row r="1095" spans="12:15">
      <c r="L1095" s="22"/>
      <c r="M1095" s="5"/>
      <c r="N1095" s="5"/>
      <c r="O1095" s="5"/>
    </row>
    <row r="1096" spans="12:15">
      <c r="L1096" s="22"/>
      <c r="M1096" s="5"/>
      <c r="N1096" s="5"/>
      <c r="O1096" s="5"/>
    </row>
    <row r="1097" spans="12:15">
      <c r="L1097" s="22"/>
      <c r="M1097" s="5"/>
      <c r="N1097" s="5"/>
      <c r="O1097" s="5"/>
    </row>
    <row r="1098" spans="12:15">
      <c r="L1098" s="22"/>
      <c r="M1098" s="5"/>
      <c r="N1098" s="5"/>
      <c r="O1098" s="5"/>
    </row>
    <row r="1099" spans="12:15">
      <c r="L1099" s="22"/>
      <c r="M1099" s="5"/>
      <c r="N1099" s="5"/>
      <c r="O1099" s="5"/>
    </row>
    <row r="1100" spans="12:15">
      <c r="L1100" s="22"/>
      <c r="M1100" s="5"/>
      <c r="N1100" s="5"/>
      <c r="O1100" s="5"/>
    </row>
    <row r="1101" spans="12:15">
      <c r="L1101" s="22"/>
      <c r="M1101" s="5"/>
      <c r="N1101" s="5"/>
      <c r="O1101" s="5"/>
    </row>
    <row r="1102" spans="12:15">
      <c r="L1102" s="22"/>
      <c r="M1102" s="5"/>
      <c r="N1102" s="5"/>
      <c r="O1102" s="5"/>
    </row>
    <row r="1103" spans="12:15">
      <c r="L1103" s="22"/>
      <c r="M1103" s="5"/>
      <c r="N1103" s="5"/>
      <c r="O1103" s="5"/>
    </row>
    <row r="1104" spans="12:15">
      <c r="L1104" s="22"/>
      <c r="M1104" s="5"/>
      <c r="N1104" s="5"/>
      <c r="O1104" s="5"/>
    </row>
    <row r="1105" spans="12:15">
      <c r="L1105" s="22"/>
      <c r="M1105" s="5"/>
      <c r="N1105" s="5"/>
      <c r="O1105" s="5"/>
    </row>
    <row r="1106" spans="12:15">
      <c r="L1106" s="22"/>
      <c r="M1106" s="5"/>
      <c r="N1106" s="5"/>
      <c r="O1106" s="5"/>
    </row>
    <row r="1107" spans="12:15">
      <c r="L1107" s="22"/>
      <c r="M1107" s="5"/>
      <c r="N1107" s="5"/>
      <c r="O1107" s="5"/>
    </row>
    <row r="1108" spans="12:15">
      <c r="L1108" s="22"/>
      <c r="M1108" s="5"/>
      <c r="N1108" s="5"/>
      <c r="O1108" s="5"/>
    </row>
    <row r="1109" spans="12:15">
      <c r="L1109" s="22"/>
      <c r="M1109" s="5"/>
      <c r="N1109" s="5"/>
      <c r="O1109" s="5"/>
    </row>
    <row r="1110" spans="12:15">
      <c r="L1110" s="22"/>
      <c r="M1110" s="5"/>
      <c r="N1110" s="5"/>
      <c r="O1110" s="5"/>
    </row>
    <row r="1111" spans="12:15">
      <c r="L1111" s="22"/>
      <c r="M1111" s="5"/>
      <c r="N1111" s="5"/>
      <c r="O1111" s="5"/>
    </row>
    <row r="1112" spans="12:15">
      <c r="L1112" s="22"/>
      <c r="M1112" s="5"/>
      <c r="N1112" s="5"/>
      <c r="O1112" s="5"/>
    </row>
    <row r="1113" spans="12:15">
      <c r="L1113" s="22"/>
      <c r="M1113" s="5"/>
      <c r="N1113" s="5"/>
      <c r="O1113" s="5"/>
    </row>
    <row r="1114" spans="12:15">
      <c r="L1114" s="22"/>
      <c r="M1114" s="5"/>
      <c r="N1114" s="5"/>
      <c r="O1114" s="5"/>
    </row>
    <row r="1115" spans="12:15">
      <c r="L1115" s="22"/>
      <c r="M1115" s="5"/>
      <c r="N1115" s="5"/>
      <c r="O1115" s="5"/>
    </row>
    <row r="1116" spans="12:15">
      <c r="L1116" s="22"/>
      <c r="M1116" s="5"/>
      <c r="N1116" s="5"/>
      <c r="O1116" s="5"/>
    </row>
    <row r="1117" spans="12:15">
      <c r="L1117" s="22"/>
      <c r="M1117" s="5"/>
      <c r="N1117" s="5"/>
      <c r="O1117" s="5"/>
    </row>
    <row r="1118" spans="12:15">
      <c r="L1118" s="22"/>
      <c r="M1118" s="5"/>
      <c r="N1118" s="5"/>
      <c r="O1118" s="5"/>
    </row>
    <row r="1119" spans="12:15">
      <c r="L1119" s="22"/>
      <c r="M1119" s="5"/>
      <c r="N1119" s="5"/>
      <c r="O1119" s="5"/>
    </row>
    <row r="1120" spans="12:15">
      <c r="L1120" s="22"/>
      <c r="M1120" s="5"/>
      <c r="N1120" s="5"/>
      <c r="O1120" s="5"/>
    </row>
    <row r="1121" spans="12:15">
      <c r="L1121" s="22"/>
      <c r="M1121" s="5"/>
      <c r="N1121" s="5"/>
      <c r="O1121" s="5"/>
    </row>
    <row r="1122" spans="12:15">
      <c r="L1122" s="22"/>
      <c r="M1122" s="5"/>
      <c r="N1122" s="5"/>
      <c r="O1122" s="5"/>
    </row>
    <row r="1123" spans="12:15">
      <c r="L1123" s="22"/>
      <c r="M1123" s="5"/>
      <c r="N1123" s="5"/>
      <c r="O1123" s="5"/>
    </row>
    <row r="1124" spans="12:15">
      <c r="L1124" s="22"/>
      <c r="M1124" s="5"/>
      <c r="N1124" s="5"/>
      <c r="O1124" s="5"/>
    </row>
    <row r="1125" spans="12:15">
      <c r="L1125" s="22"/>
      <c r="M1125" s="5"/>
      <c r="N1125" s="5"/>
      <c r="O1125" s="5"/>
    </row>
    <row r="1126" spans="12:15">
      <c r="L1126" s="22"/>
      <c r="M1126" s="5"/>
      <c r="N1126" s="5"/>
      <c r="O1126" s="5"/>
    </row>
    <row r="1127" spans="12:15">
      <c r="L1127" s="22"/>
      <c r="M1127" s="5"/>
      <c r="N1127" s="5"/>
      <c r="O1127" s="5"/>
    </row>
    <row r="1128" spans="12:15">
      <c r="L1128" s="22"/>
      <c r="M1128" s="5"/>
      <c r="N1128" s="5"/>
      <c r="O1128" s="5"/>
    </row>
    <row r="1129" spans="12:15">
      <c r="L1129" s="22"/>
      <c r="M1129" s="5"/>
      <c r="N1129" s="5"/>
      <c r="O1129" s="5"/>
    </row>
    <row r="1130" spans="12:15">
      <c r="L1130" s="22"/>
      <c r="M1130" s="5"/>
      <c r="N1130" s="5"/>
      <c r="O1130" s="5"/>
    </row>
  </sheetData>
  <mergeCells count="844">
    <mergeCell ref="A1:O1"/>
    <mergeCell ref="A2:O2"/>
    <mergeCell ref="A3:A4"/>
    <mergeCell ref="B3:B4"/>
    <mergeCell ref="C3:C4"/>
    <mergeCell ref="D3:D4"/>
    <mergeCell ref="E3:E4"/>
    <mergeCell ref="F3:F4"/>
    <mergeCell ref="G3:G4"/>
    <mergeCell ref="H3:I3"/>
    <mergeCell ref="Q5:Q6"/>
    <mergeCell ref="A7:A8"/>
    <mergeCell ref="B7:B8"/>
    <mergeCell ref="C7:C8"/>
    <mergeCell ref="D7:D8"/>
    <mergeCell ref="E7:E8"/>
    <mergeCell ref="F7:F8"/>
    <mergeCell ref="L7:L8"/>
    <mergeCell ref="M7:M8"/>
    <mergeCell ref="N7:N8"/>
    <mergeCell ref="F5:F6"/>
    <mergeCell ref="L5:L6"/>
    <mergeCell ref="M5:M6"/>
    <mergeCell ref="N5:N6"/>
    <mergeCell ref="O5:O6"/>
    <mergeCell ref="P5:P6"/>
    <mergeCell ref="J3:K3"/>
    <mergeCell ref="L3:L4"/>
    <mergeCell ref="M3:M4"/>
    <mergeCell ref="N3:N4"/>
    <mergeCell ref="O3:O4"/>
    <mergeCell ref="A5:A6"/>
    <mergeCell ref="B5:B6"/>
    <mergeCell ref="C5:C6"/>
    <mergeCell ref="D5:D6"/>
    <mergeCell ref="E5:E6"/>
    <mergeCell ref="M9:M10"/>
    <mergeCell ref="N9:N10"/>
    <mergeCell ref="O9:O10"/>
    <mergeCell ref="P9:P10"/>
    <mergeCell ref="Q9:Q10"/>
    <mergeCell ref="A11:A12"/>
    <mergeCell ref="B11:B12"/>
    <mergeCell ref="C11:C12"/>
    <mergeCell ref="D11:D12"/>
    <mergeCell ref="E11:E12"/>
    <mergeCell ref="O7:O8"/>
    <mergeCell ref="P7:P8"/>
    <mergeCell ref="Q7:Q8"/>
    <mergeCell ref="A9:A10"/>
    <mergeCell ref="B9:B10"/>
    <mergeCell ref="C9:C10"/>
    <mergeCell ref="D9:D10"/>
    <mergeCell ref="E9:E10"/>
    <mergeCell ref="F9:F10"/>
    <mergeCell ref="L9:L10"/>
    <mergeCell ref="O13:O14"/>
    <mergeCell ref="P13:P14"/>
    <mergeCell ref="Q13:Q14"/>
    <mergeCell ref="A15:A16"/>
    <mergeCell ref="B15:B16"/>
    <mergeCell ref="C15:C16"/>
    <mergeCell ref="D15:D16"/>
    <mergeCell ref="E15:E16"/>
    <mergeCell ref="F15:F16"/>
    <mergeCell ref="L15:L16"/>
    <mergeCell ref="Q11:Q12"/>
    <mergeCell ref="A13:A14"/>
    <mergeCell ref="B13:B14"/>
    <mergeCell ref="C13:C14"/>
    <mergeCell ref="D13:D14"/>
    <mergeCell ref="E13:E14"/>
    <mergeCell ref="F13:F14"/>
    <mergeCell ref="L13:L14"/>
    <mergeCell ref="M13:M14"/>
    <mergeCell ref="N13:N14"/>
    <mergeCell ref="F11:F12"/>
    <mergeCell ref="L11:L12"/>
    <mergeCell ref="M11:M12"/>
    <mergeCell ref="N11:N12"/>
    <mergeCell ref="O11:O12"/>
    <mergeCell ref="P11:P12"/>
    <mergeCell ref="Q17:Q18"/>
    <mergeCell ref="A19:A20"/>
    <mergeCell ref="B19:B20"/>
    <mergeCell ref="C19:C20"/>
    <mergeCell ref="D19:D20"/>
    <mergeCell ref="E19:E20"/>
    <mergeCell ref="F19:F20"/>
    <mergeCell ref="L19:L20"/>
    <mergeCell ref="M19:M20"/>
    <mergeCell ref="N19:N20"/>
    <mergeCell ref="F17:F18"/>
    <mergeCell ref="L17:L18"/>
    <mergeCell ref="M17:M18"/>
    <mergeCell ref="N17:N18"/>
    <mergeCell ref="O17:O18"/>
    <mergeCell ref="P17:P18"/>
    <mergeCell ref="M15:M16"/>
    <mergeCell ref="N15:N16"/>
    <mergeCell ref="O15:O16"/>
    <mergeCell ref="P15:P16"/>
    <mergeCell ref="Q15:Q16"/>
    <mergeCell ref="A17:A18"/>
    <mergeCell ref="B17:B18"/>
    <mergeCell ref="C17:C18"/>
    <mergeCell ref="D17:D18"/>
    <mergeCell ref="E17:E18"/>
    <mergeCell ref="M21:M22"/>
    <mergeCell ref="N21:N22"/>
    <mergeCell ref="O21:O22"/>
    <mergeCell ref="P21:P22"/>
    <mergeCell ref="Q21:Q22"/>
    <mergeCell ref="A23:A24"/>
    <mergeCell ref="B23:B24"/>
    <mergeCell ref="C23:C24"/>
    <mergeCell ref="D23:D24"/>
    <mergeCell ref="E23:E24"/>
    <mergeCell ref="O19:O20"/>
    <mergeCell ref="P19:P20"/>
    <mergeCell ref="Q19:Q20"/>
    <mergeCell ref="A21:A22"/>
    <mergeCell ref="B21:B22"/>
    <mergeCell ref="C21:C22"/>
    <mergeCell ref="D21:D22"/>
    <mergeCell ref="E21:E22"/>
    <mergeCell ref="F21:F22"/>
    <mergeCell ref="L21:L22"/>
    <mergeCell ref="O25:O26"/>
    <mergeCell ref="P25:P26"/>
    <mergeCell ref="Q25:Q26"/>
    <mergeCell ref="A27:A28"/>
    <mergeCell ref="B27:B28"/>
    <mergeCell ref="C27:C28"/>
    <mergeCell ref="D27:D28"/>
    <mergeCell ref="E27:E28"/>
    <mergeCell ref="F27:F28"/>
    <mergeCell ref="L27:L28"/>
    <mergeCell ref="Q23:Q24"/>
    <mergeCell ref="A25:A26"/>
    <mergeCell ref="B25:B26"/>
    <mergeCell ref="C25:C26"/>
    <mergeCell ref="D25:D26"/>
    <mergeCell ref="E25:E26"/>
    <mergeCell ref="F25:F26"/>
    <mergeCell ref="L25:L26"/>
    <mergeCell ref="M25:M26"/>
    <mergeCell ref="N25:N26"/>
    <mergeCell ref="F23:F24"/>
    <mergeCell ref="L23:L24"/>
    <mergeCell ref="M23:M24"/>
    <mergeCell ref="N23:N24"/>
    <mergeCell ref="O23:O24"/>
    <mergeCell ref="P23:P24"/>
    <mergeCell ref="Q29:Q30"/>
    <mergeCell ref="A31:A32"/>
    <mergeCell ref="B31:B32"/>
    <mergeCell ref="C31:C32"/>
    <mergeCell ref="D31:D32"/>
    <mergeCell ref="E31:E32"/>
    <mergeCell ref="F31:F32"/>
    <mergeCell ref="L31:L32"/>
    <mergeCell ref="M31:M32"/>
    <mergeCell ref="N31:N32"/>
    <mergeCell ref="F29:F30"/>
    <mergeCell ref="L29:L30"/>
    <mergeCell ref="M29:M30"/>
    <mergeCell ref="N29:N30"/>
    <mergeCell ref="O29:O30"/>
    <mergeCell ref="P29:P30"/>
    <mergeCell ref="M27:M28"/>
    <mergeCell ref="N27:N28"/>
    <mergeCell ref="O27:O28"/>
    <mergeCell ref="P27:P28"/>
    <mergeCell ref="Q27:Q28"/>
    <mergeCell ref="A29:A30"/>
    <mergeCell ref="B29:B30"/>
    <mergeCell ref="C29:C30"/>
    <mergeCell ref="D29:D30"/>
    <mergeCell ref="E29:E30"/>
    <mergeCell ref="M33:M34"/>
    <mergeCell ref="N33:N34"/>
    <mergeCell ref="O33:O34"/>
    <mergeCell ref="P33:P34"/>
    <mergeCell ref="Q33:Q34"/>
    <mergeCell ref="A35:A36"/>
    <mergeCell ref="B35:B36"/>
    <mergeCell ref="C35:C36"/>
    <mergeCell ref="D35:D36"/>
    <mergeCell ref="E35:E36"/>
    <mergeCell ref="O31:O32"/>
    <mergeCell ref="P31:P32"/>
    <mergeCell ref="Q31:Q32"/>
    <mergeCell ref="A33:A34"/>
    <mergeCell ref="B33:B34"/>
    <mergeCell ref="C33:C34"/>
    <mergeCell ref="D33:D34"/>
    <mergeCell ref="E33:E34"/>
    <mergeCell ref="F33:F34"/>
    <mergeCell ref="L33:L34"/>
    <mergeCell ref="O37:O38"/>
    <mergeCell ref="P37:P38"/>
    <mergeCell ref="Q37:Q38"/>
    <mergeCell ref="A39:A40"/>
    <mergeCell ref="B39:B40"/>
    <mergeCell ref="C39:C40"/>
    <mergeCell ref="D39:D40"/>
    <mergeCell ref="E39:E40"/>
    <mergeCell ref="F39:F40"/>
    <mergeCell ref="L39:L40"/>
    <mergeCell ref="Q35:Q36"/>
    <mergeCell ref="A37:A38"/>
    <mergeCell ref="B37:B38"/>
    <mergeCell ref="C37:C38"/>
    <mergeCell ref="D37:D38"/>
    <mergeCell ref="E37:E38"/>
    <mergeCell ref="F37:F38"/>
    <mergeCell ref="L37:L38"/>
    <mergeCell ref="M37:M38"/>
    <mergeCell ref="N37:N38"/>
    <mergeCell ref="F35:F36"/>
    <mergeCell ref="L35:L36"/>
    <mergeCell ref="M35:M36"/>
    <mergeCell ref="N35:N36"/>
    <mergeCell ref="O35:O36"/>
    <mergeCell ref="P35:P36"/>
    <mergeCell ref="Q41:Q42"/>
    <mergeCell ref="A43:A44"/>
    <mergeCell ref="B43:B44"/>
    <mergeCell ref="C43:C44"/>
    <mergeCell ref="D43:D44"/>
    <mergeCell ref="E43:E44"/>
    <mergeCell ref="F43:F44"/>
    <mergeCell ref="L43:L44"/>
    <mergeCell ref="M43:M44"/>
    <mergeCell ref="N43:N44"/>
    <mergeCell ref="F41:F42"/>
    <mergeCell ref="L41:L42"/>
    <mergeCell ref="M41:M42"/>
    <mergeCell ref="N41:N42"/>
    <mergeCell ref="O41:O42"/>
    <mergeCell ref="P41:P42"/>
    <mergeCell ref="M39:M40"/>
    <mergeCell ref="N39:N40"/>
    <mergeCell ref="O39:O40"/>
    <mergeCell ref="P39:P40"/>
    <mergeCell ref="Q39:Q40"/>
    <mergeCell ref="A41:A42"/>
    <mergeCell ref="B41:B42"/>
    <mergeCell ref="C41:C42"/>
    <mergeCell ref="D41:D42"/>
    <mergeCell ref="E41:E42"/>
    <mergeCell ref="M45:M46"/>
    <mergeCell ref="N45:N46"/>
    <mergeCell ref="O45:O46"/>
    <mergeCell ref="P45:P46"/>
    <mergeCell ref="Q45:Q46"/>
    <mergeCell ref="A47:A48"/>
    <mergeCell ref="B47:B48"/>
    <mergeCell ref="C47:C48"/>
    <mergeCell ref="D47:D48"/>
    <mergeCell ref="E47:E48"/>
    <mergeCell ref="O43:O44"/>
    <mergeCell ref="P43:P44"/>
    <mergeCell ref="Q43:Q44"/>
    <mergeCell ref="A45:A46"/>
    <mergeCell ref="B45:B46"/>
    <mergeCell ref="C45:C46"/>
    <mergeCell ref="D45:D46"/>
    <mergeCell ref="E45:E46"/>
    <mergeCell ref="F45:F46"/>
    <mergeCell ref="L45:L46"/>
    <mergeCell ref="O49:O50"/>
    <mergeCell ref="P49:P50"/>
    <mergeCell ref="Q49:Q50"/>
    <mergeCell ref="A51:A52"/>
    <mergeCell ref="B51:B52"/>
    <mergeCell ref="C51:C52"/>
    <mergeCell ref="D51:D52"/>
    <mergeCell ref="E51:E52"/>
    <mergeCell ref="F51:F52"/>
    <mergeCell ref="L51:L52"/>
    <mergeCell ref="Q47:Q48"/>
    <mergeCell ref="A49:A50"/>
    <mergeCell ref="B49:B50"/>
    <mergeCell ref="C49:C50"/>
    <mergeCell ref="D49:D50"/>
    <mergeCell ref="E49:E50"/>
    <mergeCell ref="F49:F50"/>
    <mergeCell ref="L49:L50"/>
    <mergeCell ref="M49:M50"/>
    <mergeCell ref="N49:N50"/>
    <mergeCell ref="F47:F48"/>
    <mergeCell ref="L47:L48"/>
    <mergeCell ref="M47:M48"/>
    <mergeCell ref="N47:N48"/>
    <mergeCell ref="O47:O48"/>
    <mergeCell ref="P47:P48"/>
    <mergeCell ref="Q53:Q54"/>
    <mergeCell ref="A55:A56"/>
    <mergeCell ref="B55:B56"/>
    <mergeCell ref="C55:C56"/>
    <mergeCell ref="D55:D56"/>
    <mergeCell ref="E55:E56"/>
    <mergeCell ref="F55:F56"/>
    <mergeCell ref="L55:L56"/>
    <mergeCell ref="M55:M56"/>
    <mergeCell ref="N55:N56"/>
    <mergeCell ref="F53:F54"/>
    <mergeCell ref="L53:L54"/>
    <mergeCell ref="M53:M54"/>
    <mergeCell ref="N53:N54"/>
    <mergeCell ref="O53:O54"/>
    <mergeCell ref="P53:P54"/>
    <mergeCell ref="M51:M52"/>
    <mergeCell ref="N51:N52"/>
    <mergeCell ref="O51:O52"/>
    <mergeCell ref="P51:P52"/>
    <mergeCell ref="Q51:Q52"/>
    <mergeCell ref="A53:A54"/>
    <mergeCell ref="B53:B54"/>
    <mergeCell ref="C53:C54"/>
    <mergeCell ref="D53:D54"/>
    <mergeCell ref="E53:E54"/>
    <mergeCell ref="M57:M58"/>
    <mergeCell ref="N57:N58"/>
    <mergeCell ref="O57:O58"/>
    <mergeCell ref="P57:P58"/>
    <mergeCell ref="Q57:Q58"/>
    <mergeCell ref="A59:A60"/>
    <mergeCell ref="B59:B60"/>
    <mergeCell ref="C59:C60"/>
    <mergeCell ref="D59:D60"/>
    <mergeCell ref="E59:E60"/>
    <mergeCell ref="O55:O56"/>
    <mergeCell ref="P55:P56"/>
    <mergeCell ref="Q55:Q56"/>
    <mergeCell ref="A57:A58"/>
    <mergeCell ref="B57:B58"/>
    <mergeCell ref="C57:C58"/>
    <mergeCell ref="D57:D58"/>
    <mergeCell ref="E57:E58"/>
    <mergeCell ref="F57:F58"/>
    <mergeCell ref="L57:L58"/>
    <mergeCell ref="O61:O62"/>
    <mergeCell ref="P61:P62"/>
    <mergeCell ref="Q61:Q62"/>
    <mergeCell ref="A63:A64"/>
    <mergeCell ref="B63:B64"/>
    <mergeCell ref="C63:C64"/>
    <mergeCell ref="D63:D64"/>
    <mergeCell ref="E63:E64"/>
    <mergeCell ref="F63:F64"/>
    <mergeCell ref="L63:L64"/>
    <mergeCell ref="Q59:Q60"/>
    <mergeCell ref="A61:A62"/>
    <mergeCell ref="B61:B62"/>
    <mergeCell ref="C61:C62"/>
    <mergeCell ref="D61:D62"/>
    <mergeCell ref="E61:E62"/>
    <mergeCell ref="F61:F62"/>
    <mergeCell ref="L61:L62"/>
    <mergeCell ref="M61:M62"/>
    <mergeCell ref="N61:N62"/>
    <mergeCell ref="F59:F60"/>
    <mergeCell ref="L59:L60"/>
    <mergeCell ref="M59:M60"/>
    <mergeCell ref="N59:N60"/>
    <mergeCell ref="O59:O60"/>
    <mergeCell ref="P59:P60"/>
    <mergeCell ref="Q65:Q66"/>
    <mergeCell ref="A67:A68"/>
    <mergeCell ref="B67:B68"/>
    <mergeCell ref="C67:C68"/>
    <mergeCell ref="D67:D68"/>
    <mergeCell ref="E67:E68"/>
    <mergeCell ref="F67:F68"/>
    <mergeCell ref="L67:L68"/>
    <mergeCell ref="M67:M68"/>
    <mergeCell ref="N67:N68"/>
    <mergeCell ref="F65:F66"/>
    <mergeCell ref="L65:L66"/>
    <mergeCell ref="M65:M66"/>
    <mergeCell ref="N65:N66"/>
    <mergeCell ref="O65:O66"/>
    <mergeCell ref="P65:P66"/>
    <mergeCell ref="M63:M64"/>
    <mergeCell ref="N63:N64"/>
    <mergeCell ref="O63:O64"/>
    <mergeCell ref="P63:P64"/>
    <mergeCell ref="Q63:Q64"/>
    <mergeCell ref="A65:A66"/>
    <mergeCell ref="B65:B66"/>
    <mergeCell ref="C65:C66"/>
    <mergeCell ref="D65:D66"/>
    <mergeCell ref="E65:E66"/>
    <mergeCell ref="M69:M70"/>
    <mergeCell ref="N69:N70"/>
    <mergeCell ref="O69:O70"/>
    <mergeCell ref="P69:P70"/>
    <mergeCell ref="Q69:Q70"/>
    <mergeCell ref="A71:A72"/>
    <mergeCell ref="B71:B72"/>
    <mergeCell ref="C71:C72"/>
    <mergeCell ref="D71:D72"/>
    <mergeCell ref="E71:E72"/>
    <mergeCell ref="O67:O68"/>
    <mergeCell ref="P67:P68"/>
    <mergeCell ref="Q67:Q68"/>
    <mergeCell ref="A69:A70"/>
    <mergeCell ref="B69:B70"/>
    <mergeCell ref="C69:C70"/>
    <mergeCell ref="D69:D70"/>
    <mergeCell ref="E69:E70"/>
    <mergeCell ref="F69:F70"/>
    <mergeCell ref="L69:L70"/>
    <mergeCell ref="O73:O74"/>
    <mergeCell ref="P73:P74"/>
    <mergeCell ref="Q73:Q74"/>
    <mergeCell ref="A75:A76"/>
    <mergeCell ref="B75:B76"/>
    <mergeCell ref="C75:C76"/>
    <mergeCell ref="D75:D76"/>
    <mergeCell ref="E75:E76"/>
    <mergeCell ref="F75:F76"/>
    <mergeCell ref="L75:L76"/>
    <mergeCell ref="Q71:Q72"/>
    <mergeCell ref="A73:A74"/>
    <mergeCell ref="B73:B74"/>
    <mergeCell ref="C73:C74"/>
    <mergeCell ref="D73:D74"/>
    <mergeCell ref="E73:E74"/>
    <mergeCell ref="F73:F74"/>
    <mergeCell ref="L73:L74"/>
    <mergeCell ref="M73:M74"/>
    <mergeCell ref="N73:N74"/>
    <mergeCell ref="F71:F72"/>
    <mergeCell ref="L71:L72"/>
    <mergeCell ref="M71:M72"/>
    <mergeCell ref="N71:N72"/>
    <mergeCell ref="O71:O72"/>
    <mergeCell ref="P71:P72"/>
    <mergeCell ref="Q77:Q78"/>
    <mergeCell ref="A79:A80"/>
    <mergeCell ref="B79:B80"/>
    <mergeCell ref="C79:C80"/>
    <mergeCell ref="D79:D80"/>
    <mergeCell ref="E79:E80"/>
    <mergeCell ref="F79:F80"/>
    <mergeCell ref="L79:L80"/>
    <mergeCell ref="M79:M80"/>
    <mergeCell ref="N79:N80"/>
    <mergeCell ref="F77:F78"/>
    <mergeCell ref="L77:L78"/>
    <mergeCell ref="M77:M78"/>
    <mergeCell ref="N77:N78"/>
    <mergeCell ref="O77:O78"/>
    <mergeCell ref="P77:P78"/>
    <mergeCell ref="M75:M76"/>
    <mergeCell ref="N75:N76"/>
    <mergeCell ref="O75:O76"/>
    <mergeCell ref="P75:P76"/>
    <mergeCell ref="Q75:Q76"/>
    <mergeCell ref="A77:A78"/>
    <mergeCell ref="B77:B78"/>
    <mergeCell ref="C77:C78"/>
    <mergeCell ref="D77:D78"/>
    <mergeCell ref="E77:E78"/>
    <mergeCell ref="M81:M82"/>
    <mergeCell ref="N81:N82"/>
    <mergeCell ref="O81:O82"/>
    <mergeCell ref="P81:P82"/>
    <mergeCell ref="Q81:Q82"/>
    <mergeCell ref="A83:A84"/>
    <mergeCell ref="B83:B84"/>
    <mergeCell ref="C83:C84"/>
    <mergeCell ref="D83:D84"/>
    <mergeCell ref="E83:E84"/>
    <mergeCell ref="O79:O80"/>
    <mergeCell ref="P79:P80"/>
    <mergeCell ref="Q79:Q80"/>
    <mergeCell ref="A81:A82"/>
    <mergeCell ref="B81:B82"/>
    <mergeCell ref="C81:C82"/>
    <mergeCell ref="D81:D82"/>
    <mergeCell ref="E81:E82"/>
    <mergeCell ref="F81:F82"/>
    <mergeCell ref="L81:L82"/>
    <mergeCell ref="O85:O86"/>
    <mergeCell ref="P85:P86"/>
    <mergeCell ref="Q85:Q86"/>
    <mergeCell ref="A87:A88"/>
    <mergeCell ref="B87:B88"/>
    <mergeCell ref="C87:C88"/>
    <mergeCell ref="D87:D88"/>
    <mergeCell ref="E87:E88"/>
    <mergeCell ref="F87:F88"/>
    <mergeCell ref="L87:L88"/>
    <mergeCell ref="Q83:Q84"/>
    <mergeCell ref="A85:A86"/>
    <mergeCell ref="B85:B86"/>
    <mergeCell ref="C85:C86"/>
    <mergeCell ref="D85:D86"/>
    <mergeCell ref="E85:E86"/>
    <mergeCell ref="F85:F86"/>
    <mergeCell ref="L85:L86"/>
    <mergeCell ref="M85:M86"/>
    <mergeCell ref="N85:N86"/>
    <mergeCell ref="F83:F84"/>
    <mergeCell ref="L83:L84"/>
    <mergeCell ref="M83:M84"/>
    <mergeCell ref="N83:N84"/>
    <mergeCell ref="O83:O84"/>
    <mergeCell ref="P83:P84"/>
    <mergeCell ref="Q89:Q90"/>
    <mergeCell ref="A91:A92"/>
    <mergeCell ref="B91:B92"/>
    <mergeCell ref="C91:C92"/>
    <mergeCell ref="D91:D92"/>
    <mergeCell ref="E91:E92"/>
    <mergeCell ref="F91:F92"/>
    <mergeCell ref="L91:L92"/>
    <mergeCell ref="M91:M92"/>
    <mergeCell ref="N91:N92"/>
    <mergeCell ref="F89:F90"/>
    <mergeCell ref="L89:L90"/>
    <mergeCell ref="M89:M90"/>
    <mergeCell ref="N89:N90"/>
    <mergeCell ref="O89:O90"/>
    <mergeCell ref="P89:P90"/>
    <mergeCell ref="M87:M88"/>
    <mergeCell ref="N87:N88"/>
    <mergeCell ref="O87:O88"/>
    <mergeCell ref="P87:P88"/>
    <mergeCell ref="Q87:Q88"/>
    <mergeCell ref="A89:A90"/>
    <mergeCell ref="B89:B90"/>
    <mergeCell ref="C89:C90"/>
    <mergeCell ref="D89:D90"/>
    <mergeCell ref="E89:E90"/>
    <mergeCell ref="M93:M94"/>
    <mergeCell ref="N93:N94"/>
    <mergeCell ref="O93:O94"/>
    <mergeCell ref="P93:P94"/>
    <mergeCell ref="Q93:Q94"/>
    <mergeCell ref="A95:A96"/>
    <mergeCell ref="B95:B96"/>
    <mergeCell ref="C95:C96"/>
    <mergeCell ref="D95:D96"/>
    <mergeCell ref="E95:E96"/>
    <mergeCell ref="O91:O92"/>
    <mergeCell ref="P91:P92"/>
    <mergeCell ref="Q91:Q92"/>
    <mergeCell ref="A93:A94"/>
    <mergeCell ref="B93:B94"/>
    <mergeCell ref="C93:C94"/>
    <mergeCell ref="D93:D94"/>
    <mergeCell ref="E93:E94"/>
    <mergeCell ref="F93:F94"/>
    <mergeCell ref="L93:L94"/>
    <mergeCell ref="O97:O98"/>
    <mergeCell ref="P97:P98"/>
    <mergeCell ref="Q97:Q98"/>
    <mergeCell ref="A99:A100"/>
    <mergeCell ref="B99:B100"/>
    <mergeCell ref="C99:C100"/>
    <mergeCell ref="D99:D100"/>
    <mergeCell ref="E99:E100"/>
    <mergeCell ref="F99:F100"/>
    <mergeCell ref="L99:L100"/>
    <mergeCell ref="Q95:Q96"/>
    <mergeCell ref="A97:A98"/>
    <mergeCell ref="B97:B98"/>
    <mergeCell ref="C97:C98"/>
    <mergeCell ref="D97:D98"/>
    <mergeCell ref="E97:E98"/>
    <mergeCell ref="F97:F98"/>
    <mergeCell ref="L97:L98"/>
    <mergeCell ref="M97:M98"/>
    <mergeCell ref="N97:N98"/>
    <mergeCell ref="F95:F96"/>
    <mergeCell ref="L95:L96"/>
    <mergeCell ref="M95:M96"/>
    <mergeCell ref="N95:N96"/>
    <mergeCell ref="O95:O96"/>
    <mergeCell ref="P95:P96"/>
    <mergeCell ref="Q101:Q102"/>
    <mergeCell ref="A103:A104"/>
    <mergeCell ref="B103:B104"/>
    <mergeCell ref="C103:C104"/>
    <mergeCell ref="D103:D104"/>
    <mergeCell ref="E103:E104"/>
    <mergeCell ref="F103:F104"/>
    <mergeCell ref="L103:L104"/>
    <mergeCell ref="M103:M104"/>
    <mergeCell ref="N103:N104"/>
    <mergeCell ref="F101:F102"/>
    <mergeCell ref="L101:L102"/>
    <mergeCell ref="M101:M102"/>
    <mergeCell ref="N101:N102"/>
    <mergeCell ref="O101:O102"/>
    <mergeCell ref="P101:P102"/>
    <mergeCell ref="M99:M100"/>
    <mergeCell ref="N99:N100"/>
    <mergeCell ref="O99:O100"/>
    <mergeCell ref="P99:P100"/>
    <mergeCell ref="Q99:Q100"/>
    <mergeCell ref="A101:A102"/>
    <mergeCell ref="B101:B102"/>
    <mergeCell ref="C101:C102"/>
    <mergeCell ref="D101:D102"/>
    <mergeCell ref="E101:E102"/>
    <mergeCell ref="M105:M106"/>
    <mergeCell ref="N105:N106"/>
    <mergeCell ref="O105:O106"/>
    <mergeCell ref="P105:P106"/>
    <mergeCell ref="Q105:Q106"/>
    <mergeCell ref="A107:A108"/>
    <mergeCell ref="B107:B108"/>
    <mergeCell ref="C107:C108"/>
    <mergeCell ref="D107:D108"/>
    <mergeCell ref="E107:E108"/>
    <mergeCell ref="O103:O104"/>
    <mergeCell ref="P103:P104"/>
    <mergeCell ref="Q103:Q104"/>
    <mergeCell ref="A105:A106"/>
    <mergeCell ref="B105:B106"/>
    <mergeCell ref="C105:C106"/>
    <mergeCell ref="D105:D106"/>
    <mergeCell ref="E105:E106"/>
    <mergeCell ref="F105:F106"/>
    <mergeCell ref="L105:L106"/>
    <mergeCell ref="O109:O110"/>
    <mergeCell ref="P109:P110"/>
    <mergeCell ref="Q109:Q110"/>
    <mergeCell ref="A111:A112"/>
    <mergeCell ref="B111:B112"/>
    <mergeCell ref="C111:C112"/>
    <mergeCell ref="D111:D112"/>
    <mergeCell ref="E111:E112"/>
    <mergeCell ref="F111:F112"/>
    <mergeCell ref="L111:L112"/>
    <mergeCell ref="Q107:Q108"/>
    <mergeCell ref="A109:A110"/>
    <mergeCell ref="B109:B110"/>
    <mergeCell ref="C109:C110"/>
    <mergeCell ref="D109:D110"/>
    <mergeCell ref="E109:E110"/>
    <mergeCell ref="F109:F110"/>
    <mergeCell ref="L109:L110"/>
    <mergeCell ref="M109:M110"/>
    <mergeCell ref="N109:N110"/>
    <mergeCell ref="F107:F108"/>
    <mergeCell ref="L107:L108"/>
    <mergeCell ref="M107:M108"/>
    <mergeCell ref="N107:N108"/>
    <mergeCell ref="O107:O108"/>
    <mergeCell ref="P107:P108"/>
    <mergeCell ref="Q113:Q114"/>
    <mergeCell ref="A115:A116"/>
    <mergeCell ref="B115:B116"/>
    <mergeCell ref="C115:C116"/>
    <mergeCell ref="D115:D116"/>
    <mergeCell ref="E115:E116"/>
    <mergeCell ref="F115:F116"/>
    <mergeCell ref="L115:L116"/>
    <mergeCell ref="M115:M116"/>
    <mergeCell ref="N115:N116"/>
    <mergeCell ref="F113:F114"/>
    <mergeCell ref="L113:L114"/>
    <mergeCell ref="M113:M114"/>
    <mergeCell ref="N113:N114"/>
    <mergeCell ref="O113:O114"/>
    <mergeCell ref="P113:P114"/>
    <mergeCell ref="M111:M112"/>
    <mergeCell ref="N111:N112"/>
    <mergeCell ref="O111:O112"/>
    <mergeCell ref="P111:P112"/>
    <mergeCell ref="Q111:Q112"/>
    <mergeCell ref="A113:A114"/>
    <mergeCell ref="B113:B114"/>
    <mergeCell ref="C113:C114"/>
    <mergeCell ref="D113:D114"/>
    <mergeCell ref="E113:E114"/>
    <mergeCell ref="M117:M118"/>
    <mergeCell ref="N117:N118"/>
    <mergeCell ref="O117:O118"/>
    <mergeCell ref="P117:P118"/>
    <mergeCell ref="Q117:Q118"/>
    <mergeCell ref="A119:A120"/>
    <mergeCell ref="B119:B120"/>
    <mergeCell ref="C119:C120"/>
    <mergeCell ref="D119:D120"/>
    <mergeCell ref="E119:E120"/>
    <mergeCell ref="O115:O116"/>
    <mergeCell ref="P115:P116"/>
    <mergeCell ref="Q115:Q116"/>
    <mergeCell ref="A117:A118"/>
    <mergeCell ref="B117:B118"/>
    <mergeCell ref="C117:C118"/>
    <mergeCell ref="D117:D118"/>
    <mergeCell ref="E117:E118"/>
    <mergeCell ref="F117:F118"/>
    <mergeCell ref="L117:L118"/>
    <mergeCell ref="O121:O122"/>
    <mergeCell ref="P121:P122"/>
    <mergeCell ref="Q121:Q122"/>
    <mergeCell ref="A123:A124"/>
    <mergeCell ref="B123:B124"/>
    <mergeCell ref="C123:C124"/>
    <mergeCell ref="D123:D124"/>
    <mergeCell ref="E123:E124"/>
    <mergeCell ref="F123:F124"/>
    <mergeCell ref="L123:L124"/>
    <mergeCell ref="Q119:Q120"/>
    <mergeCell ref="A121:A122"/>
    <mergeCell ref="B121:B122"/>
    <mergeCell ref="C121:C122"/>
    <mergeCell ref="D121:D122"/>
    <mergeCell ref="E121:E122"/>
    <mergeCell ref="F121:F122"/>
    <mergeCell ref="L121:L122"/>
    <mergeCell ref="M121:M122"/>
    <mergeCell ref="N121:N122"/>
    <mergeCell ref="F119:F120"/>
    <mergeCell ref="L119:L120"/>
    <mergeCell ref="M119:M120"/>
    <mergeCell ref="N119:N120"/>
    <mergeCell ref="O119:O120"/>
    <mergeCell ref="P119:P120"/>
    <mergeCell ref="Q125:Q126"/>
    <mergeCell ref="A127:A128"/>
    <mergeCell ref="B127:B128"/>
    <mergeCell ref="C127:C128"/>
    <mergeCell ref="D127:D128"/>
    <mergeCell ref="E127:E128"/>
    <mergeCell ref="F127:F128"/>
    <mergeCell ref="L127:L128"/>
    <mergeCell ref="M127:M128"/>
    <mergeCell ref="N127:N128"/>
    <mergeCell ref="F125:F126"/>
    <mergeCell ref="L125:L126"/>
    <mergeCell ref="M125:M126"/>
    <mergeCell ref="N125:N126"/>
    <mergeCell ref="O125:O126"/>
    <mergeCell ref="P125:P126"/>
    <mergeCell ref="M123:M124"/>
    <mergeCell ref="N123:N124"/>
    <mergeCell ref="O123:O124"/>
    <mergeCell ref="P123:P124"/>
    <mergeCell ref="Q123:Q124"/>
    <mergeCell ref="A125:A126"/>
    <mergeCell ref="B125:B126"/>
    <mergeCell ref="C125:C126"/>
    <mergeCell ref="D125:D126"/>
    <mergeCell ref="E125:E126"/>
    <mergeCell ref="M129:M130"/>
    <mergeCell ref="N129:N130"/>
    <mergeCell ref="O129:O130"/>
    <mergeCell ref="P129:P130"/>
    <mergeCell ref="Q129:Q130"/>
    <mergeCell ref="A131:A132"/>
    <mergeCell ref="B131:B132"/>
    <mergeCell ref="C131:C132"/>
    <mergeCell ref="D131:D132"/>
    <mergeCell ref="E131:E132"/>
    <mergeCell ref="O127:O128"/>
    <mergeCell ref="P127:P128"/>
    <mergeCell ref="Q127:Q128"/>
    <mergeCell ref="A129:A130"/>
    <mergeCell ref="B129:B130"/>
    <mergeCell ref="C129:C130"/>
    <mergeCell ref="D129:D130"/>
    <mergeCell ref="E129:E130"/>
    <mergeCell ref="F129:F130"/>
    <mergeCell ref="L129:L130"/>
    <mergeCell ref="O133:O134"/>
    <mergeCell ref="P133:P134"/>
    <mergeCell ref="Q133:Q134"/>
    <mergeCell ref="A135:A136"/>
    <mergeCell ref="B135:B136"/>
    <mergeCell ref="C135:C136"/>
    <mergeCell ref="D135:D136"/>
    <mergeCell ref="E135:E136"/>
    <mergeCell ref="F135:F136"/>
    <mergeCell ref="L135:L136"/>
    <mergeCell ref="Q131:Q132"/>
    <mergeCell ref="A133:A134"/>
    <mergeCell ref="B133:B134"/>
    <mergeCell ref="C133:C134"/>
    <mergeCell ref="D133:D134"/>
    <mergeCell ref="E133:E134"/>
    <mergeCell ref="F133:F134"/>
    <mergeCell ref="L133:L134"/>
    <mergeCell ref="M133:M134"/>
    <mergeCell ref="N133:N134"/>
    <mergeCell ref="F131:F132"/>
    <mergeCell ref="L131:L132"/>
    <mergeCell ref="M131:M132"/>
    <mergeCell ref="N131:N132"/>
    <mergeCell ref="O131:O132"/>
    <mergeCell ref="P131:P132"/>
    <mergeCell ref="Q137:Q138"/>
    <mergeCell ref="A139:A140"/>
    <mergeCell ref="B139:B140"/>
    <mergeCell ref="C139:C140"/>
    <mergeCell ref="D139:D140"/>
    <mergeCell ref="E139:E140"/>
    <mergeCell ref="F139:F140"/>
    <mergeCell ref="L139:L140"/>
    <mergeCell ref="M139:M140"/>
    <mergeCell ref="N139:N140"/>
    <mergeCell ref="F137:F138"/>
    <mergeCell ref="L137:L138"/>
    <mergeCell ref="M137:M138"/>
    <mergeCell ref="N137:N138"/>
    <mergeCell ref="O137:O138"/>
    <mergeCell ref="P137:P138"/>
    <mergeCell ref="M135:M136"/>
    <mergeCell ref="N135:N136"/>
    <mergeCell ref="O135:O136"/>
    <mergeCell ref="P135:P136"/>
    <mergeCell ref="Q135:Q136"/>
    <mergeCell ref="A137:A138"/>
    <mergeCell ref="B137:B138"/>
    <mergeCell ref="C137:C138"/>
    <mergeCell ref="D137:D138"/>
    <mergeCell ref="E137:E138"/>
    <mergeCell ref="M141:M142"/>
    <mergeCell ref="N141:N142"/>
    <mergeCell ref="O141:O142"/>
    <mergeCell ref="P141:P142"/>
    <mergeCell ref="Q141:Q142"/>
    <mergeCell ref="O139:O140"/>
    <mergeCell ref="P139:P140"/>
    <mergeCell ref="Q139:Q140"/>
    <mergeCell ref="A141:A142"/>
    <mergeCell ref="B141:B142"/>
    <mergeCell ref="C141:C142"/>
    <mergeCell ref="D141:D142"/>
    <mergeCell ref="E141:E142"/>
    <mergeCell ref="F141:F142"/>
    <mergeCell ref="L141:L142"/>
    <mergeCell ref="A143:L143"/>
  </mergeCells>
  <pageMargins left="0.74803149606299213" right="0.74803149606299213" top="0.98425196850393704" bottom="0.98425196850393704" header="0.51181102362204722" footer="0.51181102362204722"/>
  <pageSetup paperSize="9" scale="43" orientation="landscape" r:id="rId1"/>
  <headerFooter alignWithMargins="0"/>
  <rowBreaks count="6" manualBreakCount="6">
    <brk id="22" max="16383" man="1"/>
    <brk id="42" max="16383" man="1"/>
    <brk id="66" max="16383" man="1"/>
    <brk id="86" max="16383" man="1"/>
    <brk id="108" max="16383" man="1"/>
    <brk id="128" max="16383" man="1"/>
  </rowBreaks>
</worksheet>
</file>

<file path=xl/worksheets/sheet3.xml><?xml version="1.0" encoding="utf-8"?>
<worksheet xmlns="http://schemas.openxmlformats.org/spreadsheetml/2006/main" xmlns:r="http://schemas.openxmlformats.org/officeDocument/2006/relationships">
  <dimension ref="A1:Q1312"/>
  <sheetViews>
    <sheetView view="pageBreakPreview" topLeftCell="A170" zoomScale="85" zoomScaleNormal="85" zoomScaleSheetLayoutView="85" zoomScalePageLayoutView="55" workbookViewId="0">
      <selection activeCell="J178" sqref="J178"/>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30" customWidth="1"/>
    <col min="16" max="17" width="9.7109375" style="15" bestFit="1" customWidth="1"/>
    <col min="18" max="16384" width="9.140625" style="15"/>
  </cols>
  <sheetData>
    <row r="1" spans="1:17" s="12" customFormat="1" ht="21" customHeight="1">
      <c r="A1" s="114" t="s">
        <v>17</v>
      </c>
      <c r="B1" s="114"/>
      <c r="C1" s="114"/>
      <c r="D1" s="114"/>
      <c r="E1" s="114"/>
      <c r="F1" s="114"/>
      <c r="G1" s="114"/>
      <c r="H1" s="114"/>
      <c r="I1" s="114"/>
      <c r="J1" s="114"/>
      <c r="K1" s="114"/>
      <c r="L1" s="114"/>
      <c r="M1" s="114"/>
      <c r="N1" s="114"/>
      <c r="O1" s="114"/>
    </row>
    <row r="2" spans="1:17" s="12" customFormat="1" ht="21" customHeight="1">
      <c r="A2" s="115" t="s">
        <v>24</v>
      </c>
      <c r="B2" s="115"/>
      <c r="C2" s="115"/>
      <c r="D2" s="115"/>
      <c r="E2" s="115"/>
      <c r="F2" s="115"/>
      <c r="G2" s="115"/>
      <c r="H2" s="115"/>
      <c r="I2" s="115"/>
      <c r="J2" s="115"/>
      <c r="K2" s="115"/>
      <c r="L2" s="115"/>
      <c r="M2" s="115"/>
      <c r="N2" s="115"/>
      <c r="O2" s="115"/>
      <c r="P2" s="12" t="s">
        <v>22</v>
      </c>
    </row>
    <row r="3" spans="1:17" s="14" customFormat="1" ht="26.25" customHeight="1">
      <c r="A3" s="116" t="s">
        <v>3</v>
      </c>
      <c r="B3" s="116" t="s">
        <v>4</v>
      </c>
      <c r="C3" s="116" t="s">
        <v>5</v>
      </c>
      <c r="D3" s="118" t="s">
        <v>6</v>
      </c>
      <c r="E3" s="118" t="s">
        <v>7</v>
      </c>
      <c r="F3" s="120" t="s">
        <v>8</v>
      </c>
      <c r="G3" s="122"/>
      <c r="H3" s="124" t="s">
        <v>9</v>
      </c>
      <c r="I3" s="125"/>
      <c r="J3" s="124" t="s">
        <v>10</v>
      </c>
      <c r="K3" s="125"/>
      <c r="L3" s="104" t="s">
        <v>0</v>
      </c>
      <c r="M3" s="104" t="s">
        <v>1</v>
      </c>
      <c r="N3" s="90" t="s">
        <v>2</v>
      </c>
      <c r="O3" s="112" t="s">
        <v>11</v>
      </c>
      <c r="P3" s="52" t="s">
        <v>16</v>
      </c>
      <c r="Q3" s="13"/>
    </row>
    <row r="4" spans="1:17" s="14" customFormat="1" ht="26.25" customHeight="1">
      <c r="A4" s="117"/>
      <c r="B4" s="117"/>
      <c r="C4" s="117"/>
      <c r="D4" s="119"/>
      <c r="E4" s="119"/>
      <c r="F4" s="121"/>
      <c r="G4" s="123"/>
      <c r="H4" s="33" t="s">
        <v>12</v>
      </c>
      <c r="I4" s="34" t="s">
        <v>13</v>
      </c>
      <c r="J4" s="33" t="s">
        <v>12</v>
      </c>
      <c r="K4" s="34" t="s">
        <v>13</v>
      </c>
      <c r="L4" s="105"/>
      <c r="M4" s="105"/>
      <c r="N4" s="91"/>
      <c r="O4" s="113"/>
      <c r="P4" s="52"/>
      <c r="Q4" s="13"/>
    </row>
    <row r="5" spans="1:17" ht="30" customHeight="1">
      <c r="A5" s="84">
        <v>1</v>
      </c>
      <c r="B5" s="86">
        <v>1</v>
      </c>
      <c r="C5" s="86" t="s">
        <v>33</v>
      </c>
      <c r="D5" s="98" t="s">
        <v>149</v>
      </c>
      <c r="E5" s="100" t="s">
        <v>150</v>
      </c>
      <c r="F5" s="101" t="s">
        <v>44</v>
      </c>
      <c r="G5" s="1" t="s">
        <v>14</v>
      </c>
      <c r="H5" s="53">
        <v>44256</v>
      </c>
      <c r="I5" s="45">
        <v>0.33333333333333331</v>
      </c>
      <c r="J5" s="53">
        <v>44256</v>
      </c>
      <c r="K5" s="54" t="s">
        <v>151</v>
      </c>
      <c r="L5" s="92">
        <f t="shared" ref="L5:L65" si="0">IF(O5=$P$3,0,IF(H5=H6,P5-I5-(1-I6),P5-I5-(1-I6)+1))</f>
        <v>0.70833333333333337</v>
      </c>
      <c r="M5" s="94">
        <f t="shared" ref="M5" si="1">IF(O5=$P$3,0,IF(J5=J6,Q5-K5-(1-K6),Q5-K5-(1-K6)+1))</f>
        <v>0.61249999999999993</v>
      </c>
      <c r="N5" s="94">
        <f t="shared" ref="N5:N61" si="2">IF(L5&gt;M5,L5-M5,M5-L5)</f>
        <v>9.5833333333333437E-2</v>
      </c>
      <c r="O5" s="112"/>
      <c r="P5" s="82">
        <f t="shared" ref="P5" si="3">IF(H6-H5=0,1,H6-H5)</f>
        <v>1</v>
      </c>
      <c r="Q5" s="83">
        <f t="shared" ref="Q5" si="4">IF(J6-J5=0,1,J6-J5)</f>
        <v>1</v>
      </c>
    </row>
    <row r="6" spans="1:17" ht="30" customHeight="1">
      <c r="A6" s="85"/>
      <c r="B6" s="87"/>
      <c r="C6" s="87"/>
      <c r="D6" s="99"/>
      <c r="E6" s="100"/>
      <c r="F6" s="101"/>
      <c r="G6" s="1" t="s">
        <v>15</v>
      </c>
      <c r="H6" s="53">
        <v>44257</v>
      </c>
      <c r="I6" s="55" t="s">
        <v>71</v>
      </c>
      <c r="J6" s="53">
        <v>44257</v>
      </c>
      <c r="K6" s="54" t="s">
        <v>152</v>
      </c>
      <c r="L6" s="93"/>
      <c r="M6" s="95"/>
      <c r="N6" s="95"/>
      <c r="O6" s="113"/>
      <c r="P6" s="82"/>
      <c r="Q6" s="83"/>
    </row>
    <row r="7" spans="1:17" ht="30" customHeight="1">
      <c r="A7" s="84">
        <v>2</v>
      </c>
      <c r="B7" s="86">
        <v>2</v>
      </c>
      <c r="C7" s="86" t="s">
        <v>33</v>
      </c>
      <c r="D7" s="98" t="s">
        <v>153</v>
      </c>
      <c r="E7" s="100" t="s">
        <v>154</v>
      </c>
      <c r="F7" s="101" t="s">
        <v>34</v>
      </c>
      <c r="G7" s="1" t="s">
        <v>14</v>
      </c>
      <c r="H7" s="53">
        <v>44256</v>
      </c>
      <c r="I7" s="55" t="s">
        <v>47</v>
      </c>
      <c r="J7" s="53"/>
      <c r="K7" s="54"/>
      <c r="L7" s="92">
        <f t="shared" ref="L7:L67" si="5">IF(O7=$P$3,0,IF(H7=H8,P7-I7-(1-I8),P7-I7-(1-I8)+1))</f>
        <v>0</v>
      </c>
      <c r="M7" s="94">
        <f t="shared" ref="M7" si="6">IF(O7=$P$3,0,IF(J7=J8,Q7-K7-(1-K8),Q7-K7-(1-K8)+1))</f>
        <v>0</v>
      </c>
      <c r="N7" s="94">
        <f t="shared" ref="N7:N63" si="7">IF(L7&gt;M7,L7-M7,M7-L7)</f>
        <v>0</v>
      </c>
      <c r="O7" s="102" t="s">
        <v>16</v>
      </c>
      <c r="P7" s="82">
        <f t="shared" ref="P7" si="8">IF(H8-H7=0,1,H8-H7)</f>
        <v>1</v>
      </c>
      <c r="Q7" s="83">
        <f t="shared" ref="Q7" si="9">IF(J8-J7=0,1,J8-J7)</f>
        <v>1</v>
      </c>
    </row>
    <row r="8" spans="1:17" ht="30" customHeight="1">
      <c r="A8" s="85"/>
      <c r="B8" s="87"/>
      <c r="C8" s="87"/>
      <c r="D8" s="99"/>
      <c r="E8" s="100"/>
      <c r="F8" s="101"/>
      <c r="G8" s="1" t="s">
        <v>15</v>
      </c>
      <c r="H8" s="53">
        <v>44256</v>
      </c>
      <c r="I8" s="55" t="s">
        <v>35</v>
      </c>
      <c r="J8" s="53"/>
      <c r="K8" s="54"/>
      <c r="L8" s="93"/>
      <c r="M8" s="95"/>
      <c r="N8" s="95"/>
      <c r="O8" s="103"/>
      <c r="P8" s="82"/>
      <c r="Q8" s="83"/>
    </row>
    <row r="9" spans="1:17" ht="30" customHeight="1">
      <c r="A9" s="84">
        <v>3</v>
      </c>
      <c r="B9" s="86">
        <v>3</v>
      </c>
      <c r="C9" s="86" t="s">
        <v>63</v>
      </c>
      <c r="D9" s="98" t="s">
        <v>155</v>
      </c>
      <c r="E9" s="100" t="s">
        <v>156</v>
      </c>
      <c r="F9" s="101" t="s">
        <v>34</v>
      </c>
      <c r="G9" s="1" t="s">
        <v>14</v>
      </c>
      <c r="H9" s="53">
        <v>44256</v>
      </c>
      <c r="I9" s="48">
        <v>0.58333333333333337</v>
      </c>
      <c r="J9" s="53">
        <v>44256</v>
      </c>
      <c r="K9" s="55" t="s">
        <v>87</v>
      </c>
      <c r="L9" s="92">
        <f t="shared" ref="L9" si="10">IF(O9=$P$3,0,IF(H9=H10,P9-I9-(1-I10),P9-I9-(1-I10)+1))</f>
        <v>0.125</v>
      </c>
      <c r="M9" s="94">
        <f t="shared" ref="M9" si="11">IF(O9=$P$3,0,IF(J9=J10,Q9-K9-(1-K10),Q9-K9-(1-K10)+1))</f>
        <v>1.736111111111116E-2</v>
      </c>
      <c r="N9" s="94">
        <f t="shared" ref="N9:N65" si="12">IF(L9&gt;M9,L9-M9,M9-L9)</f>
        <v>0.10763888888888884</v>
      </c>
      <c r="O9" s="96"/>
      <c r="P9" s="82">
        <f t="shared" ref="P9" si="13">IF(H10-H9=0,1,H10-H9)</f>
        <v>1</v>
      </c>
      <c r="Q9" s="83">
        <f t="shared" ref="Q9" si="14">IF(J10-J9=0,1,J10-J9)</f>
        <v>1</v>
      </c>
    </row>
    <row r="10" spans="1:17" ht="30" customHeight="1">
      <c r="A10" s="85"/>
      <c r="B10" s="87"/>
      <c r="C10" s="87"/>
      <c r="D10" s="99"/>
      <c r="E10" s="100"/>
      <c r="F10" s="101"/>
      <c r="G10" s="1" t="s">
        <v>15</v>
      </c>
      <c r="H10" s="53">
        <v>44256</v>
      </c>
      <c r="I10" s="48">
        <v>0.70833333333333337</v>
      </c>
      <c r="J10" s="53">
        <v>44256</v>
      </c>
      <c r="K10" s="22" t="s">
        <v>51</v>
      </c>
      <c r="L10" s="93"/>
      <c r="M10" s="95"/>
      <c r="N10" s="95"/>
      <c r="O10" s="97"/>
      <c r="P10" s="82"/>
      <c r="Q10" s="83"/>
    </row>
    <row r="11" spans="1:17" ht="30" customHeight="1">
      <c r="A11" s="84">
        <v>4</v>
      </c>
      <c r="B11" s="86">
        <v>4</v>
      </c>
      <c r="C11" s="86" t="s">
        <v>63</v>
      </c>
      <c r="D11" s="98" t="s">
        <v>157</v>
      </c>
      <c r="E11" s="100" t="s">
        <v>158</v>
      </c>
      <c r="F11" s="101" t="s">
        <v>34</v>
      </c>
      <c r="G11" s="1" t="s">
        <v>14</v>
      </c>
      <c r="H11" s="53">
        <v>44256</v>
      </c>
      <c r="I11" s="55" t="s">
        <v>58</v>
      </c>
      <c r="J11" s="53">
        <v>44256</v>
      </c>
      <c r="K11" s="54" t="s">
        <v>123</v>
      </c>
      <c r="L11" s="92">
        <f t="shared" ref="L11:L61" si="15">IF(O11=$P$3,0,IF(H11=H12,P11-I11-(1-I12),P11-I11-(1-I12)+1))</f>
        <v>0.125</v>
      </c>
      <c r="M11" s="94">
        <f t="shared" ref="M11" si="16">IF(O11=$P$3,0,IF(J11=J12,Q11-K11-(1-K12),Q11-K11-(1-K12)+1))</f>
        <v>3.5416666666666763E-2</v>
      </c>
      <c r="N11" s="94">
        <f t="shared" ref="N11" si="17">IF(L11&gt;M11,L11-M11,M11-L11)</f>
        <v>8.9583333333333237E-2</v>
      </c>
      <c r="O11" s="96"/>
      <c r="P11" s="82">
        <f t="shared" ref="P11" si="18">IF(H12-H11=0,1,H12-H11)</f>
        <v>1</v>
      </c>
      <c r="Q11" s="83">
        <f t="shared" ref="Q11" si="19">IF(J12-J11=0,1,J12-J11)</f>
        <v>1</v>
      </c>
    </row>
    <row r="12" spans="1:17" ht="30" customHeight="1">
      <c r="A12" s="85"/>
      <c r="B12" s="87"/>
      <c r="C12" s="87"/>
      <c r="D12" s="99"/>
      <c r="E12" s="100"/>
      <c r="F12" s="101"/>
      <c r="G12" s="1" t="s">
        <v>15</v>
      </c>
      <c r="H12" s="53">
        <v>44256</v>
      </c>
      <c r="I12" s="55" t="s">
        <v>35</v>
      </c>
      <c r="J12" s="53">
        <v>44256</v>
      </c>
      <c r="K12" s="54" t="s">
        <v>159</v>
      </c>
      <c r="L12" s="93"/>
      <c r="M12" s="95"/>
      <c r="N12" s="95"/>
      <c r="O12" s="97"/>
      <c r="P12" s="82"/>
      <c r="Q12" s="83"/>
    </row>
    <row r="13" spans="1:17" ht="30" customHeight="1">
      <c r="A13" s="84">
        <v>5</v>
      </c>
      <c r="B13" s="86">
        <v>5</v>
      </c>
      <c r="C13" s="86" t="s">
        <v>33</v>
      </c>
      <c r="D13" s="98" t="s">
        <v>160</v>
      </c>
      <c r="E13" s="100" t="s">
        <v>161</v>
      </c>
      <c r="F13" s="101" t="s">
        <v>34</v>
      </c>
      <c r="G13" s="1" t="s">
        <v>14</v>
      </c>
      <c r="H13" s="53">
        <v>44257</v>
      </c>
      <c r="I13" s="55" t="s">
        <v>47</v>
      </c>
      <c r="J13" s="53"/>
      <c r="K13" s="54"/>
      <c r="L13" s="92">
        <f t="shared" si="15"/>
        <v>0</v>
      </c>
      <c r="M13" s="94">
        <f t="shared" ref="M13" si="20">IF(O13=$P$3,0,IF(J13=J14,Q13-K13-(1-K14),Q13-K13-(1-K14)+1))</f>
        <v>0</v>
      </c>
      <c r="N13" s="94">
        <f t="shared" si="2"/>
        <v>0</v>
      </c>
      <c r="O13" s="104" t="s">
        <v>16</v>
      </c>
      <c r="P13" s="82">
        <f t="shared" ref="P13" si="21">IF(H14-H13=0,1,H14-H13)</f>
        <v>1</v>
      </c>
      <c r="Q13" s="83">
        <f t="shared" ref="Q13" si="22">IF(J14-J13=0,1,J14-J13)</f>
        <v>1</v>
      </c>
    </row>
    <row r="14" spans="1:17" ht="30" customHeight="1">
      <c r="A14" s="85"/>
      <c r="B14" s="87"/>
      <c r="C14" s="87"/>
      <c r="D14" s="99"/>
      <c r="E14" s="100"/>
      <c r="F14" s="101"/>
      <c r="G14" s="1" t="s">
        <v>15</v>
      </c>
      <c r="H14" s="53">
        <v>44257</v>
      </c>
      <c r="I14" s="55" t="s">
        <v>35</v>
      </c>
      <c r="J14" s="53"/>
      <c r="K14" s="54"/>
      <c r="L14" s="93"/>
      <c r="M14" s="95"/>
      <c r="N14" s="95"/>
      <c r="O14" s="105"/>
      <c r="P14" s="82"/>
      <c r="Q14" s="83"/>
    </row>
    <row r="15" spans="1:17" ht="30" customHeight="1">
      <c r="A15" s="84">
        <v>6</v>
      </c>
      <c r="B15" s="86">
        <v>6</v>
      </c>
      <c r="C15" s="86" t="s">
        <v>33</v>
      </c>
      <c r="D15" s="98" t="s">
        <v>162</v>
      </c>
      <c r="E15" s="100" t="s">
        <v>163</v>
      </c>
      <c r="F15" s="101" t="s">
        <v>44</v>
      </c>
      <c r="G15" s="1" t="s">
        <v>14</v>
      </c>
      <c r="H15" s="53">
        <v>44257</v>
      </c>
      <c r="I15" s="55" t="s">
        <v>38</v>
      </c>
      <c r="J15" s="53"/>
      <c r="K15" s="54"/>
      <c r="L15" s="92">
        <f t="shared" si="0"/>
        <v>0</v>
      </c>
      <c r="M15" s="94">
        <f t="shared" ref="M15" si="23">IF(O15=$P$3,0,IF(J15=J16,Q15-K15-(1-K16),Q15-K15-(1-K16)+1))</f>
        <v>0</v>
      </c>
      <c r="N15" s="94">
        <f t="shared" si="7"/>
        <v>0</v>
      </c>
      <c r="O15" s="102" t="s">
        <v>16</v>
      </c>
      <c r="P15" s="82">
        <f t="shared" ref="P15" si="24">IF(H16-H15=0,1,H16-H15)</f>
        <v>1</v>
      </c>
      <c r="Q15" s="83">
        <f t="shared" ref="Q15" si="25">IF(J16-J15=0,1,J16-J15)</f>
        <v>1</v>
      </c>
    </row>
    <row r="16" spans="1:17" ht="30" customHeight="1">
      <c r="A16" s="85"/>
      <c r="B16" s="87"/>
      <c r="C16" s="87"/>
      <c r="D16" s="99"/>
      <c r="E16" s="100"/>
      <c r="F16" s="101"/>
      <c r="G16" s="1" t="s">
        <v>15</v>
      </c>
      <c r="H16" s="53">
        <v>44257</v>
      </c>
      <c r="I16" s="55" t="s">
        <v>46</v>
      </c>
      <c r="J16" s="53"/>
      <c r="K16" s="54"/>
      <c r="L16" s="93"/>
      <c r="M16" s="95"/>
      <c r="N16" s="95"/>
      <c r="O16" s="103"/>
      <c r="P16" s="82"/>
      <c r="Q16" s="83"/>
    </row>
    <row r="17" spans="1:17" ht="30" customHeight="1">
      <c r="A17" s="84">
        <v>7</v>
      </c>
      <c r="B17" s="86">
        <v>7</v>
      </c>
      <c r="C17" s="86" t="s">
        <v>33</v>
      </c>
      <c r="D17" s="98" t="s">
        <v>164</v>
      </c>
      <c r="E17" s="100" t="s">
        <v>165</v>
      </c>
      <c r="F17" s="101" t="s">
        <v>44</v>
      </c>
      <c r="G17" s="1" t="s">
        <v>14</v>
      </c>
      <c r="H17" s="53">
        <v>44258</v>
      </c>
      <c r="I17" s="55" t="s">
        <v>38</v>
      </c>
      <c r="J17" s="53">
        <v>44258</v>
      </c>
      <c r="K17" s="54" t="s">
        <v>166</v>
      </c>
      <c r="L17" s="92">
        <f t="shared" si="5"/>
        <v>0.41666666666666674</v>
      </c>
      <c r="M17" s="94">
        <f t="shared" ref="M17" si="26">IF(O17=$P$3,0,IF(J17=J18,Q17-K17-(1-K18),Q17-K17-(1-K18)+1))</f>
        <v>9.2361111111111116E-2</v>
      </c>
      <c r="N17" s="94">
        <f t="shared" si="12"/>
        <v>0.32430555555555562</v>
      </c>
      <c r="O17" s="96"/>
      <c r="P17" s="82">
        <f t="shared" ref="P17" si="27">IF(H18-H17=0,1,H18-H17)</f>
        <v>1</v>
      </c>
      <c r="Q17" s="83">
        <f t="shared" ref="Q17" si="28">IF(J18-J17=0,1,J18-J17)</f>
        <v>1</v>
      </c>
    </row>
    <row r="18" spans="1:17" ht="30" customHeight="1">
      <c r="A18" s="85"/>
      <c r="B18" s="87"/>
      <c r="C18" s="87"/>
      <c r="D18" s="99"/>
      <c r="E18" s="100"/>
      <c r="F18" s="101"/>
      <c r="G18" s="1" t="s">
        <v>15</v>
      </c>
      <c r="H18" s="53">
        <v>44258</v>
      </c>
      <c r="I18" s="55" t="s">
        <v>60</v>
      </c>
      <c r="J18" s="53">
        <v>44258</v>
      </c>
      <c r="K18" s="54" t="s">
        <v>167</v>
      </c>
      <c r="L18" s="93"/>
      <c r="M18" s="95"/>
      <c r="N18" s="95"/>
      <c r="O18" s="97"/>
      <c r="P18" s="82"/>
      <c r="Q18" s="83"/>
    </row>
    <row r="19" spans="1:17" ht="30" customHeight="1">
      <c r="A19" s="84">
        <v>8</v>
      </c>
      <c r="B19" s="86">
        <v>8</v>
      </c>
      <c r="C19" s="86" t="s">
        <v>33</v>
      </c>
      <c r="D19" s="98" t="s">
        <v>168</v>
      </c>
      <c r="E19" s="100" t="s">
        <v>169</v>
      </c>
      <c r="F19" s="101" t="s">
        <v>34</v>
      </c>
      <c r="G19" s="1" t="s">
        <v>14</v>
      </c>
      <c r="H19" s="53">
        <v>44258</v>
      </c>
      <c r="I19" s="55" t="s">
        <v>47</v>
      </c>
      <c r="J19" s="53">
        <v>44258</v>
      </c>
      <c r="K19" s="54" t="s">
        <v>170</v>
      </c>
      <c r="L19" s="92">
        <f t="shared" ref="L19" si="29">IF(O19=$P$3,0,IF(H19=H20,P19-I19-(1-I20),P19-I19-(1-I20)+1))</f>
        <v>0.33333333333333337</v>
      </c>
      <c r="M19" s="94">
        <f t="shared" ref="M19" si="30">IF(O19=$P$3,0,IF(J19=J20,Q19-K19-(1-K20),Q19-K19-(1-K20)+1))</f>
        <v>9.3055555555555447E-2</v>
      </c>
      <c r="N19" s="94">
        <f t="shared" ref="N19" si="31">IF(L19&gt;M19,L19-M19,M19-L19)</f>
        <v>0.24027777777777792</v>
      </c>
      <c r="O19" s="96"/>
      <c r="P19" s="82">
        <f t="shared" ref="P19" si="32">IF(H20-H19=0,1,H20-H19)</f>
        <v>1</v>
      </c>
      <c r="Q19" s="83">
        <f t="shared" ref="Q19" si="33">IF(J20-J19=0,1,J20-J19)</f>
        <v>1</v>
      </c>
    </row>
    <row r="20" spans="1:17" ht="37.5" customHeight="1">
      <c r="A20" s="85"/>
      <c r="B20" s="87"/>
      <c r="C20" s="87"/>
      <c r="D20" s="99"/>
      <c r="E20" s="100"/>
      <c r="F20" s="101"/>
      <c r="G20" s="1" t="s">
        <v>15</v>
      </c>
      <c r="H20" s="53">
        <v>44258</v>
      </c>
      <c r="I20" s="55" t="s">
        <v>35</v>
      </c>
      <c r="J20" s="53">
        <v>44258</v>
      </c>
      <c r="K20" s="54" t="s">
        <v>56</v>
      </c>
      <c r="L20" s="93"/>
      <c r="M20" s="95"/>
      <c r="N20" s="95"/>
      <c r="O20" s="97"/>
      <c r="P20" s="82"/>
      <c r="Q20" s="83"/>
    </row>
    <row r="21" spans="1:17" ht="33" customHeight="1">
      <c r="A21" s="84">
        <v>9</v>
      </c>
      <c r="B21" s="86">
        <v>9</v>
      </c>
      <c r="C21" s="86" t="s">
        <v>33</v>
      </c>
      <c r="D21" s="98" t="s">
        <v>171</v>
      </c>
      <c r="E21" s="100" t="s">
        <v>172</v>
      </c>
      <c r="F21" s="101" t="s">
        <v>34</v>
      </c>
      <c r="G21" s="1" t="s">
        <v>14</v>
      </c>
      <c r="H21" s="53">
        <v>44259</v>
      </c>
      <c r="I21" s="55" t="s">
        <v>58</v>
      </c>
      <c r="J21" s="53">
        <v>44259</v>
      </c>
      <c r="K21" s="54" t="s">
        <v>173</v>
      </c>
      <c r="L21" s="92">
        <f t="shared" si="15"/>
        <v>0.125</v>
      </c>
      <c r="M21" s="94">
        <f t="shared" ref="M21" si="34">IF(O21=$P$3,0,IF(J21=J22,Q21-K21-(1-K22),Q21-K21-(1-K22)+1))</f>
        <v>0.12291666666666667</v>
      </c>
      <c r="N21" s="94">
        <f t="shared" si="2"/>
        <v>2.0833333333333259E-3</v>
      </c>
      <c r="O21" s="112"/>
      <c r="P21" s="82">
        <f t="shared" ref="P21" si="35">IF(H22-H21=0,1,H22-H21)</f>
        <v>1</v>
      </c>
      <c r="Q21" s="83">
        <f t="shared" ref="Q21" si="36">IF(J22-J21=0,1,J22-J21)</f>
        <v>1</v>
      </c>
    </row>
    <row r="22" spans="1:17" ht="35.25" customHeight="1">
      <c r="A22" s="85"/>
      <c r="B22" s="87"/>
      <c r="C22" s="87"/>
      <c r="D22" s="99"/>
      <c r="E22" s="100"/>
      <c r="F22" s="101"/>
      <c r="G22" s="1" t="s">
        <v>15</v>
      </c>
      <c r="H22" s="53">
        <v>44259</v>
      </c>
      <c r="I22" s="55" t="s">
        <v>35</v>
      </c>
      <c r="J22" s="53">
        <v>44259</v>
      </c>
      <c r="K22" s="54" t="s">
        <v>175</v>
      </c>
      <c r="L22" s="93"/>
      <c r="M22" s="95"/>
      <c r="N22" s="95"/>
      <c r="O22" s="113"/>
      <c r="P22" s="82"/>
      <c r="Q22" s="83"/>
    </row>
    <row r="23" spans="1:17" ht="30" customHeight="1">
      <c r="A23" s="84">
        <v>10</v>
      </c>
      <c r="B23" s="86">
        <v>10</v>
      </c>
      <c r="C23" s="86" t="s">
        <v>33</v>
      </c>
      <c r="D23" s="98" t="s">
        <v>171</v>
      </c>
      <c r="E23" s="100" t="s">
        <v>174</v>
      </c>
      <c r="F23" s="101" t="s">
        <v>44</v>
      </c>
      <c r="G23" s="1" t="s">
        <v>14</v>
      </c>
      <c r="H23" s="53">
        <v>44259</v>
      </c>
      <c r="I23" s="55" t="s">
        <v>58</v>
      </c>
      <c r="J23" s="2">
        <v>44259</v>
      </c>
      <c r="K23" s="54" t="s">
        <v>173</v>
      </c>
      <c r="L23" s="92">
        <f t="shared" ref="L23" si="37">IF(O23=$P$3,0,IF(H23=H24,P23-I23-(1-I24),P23-I23-(1-I24)+1))</f>
        <v>0.16666666666666663</v>
      </c>
      <c r="M23" s="94">
        <f t="shared" ref="M23" si="38">IF(O23=$P$3,0,IF(J23=J24,Q23-K23-(1-K24),Q23-K23-(1-K24)+1))</f>
        <v>0.12291666666666667</v>
      </c>
      <c r="N23" s="94">
        <f t="shared" si="7"/>
        <v>4.3749999999999956E-2</v>
      </c>
      <c r="O23" s="96"/>
      <c r="P23" s="82">
        <f t="shared" ref="P23" si="39">IF(H24-H23=0,1,H24-H23)</f>
        <v>1</v>
      </c>
      <c r="Q23" s="83">
        <f t="shared" ref="Q23" si="40">IF(J24-J23=0,1,J24-J23)</f>
        <v>1</v>
      </c>
    </row>
    <row r="24" spans="1:17" ht="30" customHeight="1">
      <c r="A24" s="85"/>
      <c r="B24" s="87"/>
      <c r="C24" s="87"/>
      <c r="D24" s="99"/>
      <c r="E24" s="100"/>
      <c r="F24" s="101"/>
      <c r="G24" s="1" t="s">
        <v>15</v>
      </c>
      <c r="H24" s="53">
        <v>44259</v>
      </c>
      <c r="I24" s="55" t="s">
        <v>60</v>
      </c>
      <c r="J24" s="2">
        <v>44259</v>
      </c>
      <c r="K24" s="54" t="s">
        <v>175</v>
      </c>
      <c r="L24" s="93"/>
      <c r="M24" s="95"/>
      <c r="N24" s="95"/>
      <c r="O24" s="97"/>
      <c r="P24" s="82"/>
      <c r="Q24" s="83"/>
    </row>
    <row r="25" spans="1:17" ht="33.75" customHeight="1">
      <c r="A25" s="84">
        <v>11</v>
      </c>
      <c r="B25" s="86">
        <v>11</v>
      </c>
      <c r="C25" s="86" t="s">
        <v>33</v>
      </c>
      <c r="D25" s="98" t="s">
        <v>176</v>
      </c>
      <c r="E25" s="100" t="s">
        <v>177</v>
      </c>
      <c r="F25" s="101" t="s">
        <v>34</v>
      </c>
      <c r="G25" s="1" t="s">
        <v>14</v>
      </c>
      <c r="H25" s="53">
        <v>44259</v>
      </c>
      <c r="I25" s="55" t="s">
        <v>47</v>
      </c>
      <c r="J25" s="2">
        <v>44259</v>
      </c>
      <c r="K25" s="54" t="s">
        <v>104</v>
      </c>
      <c r="L25" s="92">
        <f t="shared" si="0"/>
        <v>0.33333333333333337</v>
      </c>
      <c r="M25" s="94">
        <f t="shared" ref="M25" si="41">IF(O25=$P$3,0,IF(J25=J26,Q25-K25-(1-K26),Q25-K25-(1-K26)+1))</f>
        <v>5.555555555555558E-2</v>
      </c>
      <c r="N25" s="94">
        <f t="shared" si="12"/>
        <v>0.27777777777777779</v>
      </c>
      <c r="O25" s="96"/>
      <c r="P25" s="82">
        <f t="shared" ref="P25" si="42">IF(H26-H25=0,1,H26-H25)</f>
        <v>1</v>
      </c>
      <c r="Q25" s="83">
        <f t="shared" ref="Q25" si="43">IF(J26-J25=0,1,J26-J25)</f>
        <v>1</v>
      </c>
    </row>
    <row r="26" spans="1:17" ht="30" customHeight="1">
      <c r="A26" s="85"/>
      <c r="B26" s="87"/>
      <c r="C26" s="87"/>
      <c r="D26" s="99"/>
      <c r="E26" s="100"/>
      <c r="F26" s="101"/>
      <c r="G26" s="1" t="s">
        <v>15</v>
      </c>
      <c r="H26" s="53">
        <v>44259</v>
      </c>
      <c r="I26" s="55" t="s">
        <v>35</v>
      </c>
      <c r="J26" s="2">
        <v>44259</v>
      </c>
      <c r="K26" s="54" t="s">
        <v>66</v>
      </c>
      <c r="L26" s="93"/>
      <c r="M26" s="95"/>
      <c r="N26" s="95"/>
      <c r="O26" s="97"/>
      <c r="P26" s="82"/>
      <c r="Q26" s="83"/>
    </row>
    <row r="27" spans="1:17" ht="41.25" customHeight="1">
      <c r="A27" s="84">
        <v>12</v>
      </c>
      <c r="B27" s="86">
        <v>12</v>
      </c>
      <c r="C27" s="86" t="s">
        <v>33</v>
      </c>
      <c r="D27" s="98" t="s">
        <v>113</v>
      </c>
      <c r="E27" s="100" t="s">
        <v>114</v>
      </c>
      <c r="F27" s="101" t="s">
        <v>34</v>
      </c>
      <c r="G27" s="1" t="s">
        <v>14</v>
      </c>
      <c r="H27" s="53">
        <v>44259</v>
      </c>
      <c r="I27" s="55" t="s">
        <v>38</v>
      </c>
      <c r="J27" s="53">
        <v>44259</v>
      </c>
      <c r="K27" s="54" t="s">
        <v>82</v>
      </c>
      <c r="L27" s="92">
        <f t="shared" si="5"/>
        <v>0.37500000000000011</v>
      </c>
      <c r="M27" s="94">
        <f t="shared" ref="M27" si="44">IF(O27=$P$3,0,IF(J27=J28,Q27-K27-(1-K28),Q27-K27-(1-K28)+1))</f>
        <v>3.472222222222221E-2</v>
      </c>
      <c r="N27" s="94">
        <f t="shared" ref="N27" si="45">IF(L27&gt;M27,L27-M27,M27-L27)</f>
        <v>0.3402777777777779</v>
      </c>
      <c r="O27" s="96"/>
      <c r="P27" s="82">
        <f t="shared" ref="P27" si="46">IF(H28-H27=0,1,H28-H27)</f>
        <v>1</v>
      </c>
      <c r="Q27" s="83">
        <f t="shared" ref="Q27" si="47">IF(J28-J27=0,1,J28-J27)</f>
        <v>1</v>
      </c>
    </row>
    <row r="28" spans="1:17" ht="40.5" customHeight="1">
      <c r="A28" s="85"/>
      <c r="B28" s="87"/>
      <c r="C28" s="87"/>
      <c r="D28" s="99"/>
      <c r="E28" s="100"/>
      <c r="F28" s="101"/>
      <c r="G28" s="1" t="s">
        <v>15</v>
      </c>
      <c r="H28" s="53">
        <v>44259</v>
      </c>
      <c r="I28" s="55" t="s">
        <v>35</v>
      </c>
      <c r="J28" s="53">
        <v>44259</v>
      </c>
      <c r="K28" s="54" t="s">
        <v>127</v>
      </c>
      <c r="L28" s="93"/>
      <c r="M28" s="95"/>
      <c r="N28" s="95"/>
      <c r="O28" s="97"/>
      <c r="P28" s="82"/>
      <c r="Q28" s="83"/>
    </row>
    <row r="29" spans="1:17" ht="39.75" customHeight="1">
      <c r="A29" s="84">
        <v>13</v>
      </c>
      <c r="B29" s="86">
        <v>13</v>
      </c>
      <c r="C29" s="86" t="s">
        <v>33</v>
      </c>
      <c r="D29" s="98" t="s">
        <v>41</v>
      </c>
      <c r="E29" s="100" t="s">
        <v>112</v>
      </c>
      <c r="F29" s="101" t="s">
        <v>34</v>
      </c>
      <c r="G29" s="1" t="s">
        <v>14</v>
      </c>
      <c r="H29" s="53">
        <v>44259</v>
      </c>
      <c r="I29" s="55" t="s">
        <v>38</v>
      </c>
      <c r="J29" s="53">
        <v>44259</v>
      </c>
      <c r="K29" s="54" t="s">
        <v>54</v>
      </c>
      <c r="L29" s="92">
        <f t="shared" ref="L29:L31" si="48">IF(O29=$P$3,0,IF(H29=H30,P29-I29-(1-I30),P29-I29-(1-I30)+1))</f>
        <v>0.37500000000000011</v>
      </c>
      <c r="M29" s="94">
        <f t="shared" ref="M29" si="49">IF(O29=$P$3,0,IF(J29=J30,Q29-K29-(1-K30),Q29-K29-(1-K30)+1))</f>
        <v>7.2916666666666741E-2</v>
      </c>
      <c r="N29" s="94">
        <f t="shared" si="2"/>
        <v>0.30208333333333337</v>
      </c>
      <c r="O29" s="109"/>
      <c r="P29" s="82">
        <f t="shared" ref="P29" si="50">IF(H30-H29=0,1,H30-H29)</f>
        <v>1</v>
      </c>
      <c r="Q29" s="83">
        <f t="shared" ref="Q29" si="51">IF(J30-J29=0,1,J30-J29)</f>
        <v>1</v>
      </c>
    </row>
    <row r="30" spans="1:17" ht="39.75" customHeight="1">
      <c r="A30" s="85"/>
      <c r="B30" s="87"/>
      <c r="C30" s="87"/>
      <c r="D30" s="99"/>
      <c r="E30" s="100"/>
      <c r="F30" s="101"/>
      <c r="G30" s="1" t="s">
        <v>15</v>
      </c>
      <c r="H30" s="53">
        <v>44259</v>
      </c>
      <c r="I30" s="55" t="s">
        <v>35</v>
      </c>
      <c r="J30" s="53">
        <v>44259</v>
      </c>
      <c r="K30" s="54" t="s">
        <v>167</v>
      </c>
      <c r="L30" s="93"/>
      <c r="M30" s="95"/>
      <c r="N30" s="95"/>
      <c r="O30" s="110"/>
      <c r="P30" s="82"/>
      <c r="Q30" s="83"/>
    </row>
    <row r="31" spans="1:17" ht="40.5" customHeight="1">
      <c r="A31" s="84">
        <v>14</v>
      </c>
      <c r="B31" s="86">
        <v>14</v>
      </c>
      <c r="C31" s="86" t="s">
        <v>33</v>
      </c>
      <c r="D31" s="98" t="s">
        <v>110</v>
      </c>
      <c r="E31" s="100" t="s">
        <v>111</v>
      </c>
      <c r="F31" s="101" t="s">
        <v>34</v>
      </c>
      <c r="G31" s="1" t="s">
        <v>14</v>
      </c>
      <c r="H31" s="53">
        <v>44259</v>
      </c>
      <c r="I31" s="55" t="s">
        <v>38</v>
      </c>
      <c r="J31" s="53">
        <v>44259</v>
      </c>
      <c r="K31" s="54" t="s">
        <v>125</v>
      </c>
      <c r="L31" s="92">
        <f t="shared" si="48"/>
        <v>0.37500000000000011</v>
      </c>
      <c r="M31" s="94">
        <f t="shared" ref="M31" si="52">IF(O31=$P$3,0,IF(J31=J32,Q31-K31-(1-K32),Q31-K31-(1-K32)+1))</f>
        <v>1.8055555555555602E-2</v>
      </c>
      <c r="N31" s="94">
        <f t="shared" si="7"/>
        <v>0.35694444444444451</v>
      </c>
      <c r="O31" s="96"/>
      <c r="P31" s="82">
        <f t="shared" ref="P31" si="53">IF(H32-H31=0,1,H32-H31)</f>
        <v>1</v>
      </c>
      <c r="Q31" s="83">
        <f t="shared" ref="Q31" si="54">IF(J32-J31=0,1,J32-J31)</f>
        <v>1</v>
      </c>
    </row>
    <row r="32" spans="1:17" ht="37.5" customHeight="1">
      <c r="A32" s="85"/>
      <c r="B32" s="87"/>
      <c r="C32" s="87"/>
      <c r="D32" s="99"/>
      <c r="E32" s="100"/>
      <c r="F32" s="101"/>
      <c r="G32" s="1" t="s">
        <v>15</v>
      </c>
      <c r="H32" s="53">
        <v>44259</v>
      </c>
      <c r="I32" s="55" t="s">
        <v>35</v>
      </c>
      <c r="J32" s="53">
        <v>44259</v>
      </c>
      <c r="K32" s="54" t="s">
        <v>178</v>
      </c>
      <c r="L32" s="93"/>
      <c r="M32" s="95"/>
      <c r="N32" s="95"/>
      <c r="O32" s="97"/>
      <c r="P32" s="82"/>
      <c r="Q32" s="83"/>
    </row>
    <row r="33" spans="1:17" ht="35.25" customHeight="1">
      <c r="A33" s="84">
        <v>15</v>
      </c>
      <c r="B33" s="86">
        <v>15</v>
      </c>
      <c r="C33" s="86" t="s">
        <v>33</v>
      </c>
      <c r="D33" s="98" t="s">
        <v>179</v>
      </c>
      <c r="E33" s="100" t="s">
        <v>180</v>
      </c>
      <c r="F33" s="101" t="s">
        <v>34</v>
      </c>
      <c r="G33" s="1" t="s">
        <v>14</v>
      </c>
      <c r="H33" s="53">
        <v>44259</v>
      </c>
      <c r="I33" s="55" t="s">
        <v>47</v>
      </c>
      <c r="J33" s="53"/>
      <c r="K33" s="54"/>
      <c r="L33" s="92">
        <f t="shared" si="15"/>
        <v>0</v>
      </c>
      <c r="M33" s="94">
        <f t="shared" ref="M33" si="55">IF(O33=$P$3,0,IF(J33=J34,Q33-K33-(1-K34),Q33-K33-(1-K34)+1))</f>
        <v>0</v>
      </c>
      <c r="N33" s="94">
        <f t="shared" si="12"/>
        <v>0</v>
      </c>
      <c r="O33" s="102" t="s">
        <v>16</v>
      </c>
      <c r="P33" s="82">
        <f t="shared" ref="P33" si="56">IF(H34-H33=0,1,H34-H33)</f>
        <v>1</v>
      </c>
      <c r="Q33" s="83">
        <f t="shared" ref="Q33" si="57">IF(J34-J33=0,1,J34-J33)</f>
        <v>1</v>
      </c>
    </row>
    <row r="34" spans="1:17" ht="30" customHeight="1">
      <c r="A34" s="85"/>
      <c r="B34" s="87"/>
      <c r="C34" s="87"/>
      <c r="D34" s="99"/>
      <c r="E34" s="100"/>
      <c r="F34" s="101"/>
      <c r="G34" s="1" t="s">
        <v>15</v>
      </c>
      <c r="H34" s="53">
        <v>44259</v>
      </c>
      <c r="I34" s="55" t="s">
        <v>56</v>
      </c>
      <c r="J34" s="53"/>
      <c r="K34" s="54"/>
      <c r="L34" s="93"/>
      <c r="M34" s="95"/>
      <c r="N34" s="95"/>
      <c r="O34" s="103"/>
      <c r="P34" s="82"/>
      <c r="Q34" s="83"/>
    </row>
    <row r="35" spans="1:17" ht="34.5" customHeight="1">
      <c r="A35" s="84">
        <v>16</v>
      </c>
      <c r="B35" s="86">
        <v>16</v>
      </c>
      <c r="C35" s="86" t="s">
        <v>33</v>
      </c>
      <c r="D35" s="98" t="s">
        <v>181</v>
      </c>
      <c r="E35" s="100" t="s">
        <v>182</v>
      </c>
      <c r="F35" s="101" t="s">
        <v>34</v>
      </c>
      <c r="G35" s="1" t="s">
        <v>14</v>
      </c>
      <c r="H35" s="53">
        <v>44259</v>
      </c>
      <c r="I35" s="55" t="s">
        <v>58</v>
      </c>
      <c r="J35" s="2">
        <v>44259</v>
      </c>
      <c r="K35" s="54" t="s">
        <v>173</v>
      </c>
      <c r="L35" s="92">
        <f t="shared" si="0"/>
        <v>0.125</v>
      </c>
      <c r="M35" s="94">
        <f t="shared" ref="M35" si="58">IF(O35=$P$3,0,IF(J35=J36,Q35-K35-(1-K36),Q35-K35-(1-K36)+1))</f>
        <v>6.8055555555555425E-2</v>
      </c>
      <c r="N35" s="94">
        <f t="shared" ref="N35" si="59">IF(L35&gt;M35,L35-M35,M35-L35)</f>
        <v>5.6944444444444575E-2</v>
      </c>
      <c r="O35" s="96"/>
      <c r="P35" s="82">
        <f t="shared" ref="P35" si="60">IF(H36-H35=0,1,H36-H35)</f>
        <v>1</v>
      </c>
      <c r="Q35" s="83">
        <f t="shared" ref="Q35" si="61">IF(J36-J35=0,1,J36-J35)</f>
        <v>1</v>
      </c>
    </row>
    <row r="36" spans="1:17" ht="30" customHeight="1">
      <c r="A36" s="85"/>
      <c r="B36" s="87"/>
      <c r="C36" s="87"/>
      <c r="D36" s="99"/>
      <c r="E36" s="100"/>
      <c r="F36" s="101"/>
      <c r="G36" s="1" t="s">
        <v>15</v>
      </c>
      <c r="H36" s="53">
        <v>44259</v>
      </c>
      <c r="I36" s="55" t="s">
        <v>35</v>
      </c>
      <c r="J36" s="2">
        <v>44259</v>
      </c>
      <c r="K36" s="54" t="s">
        <v>183</v>
      </c>
      <c r="L36" s="93"/>
      <c r="M36" s="95"/>
      <c r="N36" s="95"/>
      <c r="O36" s="97"/>
      <c r="P36" s="82"/>
      <c r="Q36" s="83"/>
    </row>
    <row r="37" spans="1:17" ht="38.25" customHeight="1">
      <c r="A37" s="84">
        <v>17</v>
      </c>
      <c r="B37" s="86">
        <v>17</v>
      </c>
      <c r="C37" s="86" t="s">
        <v>33</v>
      </c>
      <c r="D37" s="98" t="s">
        <v>193</v>
      </c>
      <c r="E37" s="100" t="s">
        <v>194</v>
      </c>
      <c r="F37" s="101" t="s">
        <v>34</v>
      </c>
      <c r="G37" s="1" t="s">
        <v>14</v>
      </c>
      <c r="H37" s="53">
        <v>44260</v>
      </c>
      <c r="I37" s="55" t="s">
        <v>58</v>
      </c>
      <c r="J37" s="2">
        <v>44260</v>
      </c>
      <c r="K37" s="54" t="s">
        <v>131</v>
      </c>
      <c r="L37" s="92">
        <f t="shared" si="5"/>
        <v>0.125</v>
      </c>
      <c r="M37" s="94">
        <f t="shared" ref="M37" si="62">IF(O37=$P$3,0,IF(J37=J38,Q37-K37-(1-K38),Q37-K37-(1-K38)+1))</f>
        <v>4.0277777777777635E-2</v>
      </c>
      <c r="N37" s="94">
        <f t="shared" si="2"/>
        <v>8.4722222222222365E-2</v>
      </c>
      <c r="O37" s="112"/>
      <c r="P37" s="82">
        <f t="shared" ref="P37" si="63">IF(H38-H37=0,1,H38-H37)</f>
        <v>1</v>
      </c>
      <c r="Q37" s="83">
        <f t="shared" ref="Q37" si="64">IF(J38-J37=0,1,J38-J37)</f>
        <v>1</v>
      </c>
    </row>
    <row r="38" spans="1:17" ht="41.25" customHeight="1">
      <c r="A38" s="85"/>
      <c r="B38" s="87"/>
      <c r="C38" s="87"/>
      <c r="D38" s="99"/>
      <c r="E38" s="100"/>
      <c r="F38" s="101"/>
      <c r="G38" s="1" t="s">
        <v>15</v>
      </c>
      <c r="H38" s="53">
        <v>44260</v>
      </c>
      <c r="I38" s="55" t="s">
        <v>35</v>
      </c>
      <c r="J38" s="2">
        <v>44260</v>
      </c>
      <c r="K38" s="54" t="s">
        <v>125</v>
      </c>
      <c r="L38" s="93"/>
      <c r="M38" s="95"/>
      <c r="N38" s="95"/>
      <c r="O38" s="113"/>
      <c r="P38" s="82"/>
      <c r="Q38" s="83"/>
    </row>
    <row r="39" spans="1:17" ht="34.5" customHeight="1">
      <c r="A39" s="84">
        <v>18</v>
      </c>
      <c r="B39" s="86">
        <v>18</v>
      </c>
      <c r="C39" s="86" t="s">
        <v>63</v>
      </c>
      <c r="D39" s="98" t="s">
        <v>184</v>
      </c>
      <c r="E39" s="100" t="s">
        <v>185</v>
      </c>
      <c r="F39" s="101" t="s">
        <v>34</v>
      </c>
      <c r="G39" s="1" t="s">
        <v>14</v>
      </c>
      <c r="H39" s="53">
        <v>44259</v>
      </c>
      <c r="I39" s="55" t="s">
        <v>47</v>
      </c>
      <c r="J39" s="2">
        <v>44259</v>
      </c>
      <c r="K39" s="54" t="s">
        <v>187</v>
      </c>
      <c r="L39" s="92">
        <f t="shared" ref="L39" si="65">IF(O39=$P$3,0,IF(H39=H40,P39-I39-(1-I40),P39-I39-(1-I40)+1))</f>
        <v>0.35416666666666663</v>
      </c>
      <c r="M39" s="94">
        <f t="shared" ref="M39" si="66">IF(O39=$P$3,0,IF(J39=J40,Q39-K39-(1-K40),Q39-K39-(1-K40)+1))</f>
        <v>0.24444444444444458</v>
      </c>
      <c r="N39" s="94">
        <f t="shared" si="7"/>
        <v>0.10972222222222205</v>
      </c>
      <c r="O39" s="96"/>
      <c r="P39" s="82">
        <f t="shared" ref="P39" si="67">IF(H40-H39=0,1,H40-H39)</f>
        <v>1</v>
      </c>
      <c r="Q39" s="83">
        <f t="shared" ref="Q39" si="68">IF(J40-J39=0,1,J40-J39)</f>
        <v>1</v>
      </c>
    </row>
    <row r="40" spans="1:17" ht="30" customHeight="1">
      <c r="A40" s="85"/>
      <c r="B40" s="87"/>
      <c r="C40" s="87"/>
      <c r="D40" s="99"/>
      <c r="E40" s="100"/>
      <c r="F40" s="101"/>
      <c r="G40" s="1" t="s">
        <v>15</v>
      </c>
      <c r="H40" s="53">
        <v>44259</v>
      </c>
      <c r="I40" s="55" t="s">
        <v>186</v>
      </c>
      <c r="J40" s="2">
        <v>44259</v>
      </c>
      <c r="K40" s="54" t="s">
        <v>188</v>
      </c>
      <c r="L40" s="93"/>
      <c r="M40" s="95"/>
      <c r="N40" s="95"/>
      <c r="O40" s="97"/>
      <c r="P40" s="82"/>
      <c r="Q40" s="83"/>
    </row>
    <row r="41" spans="1:17" ht="30" customHeight="1">
      <c r="A41" s="84">
        <v>19</v>
      </c>
      <c r="B41" s="86">
        <v>19</v>
      </c>
      <c r="C41" s="86" t="s">
        <v>63</v>
      </c>
      <c r="D41" s="98" t="s">
        <v>189</v>
      </c>
      <c r="E41" s="100" t="s">
        <v>190</v>
      </c>
      <c r="F41" s="101" t="s">
        <v>34</v>
      </c>
      <c r="G41" s="1" t="s">
        <v>14</v>
      </c>
      <c r="H41" s="53">
        <v>44259</v>
      </c>
      <c r="I41" s="55" t="s">
        <v>191</v>
      </c>
      <c r="J41" s="2">
        <v>44259</v>
      </c>
      <c r="K41" s="54" t="s">
        <v>192</v>
      </c>
      <c r="L41" s="92">
        <f t="shared" si="15"/>
        <v>0.10416666666666674</v>
      </c>
      <c r="M41" s="94">
        <f t="shared" ref="M41" si="69">IF(O41=$P$3,0,IF(J41=J42,Q41-K41-(1-K42),Q41-K41-(1-K42)+1))</f>
        <v>7.8472222222222165E-2</v>
      </c>
      <c r="N41" s="94">
        <f t="shared" si="12"/>
        <v>2.5694444444444575E-2</v>
      </c>
      <c r="O41" s="96"/>
      <c r="P41" s="82">
        <f t="shared" ref="P41" si="70">IF(H42-H41=0,1,H42-H41)</f>
        <v>1</v>
      </c>
      <c r="Q41" s="83">
        <f t="shared" ref="Q41" si="71">IF(J42-J41=0,1,J42-J41)</f>
        <v>1</v>
      </c>
    </row>
    <row r="42" spans="1:17" ht="30" customHeight="1">
      <c r="A42" s="85"/>
      <c r="B42" s="87"/>
      <c r="C42" s="87"/>
      <c r="D42" s="99"/>
      <c r="E42" s="100"/>
      <c r="F42" s="101"/>
      <c r="G42" s="1" t="s">
        <v>15</v>
      </c>
      <c r="H42" s="53">
        <v>44259</v>
      </c>
      <c r="I42" s="55" t="s">
        <v>35</v>
      </c>
      <c r="J42" s="2">
        <v>44259</v>
      </c>
      <c r="K42" s="54" t="s">
        <v>178</v>
      </c>
      <c r="L42" s="93"/>
      <c r="M42" s="95"/>
      <c r="N42" s="95"/>
      <c r="O42" s="97"/>
      <c r="P42" s="82"/>
      <c r="Q42" s="83"/>
    </row>
    <row r="43" spans="1:17" ht="30" customHeight="1">
      <c r="A43" s="84">
        <v>20</v>
      </c>
      <c r="B43" s="86">
        <v>20</v>
      </c>
      <c r="C43" s="86" t="s">
        <v>33</v>
      </c>
      <c r="D43" s="98" t="s">
        <v>195</v>
      </c>
      <c r="E43" s="100" t="s">
        <v>196</v>
      </c>
      <c r="F43" s="101" t="s">
        <v>34</v>
      </c>
      <c r="G43" s="1" t="s">
        <v>14</v>
      </c>
      <c r="H43" s="53">
        <v>44260</v>
      </c>
      <c r="I43" s="55" t="s">
        <v>47</v>
      </c>
      <c r="J43" s="55" t="s">
        <v>197</v>
      </c>
      <c r="K43" s="22" t="s">
        <v>75</v>
      </c>
      <c r="L43" s="92">
        <f t="shared" ref="L43" si="72">IF(O43=$P$3,0,IF(H43=H44,P43-I43-(1-I44),P43-I43-(1-I44)+1))</f>
        <v>0.125</v>
      </c>
      <c r="M43" s="94">
        <f t="shared" ref="M43" si="73">IF(O43=$P$3,0,IF(J43=J44,Q43-K43-(1-K44),Q43-K43-(1-K44)+1))</f>
        <v>2.1527777777777812E-2</v>
      </c>
      <c r="N43" s="94">
        <f t="shared" ref="N43" si="74">IF(L43&gt;M43,L43-M43,M43-L43)</f>
        <v>0.10347222222222219</v>
      </c>
      <c r="O43" s="96"/>
      <c r="P43" s="82">
        <f t="shared" ref="P43" si="75">IF(H44-H43=0,1,H44-H43)</f>
        <v>1</v>
      </c>
      <c r="Q43" s="83">
        <f t="shared" ref="Q43" si="76">IF(J44-J43=0,1,J44-J43)</f>
        <v>1</v>
      </c>
    </row>
    <row r="44" spans="1:17" ht="30" customHeight="1">
      <c r="A44" s="85"/>
      <c r="B44" s="87"/>
      <c r="C44" s="87"/>
      <c r="D44" s="99"/>
      <c r="E44" s="100"/>
      <c r="F44" s="101"/>
      <c r="G44" s="1" t="s">
        <v>15</v>
      </c>
      <c r="H44" s="53">
        <v>44260</v>
      </c>
      <c r="I44" s="55" t="s">
        <v>56</v>
      </c>
      <c r="J44" s="22" t="s">
        <v>197</v>
      </c>
      <c r="K44" s="55" t="s">
        <v>198</v>
      </c>
      <c r="L44" s="93"/>
      <c r="M44" s="95"/>
      <c r="N44" s="95"/>
      <c r="O44" s="97"/>
      <c r="P44" s="82"/>
      <c r="Q44" s="83"/>
    </row>
    <row r="45" spans="1:17" ht="30" customHeight="1">
      <c r="A45" s="84">
        <v>21</v>
      </c>
      <c r="B45" s="86">
        <v>21</v>
      </c>
      <c r="C45" s="86" t="s">
        <v>33</v>
      </c>
      <c r="D45" s="98" t="s">
        <v>199</v>
      </c>
      <c r="E45" s="100" t="s">
        <v>200</v>
      </c>
      <c r="F45" s="101" t="s">
        <v>34</v>
      </c>
      <c r="G45" s="1" t="s">
        <v>14</v>
      </c>
      <c r="H45" s="53">
        <v>44260</v>
      </c>
      <c r="I45" s="55" t="s">
        <v>47</v>
      </c>
      <c r="J45" s="2">
        <v>44260</v>
      </c>
      <c r="K45" s="54" t="s">
        <v>201</v>
      </c>
      <c r="L45" s="92">
        <f t="shared" si="0"/>
        <v>0.25</v>
      </c>
      <c r="M45" s="94">
        <f t="shared" ref="M45" si="77">IF(O45=$P$3,0,IF(J45=J46,Q45-K45-(1-K46),Q45-K45-(1-K46)+1))</f>
        <v>7.4999999999999956E-2</v>
      </c>
      <c r="N45" s="94">
        <f t="shared" si="2"/>
        <v>0.17500000000000004</v>
      </c>
      <c r="O45" s="109"/>
      <c r="P45" s="82">
        <f t="shared" ref="P45" si="78">IF(H46-H45=0,1,H46-H45)</f>
        <v>1</v>
      </c>
      <c r="Q45" s="83">
        <f t="shared" ref="Q45" si="79">IF(J46-J45=0,1,J46-J45)</f>
        <v>1</v>
      </c>
    </row>
    <row r="46" spans="1:17" ht="30" customHeight="1">
      <c r="A46" s="85"/>
      <c r="B46" s="87"/>
      <c r="C46" s="87"/>
      <c r="D46" s="99"/>
      <c r="E46" s="100"/>
      <c r="F46" s="101"/>
      <c r="G46" s="1" t="s">
        <v>15</v>
      </c>
      <c r="H46" s="53">
        <v>44260</v>
      </c>
      <c r="I46" s="55" t="s">
        <v>82</v>
      </c>
      <c r="J46" s="2">
        <v>44260</v>
      </c>
      <c r="K46" s="54" t="s">
        <v>202</v>
      </c>
      <c r="L46" s="93"/>
      <c r="M46" s="95"/>
      <c r="N46" s="95"/>
      <c r="O46" s="110"/>
      <c r="P46" s="82"/>
      <c r="Q46" s="83"/>
    </row>
    <row r="47" spans="1:17" ht="30" customHeight="1">
      <c r="A47" s="84">
        <v>22</v>
      </c>
      <c r="B47" s="86">
        <v>22</v>
      </c>
      <c r="C47" s="86" t="s">
        <v>33</v>
      </c>
      <c r="D47" s="98" t="s">
        <v>203</v>
      </c>
      <c r="E47" s="100" t="s">
        <v>204</v>
      </c>
      <c r="F47" s="101" t="s">
        <v>44</v>
      </c>
      <c r="G47" s="1" t="s">
        <v>14</v>
      </c>
      <c r="H47" s="53">
        <v>44264</v>
      </c>
      <c r="I47" s="55" t="s">
        <v>38</v>
      </c>
      <c r="J47" s="55" t="s">
        <v>206</v>
      </c>
      <c r="K47" s="55" t="s">
        <v>49</v>
      </c>
      <c r="L47" s="92">
        <f t="shared" si="5"/>
        <v>0.62500000000000011</v>
      </c>
      <c r="M47" s="94">
        <f t="shared" ref="M47:M53" si="80">IF(O47=$P$3,0,IF(J47=J48,Q47-K47-(1-K48),Q47-K47-(1-K48)+1))</f>
        <v>0.25624999999999998</v>
      </c>
      <c r="N47" s="94">
        <f t="shared" si="7"/>
        <v>0.36875000000000013</v>
      </c>
      <c r="O47" s="96"/>
      <c r="P47" s="82">
        <f t="shared" ref="P47" si="81">IF(H48-H47=0,1,H48-H47)</f>
        <v>1</v>
      </c>
      <c r="Q47" s="83">
        <f t="shared" ref="Q47" si="82">IF(J48-J47=0,1,J48-J47)</f>
        <v>1</v>
      </c>
    </row>
    <row r="48" spans="1:17" ht="30" customHeight="1">
      <c r="A48" s="85"/>
      <c r="B48" s="87"/>
      <c r="C48" s="87"/>
      <c r="D48" s="99"/>
      <c r="E48" s="100"/>
      <c r="F48" s="101"/>
      <c r="G48" s="1" t="s">
        <v>15</v>
      </c>
      <c r="H48" s="53">
        <v>44264</v>
      </c>
      <c r="I48" s="55" t="s">
        <v>46</v>
      </c>
      <c r="J48" s="55" t="s">
        <v>206</v>
      </c>
      <c r="K48" s="55" t="s">
        <v>205</v>
      </c>
      <c r="L48" s="93"/>
      <c r="M48" s="95"/>
      <c r="N48" s="95"/>
      <c r="O48" s="97"/>
      <c r="P48" s="82"/>
      <c r="Q48" s="83"/>
    </row>
    <row r="49" spans="1:17" ht="30" customHeight="1">
      <c r="A49" s="84">
        <v>23</v>
      </c>
      <c r="B49" s="86">
        <v>23</v>
      </c>
      <c r="C49" s="86" t="s">
        <v>33</v>
      </c>
      <c r="D49" s="98" t="s">
        <v>207</v>
      </c>
      <c r="E49" s="100" t="s">
        <v>208</v>
      </c>
      <c r="F49" s="101" t="s">
        <v>34</v>
      </c>
      <c r="G49" s="1" t="s">
        <v>14</v>
      </c>
      <c r="H49" s="53">
        <v>44264</v>
      </c>
      <c r="I49" s="55" t="s">
        <v>47</v>
      </c>
      <c r="J49" s="2">
        <v>44264</v>
      </c>
      <c r="K49" s="54" t="s">
        <v>202</v>
      </c>
      <c r="L49" s="92">
        <f t="shared" si="5"/>
        <v>0.33333333333333337</v>
      </c>
      <c r="M49" s="94">
        <f t="shared" si="80"/>
        <v>6.1805555555555558E-2</v>
      </c>
      <c r="N49" s="94">
        <f t="shared" si="12"/>
        <v>0.27152777777777781</v>
      </c>
      <c r="O49" s="96"/>
      <c r="P49" s="82">
        <f t="shared" ref="P49" si="83">IF(H50-H49=0,1,H50-H49)</f>
        <v>1</v>
      </c>
      <c r="Q49" s="83">
        <f t="shared" ref="Q49" si="84">IF(J50-J49=0,1,J50-J49)</f>
        <v>1</v>
      </c>
    </row>
    <row r="50" spans="1:17" ht="34.5" customHeight="1">
      <c r="A50" s="85"/>
      <c r="B50" s="87"/>
      <c r="C50" s="87"/>
      <c r="D50" s="99"/>
      <c r="E50" s="100"/>
      <c r="F50" s="101"/>
      <c r="G50" s="1" t="s">
        <v>15</v>
      </c>
      <c r="H50" s="53">
        <v>44264</v>
      </c>
      <c r="I50" s="55" t="s">
        <v>35</v>
      </c>
      <c r="J50" s="2">
        <v>44264</v>
      </c>
      <c r="K50" s="54" t="s">
        <v>209</v>
      </c>
      <c r="L50" s="93"/>
      <c r="M50" s="95"/>
      <c r="N50" s="95"/>
      <c r="O50" s="97"/>
      <c r="P50" s="82"/>
      <c r="Q50" s="83"/>
    </row>
    <row r="51" spans="1:17" ht="30" customHeight="1">
      <c r="A51" s="84">
        <v>24</v>
      </c>
      <c r="B51" s="86">
        <v>24</v>
      </c>
      <c r="C51" s="86" t="s">
        <v>33</v>
      </c>
      <c r="D51" s="98" t="s">
        <v>210</v>
      </c>
      <c r="E51" s="100" t="s">
        <v>211</v>
      </c>
      <c r="F51" s="101" t="s">
        <v>34</v>
      </c>
      <c r="G51" s="1" t="s">
        <v>14</v>
      </c>
      <c r="H51" s="53">
        <v>44265</v>
      </c>
      <c r="I51" s="55" t="s">
        <v>47</v>
      </c>
      <c r="J51" s="2">
        <v>44265</v>
      </c>
      <c r="K51" s="54" t="s">
        <v>212</v>
      </c>
      <c r="L51" s="92">
        <f t="shared" si="5"/>
        <v>0.33333333333333337</v>
      </c>
      <c r="M51" s="94">
        <f t="shared" si="80"/>
        <v>7.7083333333333393E-2</v>
      </c>
      <c r="N51" s="94">
        <f t="shared" ref="N51:N53" si="85">IF(L51&gt;M51,L51-M51,M51-L51)</f>
        <v>0.25624999999999998</v>
      </c>
      <c r="O51" s="96"/>
      <c r="P51" s="82">
        <f t="shared" ref="P51" si="86">IF(H52-H51=0,1,H52-H51)</f>
        <v>1</v>
      </c>
      <c r="Q51" s="83">
        <f t="shared" ref="Q51" si="87">IF(J52-J51=0,1,J52-J51)</f>
        <v>1</v>
      </c>
    </row>
    <row r="52" spans="1:17" ht="34.5" customHeight="1">
      <c r="A52" s="85"/>
      <c r="B52" s="87"/>
      <c r="C52" s="87"/>
      <c r="D52" s="99"/>
      <c r="E52" s="100"/>
      <c r="F52" s="101"/>
      <c r="G52" s="1" t="s">
        <v>15</v>
      </c>
      <c r="H52" s="53">
        <v>44265</v>
      </c>
      <c r="I52" s="55" t="s">
        <v>35</v>
      </c>
      <c r="J52" s="2">
        <v>44265</v>
      </c>
      <c r="K52" s="54" t="s">
        <v>213</v>
      </c>
      <c r="L52" s="93"/>
      <c r="M52" s="95"/>
      <c r="N52" s="95"/>
      <c r="O52" s="97"/>
      <c r="P52" s="82"/>
      <c r="Q52" s="83"/>
    </row>
    <row r="53" spans="1:17" ht="30" customHeight="1">
      <c r="A53" s="84">
        <v>25</v>
      </c>
      <c r="B53" s="86">
        <v>25</v>
      </c>
      <c r="C53" s="86" t="s">
        <v>63</v>
      </c>
      <c r="D53" s="98" t="s">
        <v>331</v>
      </c>
      <c r="E53" s="100" t="s">
        <v>332</v>
      </c>
      <c r="F53" s="101" t="s">
        <v>34</v>
      </c>
      <c r="G53" s="1" t="s">
        <v>14</v>
      </c>
      <c r="H53" s="53">
        <v>44259</v>
      </c>
      <c r="I53" s="55" t="s">
        <v>333</v>
      </c>
      <c r="J53" s="2">
        <v>44259</v>
      </c>
      <c r="K53" s="54" t="s">
        <v>333</v>
      </c>
      <c r="L53" s="92">
        <f t="shared" si="5"/>
        <v>29.202777777777779</v>
      </c>
      <c r="M53" s="94">
        <f t="shared" si="80"/>
        <v>29.1875</v>
      </c>
      <c r="N53" s="94">
        <f t="shared" si="85"/>
        <v>1.5277777777779278E-2</v>
      </c>
      <c r="O53" s="141"/>
      <c r="P53" s="82">
        <f t="shared" ref="P53" si="88">IF(H54-H53=0,1,H54-H53)</f>
        <v>29</v>
      </c>
      <c r="Q53" s="83">
        <f t="shared" ref="Q53" si="89">IF(J54-J53=0,1,J54-J53)</f>
        <v>29</v>
      </c>
    </row>
    <row r="54" spans="1:17" ht="30" customHeight="1">
      <c r="A54" s="85"/>
      <c r="B54" s="87"/>
      <c r="C54" s="87"/>
      <c r="D54" s="99"/>
      <c r="E54" s="100"/>
      <c r="F54" s="101"/>
      <c r="G54" s="1" t="s">
        <v>15</v>
      </c>
      <c r="H54" s="53">
        <v>44288</v>
      </c>
      <c r="I54" s="55" t="s">
        <v>139</v>
      </c>
      <c r="J54" s="2">
        <v>44288</v>
      </c>
      <c r="K54" s="54" t="s">
        <v>442</v>
      </c>
      <c r="L54" s="93"/>
      <c r="M54" s="95"/>
      <c r="N54" s="95"/>
      <c r="O54" s="142"/>
      <c r="P54" s="82"/>
      <c r="Q54" s="83"/>
    </row>
    <row r="55" spans="1:17" ht="30" customHeight="1">
      <c r="A55" s="84">
        <v>26</v>
      </c>
      <c r="B55" s="86">
        <v>26</v>
      </c>
      <c r="C55" s="86" t="s">
        <v>63</v>
      </c>
      <c r="D55" s="98" t="s">
        <v>334</v>
      </c>
      <c r="E55" s="100" t="s">
        <v>335</v>
      </c>
      <c r="F55" s="101" t="s">
        <v>34</v>
      </c>
      <c r="G55" s="1" t="s">
        <v>14</v>
      </c>
      <c r="H55" s="53">
        <v>44259</v>
      </c>
      <c r="I55" s="55" t="s">
        <v>78</v>
      </c>
      <c r="J55" s="2">
        <v>44260</v>
      </c>
      <c r="K55" s="54" t="s">
        <v>443</v>
      </c>
      <c r="L55" s="92">
        <f t="shared" si="5"/>
        <v>29.208333333333332</v>
      </c>
      <c r="M55" s="94">
        <f t="shared" ref="M55" si="90">IF(O55=$P$3,0,IF(J55=J56,Q55-K55-(1-K56),Q55-K55-(1-K56)+1))</f>
        <v>28.425694444444442</v>
      </c>
      <c r="N55" s="94">
        <f t="shared" si="7"/>
        <v>0.78263888888888999</v>
      </c>
      <c r="O55" s="141"/>
      <c r="P55" s="82">
        <f t="shared" ref="P55" si="91">IF(H56-H55=0,1,H56-H55)</f>
        <v>29</v>
      </c>
      <c r="Q55" s="83">
        <f t="shared" ref="Q55" si="92">IF(J56-J55=0,1,J56-J55)</f>
        <v>28</v>
      </c>
    </row>
    <row r="56" spans="1:17" ht="30" customHeight="1">
      <c r="A56" s="85"/>
      <c r="B56" s="87"/>
      <c r="C56" s="87"/>
      <c r="D56" s="99"/>
      <c r="E56" s="100"/>
      <c r="F56" s="101"/>
      <c r="G56" s="1" t="s">
        <v>15</v>
      </c>
      <c r="H56" s="53">
        <v>44288</v>
      </c>
      <c r="I56" s="55" t="s">
        <v>139</v>
      </c>
      <c r="J56" s="2">
        <v>44288</v>
      </c>
      <c r="K56" s="54" t="s">
        <v>442</v>
      </c>
      <c r="L56" s="93"/>
      <c r="M56" s="95"/>
      <c r="N56" s="95"/>
      <c r="O56" s="142"/>
      <c r="P56" s="82"/>
      <c r="Q56" s="83"/>
    </row>
    <row r="57" spans="1:17" ht="40.5" customHeight="1">
      <c r="A57" s="84">
        <v>27</v>
      </c>
      <c r="B57" s="86">
        <v>27</v>
      </c>
      <c r="C57" s="86" t="s">
        <v>33</v>
      </c>
      <c r="D57" s="98" t="s">
        <v>227</v>
      </c>
      <c r="E57" s="100" t="s">
        <v>228</v>
      </c>
      <c r="F57" s="101" t="s">
        <v>34</v>
      </c>
      <c r="G57" s="1" t="s">
        <v>14</v>
      </c>
      <c r="H57" s="53">
        <v>44265</v>
      </c>
      <c r="I57" s="55" t="s">
        <v>47</v>
      </c>
      <c r="J57" s="2">
        <v>44265</v>
      </c>
      <c r="K57" s="54" t="s">
        <v>229</v>
      </c>
      <c r="L57" s="92">
        <f t="shared" si="5"/>
        <v>12.291666666666666</v>
      </c>
      <c r="M57" s="94">
        <f t="shared" ref="M57" si="93">IF(O57=$P$3,0,IF(J57=J58,Q57-K57-(1-K58),Q57-K57-(1-K58)+1))</f>
        <v>12.056944444444444</v>
      </c>
      <c r="N57" s="94">
        <f t="shared" si="12"/>
        <v>0.2347222222222225</v>
      </c>
      <c r="O57" s="96"/>
      <c r="P57" s="82">
        <f t="shared" ref="P57" si="94">IF(H58-H57=0,1,H58-H57)</f>
        <v>12</v>
      </c>
      <c r="Q57" s="83">
        <f t="shared" ref="Q57" si="95">IF(J58-J57=0,1,J58-J57)</f>
        <v>12</v>
      </c>
    </row>
    <row r="58" spans="1:17" ht="38.25" customHeight="1">
      <c r="A58" s="85"/>
      <c r="B58" s="87"/>
      <c r="C58" s="87"/>
      <c r="D58" s="99"/>
      <c r="E58" s="100"/>
      <c r="F58" s="101"/>
      <c r="G58" s="1" t="s">
        <v>15</v>
      </c>
      <c r="H58" s="53">
        <v>44277</v>
      </c>
      <c r="I58" s="55" t="s">
        <v>78</v>
      </c>
      <c r="J58" s="2">
        <v>44277</v>
      </c>
      <c r="K58" s="54" t="s">
        <v>230</v>
      </c>
      <c r="L58" s="93"/>
      <c r="M58" s="95"/>
      <c r="N58" s="95"/>
      <c r="O58" s="97"/>
      <c r="P58" s="82"/>
      <c r="Q58" s="83"/>
    </row>
    <row r="59" spans="1:17" ht="30" customHeight="1">
      <c r="A59" s="84">
        <v>28</v>
      </c>
      <c r="B59" s="86">
        <v>28</v>
      </c>
      <c r="C59" s="86" t="s">
        <v>33</v>
      </c>
      <c r="D59" s="98" t="s">
        <v>214</v>
      </c>
      <c r="E59" s="100" t="s">
        <v>218</v>
      </c>
      <c r="F59" s="101" t="s">
        <v>34</v>
      </c>
      <c r="G59" s="1" t="s">
        <v>14</v>
      </c>
      <c r="H59" s="53">
        <v>44265</v>
      </c>
      <c r="I59" s="55" t="s">
        <v>38</v>
      </c>
      <c r="J59" s="2">
        <v>44265</v>
      </c>
      <c r="K59" s="54" t="s">
        <v>216</v>
      </c>
      <c r="L59" s="92">
        <f t="shared" ref="L59" si="96">IF(O59=$P$3,0,IF(H59=H60,P59-I59-(1-I60),P59-I59-(1-I60)+1))</f>
        <v>0.37500000000000011</v>
      </c>
      <c r="M59" s="94">
        <f t="shared" ref="M59" si="97">IF(O59=$P$3,0,IF(J59=J60,Q59-K59-(1-K60),Q59-K59-(1-K60)+1))</f>
        <v>0.29305555555555562</v>
      </c>
      <c r="N59" s="94">
        <f t="shared" ref="N59" si="98">IF(L59&gt;M59,L59-M59,M59-L59)</f>
        <v>8.1944444444444486E-2</v>
      </c>
      <c r="O59" s="96"/>
      <c r="P59" s="82">
        <f t="shared" ref="P59" si="99">IF(H60-H59=0,1,H60-H59)</f>
        <v>1</v>
      </c>
      <c r="Q59" s="83">
        <f t="shared" ref="Q59" si="100">IF(J60-J59=0,1,J60-J59)</f>
        <v>1</v>
      </c>
    </row>
    <row r="60" spans="1:17" ht="30" customHeight="1">
      <c r="A60" s="85"/>
      <c r="B60" s="87"/>
      <c r="C60" s="87"/>
      <c r="D60" s="99"/>
      <c r="E60" s="100"/>
      <c r="F60" s="101"/>
      <c r="G60" s="1" t="s">
        <v>15</v>
      </c>
      <c r="H60" s="53">
        <v>44265</v>
      </c>
      <c r="I60" s="55" t="s">
        <v>35</v>
      </c>
      <c r="J60" s="2">
        <v>44265</v>
      </c>
      <c r="K60" s="54" t="s">
        <v>217</v>
      </c>
      <c r="L60" s="93"/>
      <c r="M60" s="95"/>
      <c r="N60" s="95"/>
      <c r="O60" s="97"/>
      <c r="P60" s="82"/>
      <c r="Q60" s="83"/>
    </row>
    <row r="61" spans="1:17" ht="30" customHeight="1">
      <c r="A61" s="84">
        <v>29</v>
      </c>
      <c r="B61" s="86">
        <v>29</v>
      </c>
      <c r="C61" s="86" t="s">
        <v>33</v>
      </c>
      <c r="D61" s="98" t="s">
        <v>214</v>
      </c>
      <c r="E61" s="100" t="s">
        <v>215</v>
      </c>
      <c r="F61" s="101" t="s">
        <v>44</v>
      </c>
      <c r="G61" s="1" t="s">
        <v>14</v>
      </c>
      <c r="H61" s="53">
        <v>44265</v>
      </c>
      <c r="I61" s="55" t="s">
        <v>38</v>
      </c>
      <c r="J61" s="2">
        <v>44265</v>
      </c>
      <c r="K61" s="54" t="s">
        <v>216</v>
      </c>
      <c r="L61" s="92">
        <f t="shared" si="15"/>
        <v>0.37500000000000011</v>
      </c>
      <c r="M61" s="94">
        <f t="shared" ref="M61" si="101">IF(O61=$P$3,0,IF(J61=J62,Q61-K61-(1-K62),Q61-K61-(1-K62)+1))</f>
        <v>0.29305555555555562</v>
      </c>
      <c r="N61" s="94">
        <f t="shared" si="2"/>
        <v>8.1944444444444486E-2</v>
      </c>
      <c r="O61" s="109"/>
      <c r="P61" s="82">
        <f t="shared" ref="P61" si="102">IF(H62-H61=0,1,H62-H61)</f>
        <v>1</v>
      </c>
      <c r="Q61" s="83">
        <f t="shared" ref="Q61" si="103">IF(J62-J61=0,1,J62-J61)</f>
        <v>1</v>
      </c>
    </row>
    <row r="62" spans="1:17" ht="30" customHeight="1">
      <c r="A62" s="85"/>
      <c r="B62" s="87"/>
      <c r="C62" s="87"/>
      <c r="D62" s="99"/>
      <c r="E62" s="100"/>
      <c r="F62" s="101"/>
      <c r="G62" s="1" t="s">
        <v>15</v>
      </c>
      <c r="H62" s="53">
        <v>44265</v>
      </c>
      <c r="I62" s="55" t="s">
        <v>35</v>
      </c>
      <c r="J62" s="2">
        <v>44265</v>
      </c>
      <c r="K62" s="54" t="s">
        <v>217</v>
      </c>
      <c r="L62" s="93"/>
      <c r="M62" s="95"/>
      <c r="N62" s="95"/>
      <c r="O62" s="110"/>
      <c r="P62" s="82"/>
      <c r="Q62" s="83"/>
    </row>
    <row r="63" spans="1:17" ht="30" customHeight="1">
      <c r="A63" s="84">
        <v>30</v>
      </c>
      <c r="B63" s="86">
        <v>30</v>
      </c>
      <c r="C63" s="86" t="s">
        <v>33</v>
      </c>
      <c r="D63" s="98" t="s">
        <v>219</v>
      </c>
      <c r="E63" s="100" t="s">
        <v>220</v>
      </c>
      <c r="F63" s="101" t="s">
        <v>34</v>
      </c>
      <c r="G63" s="1" t="s">
        <v>14</v>
      </c>
      <c r="H63" s="53">
        <v>44266</v>
      </c>
      <c r="I63" s="55" t="s">
        <v>38</v>
      </c>
      <c r="J63" s="2">
        <v>44266</v>
      </c>
      <c r="K63" s="54" t="s">
        <v>101</v>
      </c>
      <c r="L63" s="92">
        <f t="shared" ref="L63" si="104">IF(O63=$P$3,0,IF(H63=H64,P63-I63-(1-I64),P63-I63-(1-I64)+1))</f>
        <v>0.37500000000000011</v>
      </c>
      <c r="M63" s="94">
        <f t="shared" ref="M63" si="105">IF(O63=$P$3,0,IF(J63=J64,Q63-K63-(1-K64),Q63-K63-(1-K64)+1))</f>
        <v>0.12222222222222234</v>
      </c>
      <c r="N63" s="94">
        <f t="shared" si="7"/>
        <v>0.25277777777777777</v>
      </c>
      <c r="O63" s="96"/>
      <c r="P63" s="82">
        <f t="shared" ref="P63" si="106">IF(H64-H63=0,1,H64-H63)</f>
        <v>1</v>
      </c>
      <c r="Q63" s="83">
        <f t="shared" ref="Q63" si="107">IF(J64-J63=0,1,J64-J63)</f>
        <v>1</v>
      </c>
    </row>
    <row r="64" spans="1:17" ht="30" customHeight="1">
      <c r="A64" s="85"/>
      <c r="B64" s="87"/>
      <c r="C64" s="87"/>
      <c r="D64" s="99"/>
      <c r="E64" s="100"/>
      <c r="F64" s="101"/>
      <c r="G64" s="1" t="s">
        <v>15</v>
      </c>
      <c r="H64" s="53">
        <v>44266</v>
      </c>
      <c r="I64" s="55" t="s">
        <v>35</v>
      </c>
      <c r="J64" s="2">
        <v>44266</v>
      </c>
      <c r="K64" s="54" t="s">
        <v>222</v>
      </c>
      <c r="L64" s="93"/>
      <c r="M64" s="95"/>
      <c r="N64" s="95"/>
      <c r="O64" s="97"/>
      <c r="P64" s="82"/>
      <c r="Q64" s="83"/>
    </row>
    <row r="65" spans="1:17" ht="30" customHeight="1">
      <c r="A65" s="84">
        <v>31</v>
      </c>
      <c r="B65" s="86">
        <v>31</v>
      </c>
      <c r="C65" s="86" t="s">
        <v>33</v>
      </c>
      <c r="D65" s="98" t="s">
        <v>219</v>
      </c>
      <c r="E65" s="100" t="s">
        <v>221</v>
      </c>
      <c r="F65" s="101" t="s">
        <v>44</v>
      </c>
      <c r="G65" s="1" t="s">
        <v>14</v>
      </c>
      <c r="H65" s="53">
        <v>44266</v>
      </c>
      <c r="I65" s="55" t="s">
        <v>38</v>
      </c>
      <c r="J65" s="2">
        <v>44266</v>
      </c>
      <c r="K65" s="54" t="s">
        <v>101</v>
      </c>
      <c r="L65" s="92">
        <f t="shared" si="0"/>
        <v>0.37500000000000011</v>
      </c>
      <c r="M65" s="94">
        <f t="shared" ref="M65" si="108">IF(O65=$P$3,0,IF(J65=J66,Q65-K65-(1-K66),Q65-K65-(1-K66)+1))</f>
        <v>0.12222222222222234</v>
      </c>
      <c r="N65" s="94">
        <f t="shared" si="12"/>
        <v>0.25277777777777777</v>
      </c>
      <c r="O65" s="96"/>
      <c r="P65" s="82">
        <f t="shared" ref="P65" si="109">IF(H66-H65=0,1,H66-H65)</f>
        <v>1</v>
      </c>
      <c r="Q65" s="83">
        <f t="shared" ref="Q65" si="110">IF(J66-J65=0,1,J66-J65)</f>
        <v>1</v>
      </c>
    </row>
    <row r="66" spans="1:17" ht="30" customHeight="1">
      <c r="A66" s="85"/>
      <c r="B66" s="87"/>
      <c r="C66" s="87"/>
      <c r="D66" s="99"/>
      <c r="E66" s="100"/>
      <c r="F66" s="101"/>
      <c r="G66" s="1" t="s">
        <v>15</v>
      </c>
      <c r="H66" s="53">
        <v>44266</v>
      </c>
      <c r="I66" s="55" t="s">
        <v>35</v>
      </c>
      <c r="J66" s="2">
        <v>44266</v>
      </c>
      <c r="K66" s="54" t="s">
        <v>222</v>
      </c>
      <c r="L66" s="93"/>
      <c r="M66" s="95"/>
      <c r="N66" s="95"/>
      <c r="O66" s="97"/>
      <c r="P66" s="82"/>
      <c r="Q66" s="83"/>
    </row>
    <row r="67" spans="1:17" ht="30" customHeight="1">
      <c r="A67" s="84">
        <v>32</v>
      </c>
      <c r="B67" s="86">
        <v>32</v>
      </c>
      <c r="C67" s="86" t="s">
        <v>63</v>
      </c>
      <c r="D67" s="98" t="s">
        <v>223</v>
      </c>
      <c r="E67" s="100" t="s">
        <v>224</v>
      </c>
      <c r="F67" s="101" t="s">
        <v>34</v>
      </c>
      <c r="G67" s="1" t="s">
        <v>14</v>
      </c>
      <c r="H67" s="53">
        <v>44264</v>
      </c>
      <c r="I67" s="55" t="s">
        <v>217</v>
      </c>
      <c r="J67" s="2">
        <v>44264</v>
      </c>
      <c r="K67" s="54" t="s">
        <v>77</v>
      </c>
      <c r="L67" s="92">
        <f t="shared" si="5"/>
        <v>3.472222222222221E-2</v>
      </c>
      <c r="M67" s="94">
        <f t="shared" ref="M67" si="111">IF(O67=$P$3,0,IF(J67=J68,Q67-K67-(1-K68),Q67-K67-(1-K68)+1))</f>
        <v>1.9444444444444375E-2</v>
      </c>
      <c r="N67" s="94">
        <f t="shared" ref="N67" si="112">IF(L67&gt;M67,L67-M67,M67-L67)</f>
        <v>1.5277777777777835E-2</v>
      </c>
      <c r="O67" s="96"/>
      <c r="P67" s="82">
        <f t="shared" ref="P67" si="113">IF(H68-H67=0,1,H68-H67)</f>
        <v>1</v>
      </c>
      <c r="Q67" s="83">
        <f t="shared" ref="Q67" si="114">IF(J68-J67=0,1,J68-J67)</f>
        <v>1</v>
      </c>
    </row>
    <row r="68" spans="1:17" ht="30" customHeight="1">
      <c r="A68" s="85"/>
      <c r="B68" s="87"/>
      <c r="C68" s="87"/>
      <c r="D68" s="99"/>
      <c r="E68" s="100"/>
      <c r="F68" s="101"/>
      <c r="G68" s="1" t="s">
        <v>15</v>
      </c>
      <c r="H68" s="53">
        <v>44264</v>
      </c>
      <c r="I68" s="55" t="s">
        <v>35</v>
      </c>
      <c r="J68" s="2">
        <v>44264</v>
      </c>
      <c r="K68" s="54" t="s">
        <v>225</v>
      </c>
      <c r="L68" s="93"/>
      <c r="M68" s="95"/>
      <c r="N68" s="95"/>
      <c r="O68" s="97"/>
      <c r="P68" s="82"/>
      <c r="Q68" s="83"/>
    </row>
    <row r="69" spans="1:17" ht="36.75" customHeight="1">
      <c r="A69" s="84">
        <v>33</v>
      </c>
      <c r="B69" s="86">
        <v>33</v>
      </c>
      <c r="C69" s="86" t="s">
        <v>33</v>
      </c>
      <c r="D69" s="98" t="s">
        <v>145</v>
      </c>
      <c r="E69" s="100" t="s">
        <v>226</v>
      </c>
      <c r="F69" s="101" t="s">
        <v>34</v>
      </c>
      <c r="G69" s="1" t="s">
        <v>14</v>
      </c>
      <c r="H69" s="53">
        <v>44266</v>
      </c>
      <c r="I69" s="55" t="s">
        <v>47</v>
      </c>
      <c r="J69" s="2"/>
      <c r="K69" s="54"/>
      <c r="L69" s="92">
        <f t="shared" ref="L69:L73" si="115">IF(O69=$P$3,0,IF(H69=H70,P69-I69-(1-I70),P69-I69-(1-I70)+1))</f>
        <v>0</v>
      </c>
      <c r="M69" s="94">
        <f t="shared" ref="M69" si="116">IF(O69=$P$3,0,IF(J69=J70,Q69-K69-(1-K70),Q69-K69-(1-K70)+1))</f>
        <v>0</v>
      </c>
      <c r="N69" s="94">
        <f t="shared" ref="N69:N125" si="117">IF(L69&gt;M69,L69-M69,M69-L69)</f>
        <v>0</v>
      </c>
      <c r="O69" s="102" t="s">
        <v>16</v>
      </c>
      <c r="P69" s="82">
        <f t="shared" ref="P69" si="118">IF(H70-H69=0,1,H70-H69)</f>
        <v>1</v>
      </c>
      <c r="Q69" s="83">
        <f t="shared" ref="Q69" si="119">IF(J70-J69=0,1,J70-J69)</f>
        <v>1</v>
      </c>
    </row>
    <row r="70" spans="1:17" ht="30" customHeight="1">
      <c r="A70" s="85"/>
      <c r="B70" s="87"/>
      <c r="C70" s="87"/>
      <c r="D70" s="99"/>
      <c r="E70" s="100"/>
      <c r="F70" s="101"/>
      <c r="G70" s="1" t="s">
        <v>15</v>
      </c>
      <c r="H70" s="53">
        <v>44266</v>
      </c>
      <c r="I70" s="55" t="s">
        <v>35</v>
      </c>
      <c r="J70" s="2"/>
      <c r="K70" s="54"/>
      <c r="L70" s="93"/>
      <c r="M70" s="95"/>
      <c r="N70" s="95"/>
      <c r="O70" s="103"/>
      <c r="P70" s="82"/>
      <c r="Q70" s="83"/>
    </row>
    <row r="71" spans="1:17" ht="30" customHeight="1">
      <c r="A71" s="84">
        <v>34</v>
      </c>
      <c r="B71" s="86">
        <v>34</v>
      </c>
      <c r="C71" s="86" t="s">
        <v>33</v>
      </c>
      <c r="D71" s="98" t="s">
        <v>162</v>
      </c>
      <c r="E71" s="100" t="s">
        <v>163</v>
      </c>
      <c r="F71" s="101" t="s">
        <v>44</v>
      </c>
      <c r="G71" s="1" t="s">
        <v>14</v>
      </c>
      <c r="H71" s="53">
        <v>44267</v>
      </c>
      <c r="I71" s="55" t="s">
        <v>38</v>
      </c>
      <c r="J71" s="2">
        <v>44267</v>
      </c>
      <c r="K71" s="54" t="s">
        <v>231</v>
      </c>
      <c r="L71" s="92">
        <f t="shared" si="115"/>
        <v>0.62500000000000011</v>
      </c>
      <c r="M71" s="94">
        <f t="shared" ref="M71" si="120">IF(O71=$P$3,0,IF(J71=J72,Q71-K71-(1-K72),Q71-K71-(1-K72)+1))</f>
        <v>0.3354166666666667</v>
      </c>
      <c r="N71" s="94">
        <f t="shared" ref="N71:N127" si="121">IF(L71&gt;M71,L71-M71,M71-L71)</f>
        <v>0.28958333333333341</v>
      </c>
      <c r="O71" s="96"/>
      <c r="P71" s="82">
        <f t="shared" ref="P71" si="122">IF(H72-H71=0,1,H72-H71)</f>
        <v>1</v>
      </c>
      <c r="Q71" s="83">
        <f t="shared" ref="Q71" si="123">IF(J72-J71=0,1,J72-J71)</f>
        <v>1</v>
      </c>
    </row>
    <row r="72" spans="1:17" ht="30" customHeight="1">
      <c r="A72" s="85"/>
      <c r="B72" s="87"/>
      <c r="C72" s="87"/>
      <c r="D72" s="99"/>
      <c r="E72" s="100"/>
      <c r="F72" s="101"/>
      <c r="G72" s="1" t="s">
        <v>15</v>
      </c>
      <c r="H72" s="53">
        <v>44267</v>
      </c>
      <c r="I72" s="55" t="s">
        <v>46</v>
      </c>
      <c r="J72" s="2">
        <v>44267</v>
      </c>
      <c r="K72" s="54" t="s">
        <v>232</v>
      </c>
      <c r="L72" s="93"/>
      <c r="M72" s="95"/>
      <c r="N72" s="95"/>
      <c r="O72" s="97"/>
      <c r="P72" s="82"/>
      <c r="Q72" s="83"/>
    </row>
    <row r="73" spans="1:17" ht="35.25" customHeight="1">
      <c r="A73" s="84">
        <v>35</v>
      </c>
      <c r="B73" s="86">
        <v>35</v>
      </c>
      <c r="C73" s="86" t="s">
        <v>33</v>
      </c>
      <c r="D73" s="98" t="s">
        <v>233</v>
      </c>
      <c r="E73" s="100" t="s">
        <v>234</v>
      </c>
      <c r="F73" s="101" t="s">
        <v>34</v>
      </c>
      <c r="G73" s="1" t="s">
        <v>14</v>
      </c>
      <c r="H73" s="53">
        <v>44267</v>
      </c>
      <c r="I73" s="55" t="s">
        <v>47</v>
      </c>
      <c r="J73" s="2">
        <v>44267</v>
      </c>
      <c r="K73" s="54" t="s">
        <v>235</v>
      </c>
      <c r="L73" s="92">
        <f t="shared" si="115"/>
        <v>0.20833333333333337</v>
      </c>
      <c r="M73" s="94">
        <f t="shared" ref="M73" si="124">IF(O73=$P$3,0,IF(J73=J74,Q73-K73-(1-K74),Q73-K73-(1-K74)+1))</f>
        <v>0.14722222222222225</v>
      </c>
      <c r="N73" s="94">
        <f t="shared" ref="N73:N129" si="125">IF(L73&gt;M73,L73-M73,M73-L73)</f>
        <v>6.1111111111111116E-2</v>
      </c>
      <c r="O73" s="96"/>
      <c r="P73" s="82">
        <f t="shared" ref="P73" si="126">IF(H74-H73=0,1,H74-H73)</f>
        <v>1</v>
      </c>
      <c r="Q73" s="83">
        <f t="shared" ref="Q73" si="127">IF(J74-J73=0,1,J74-J73)</f>
        <v>1</v>
      </c>
    </row>
    <row r="74" spans="1:17" ht="30" customHeight="1">
      <c r="A74" s="85"/>
      <c r="B74" s="87"/>
      <c r="C74" s="87"/>
      <c r="D74" s="99"/>
      <c r="E74" s="100"/>
      <c r="F74" s="101"/>
      <c r="G74" s="1" t="s">
        <v>15</v>
      </c>
      <c r="H74" s="53">
        <v>44267</v>
      </c>
      <c r="I74" s="55" t="s">
        <v>58</v>
      </c>
      <c r="J74" s="2">
        <v>44267</v>
      </c>
      <c r="K74" s="54" t="s">
        <v>236</v>
      </c>
      <c r="L74" s="93"/>
      <c r="M74" s="95"/>
      <c r="N74" s="95"/>
      <c r="O74" s="97"/>
      <c r="P74" s="82"/>
      <c r="Q74" s="83"/>
    </row>
    <row r="75" spans="1:17" ht="39.75" customHeight="1">
      <c r="A75" s="84">
        <v>36</v>
      </c>
      <c r="B75" s="86">
        <v>36</v>
      </c>
      <c r="C75" s="86" t="s">
        <v>33</v>
      </c>
      <c r="D75" s="98" t="s">
        <v>237</v>
      </c>
      <c r="E75" s="100" t="s">
        <v>238</v>
      </c>
      <c r="F75" s="101" t="s">
        <v>44</v>
      </c>
      <c r="G75" s="1" t="s">
        <v>14</v>
      </c>
      <c r="H75" s="53">
        <v>44268</v>
      </c>
      <c r="I75" s="55" t="s">
        <v>47</v>
      </c>
      <c r="J75" s="2">
        <v>44268</v>
      </c>
      <c r="K75" s="54" t="s">
        <v>83</v>
      </c>
      <c r="L75" s="92">
        <f t="shared" ref="L75:L115" si="128">IF(O75=$P$3,0,IF(H75=H76,P75-I75-(1-I76),P75-I75-(1-I76)+1))</f>
        <v>0.375</v>
      </c>
      <c r="M75" s="94">
        <f t="shared" ref="M75" si="129">IF(O75=$P$3,0,IF(J75=J76,Q75-K75-(1-K76),Q75-K75-(1-K76)+1))</f>
        <v>7.6388888888889062E-2</v>
      </c>
      <c r="N75" s="94">
        <f t="shared" ref="N75" si="130">IF(L75&gt;M75,L75-M75,M75-L75)</f>
        <v>0.29861111111111094</v>
      </c>
      <c r="O75" s="96"/>
      <c r="P75" s="82">
        <f t="shared" ref="P75" si="131">IF(H76-H75=0,1,H76-H75)</f>
        <v>1</v>
      </c>
      <c r="Q75" s="83">
        <f t="shared" ref="Q75" si="132">IF(J76-J75=0,1,J76-J75)</f>
        <v>1</v>
      </c>
    </row>
    <row r="76" spans="1:17" ht="39.75" customHeight="1">
      <c r="A76" s="85"/>
      <c r="B76" s="87"/>
      <c r="C76" s="87"/>
      <c r="D76" s="99"/>
      <c r="E76" s="100"/>
      <c r="F76" s="101"/>
      <c r="G76" s="1" t="s">
        <v>15</v>
      </c>
      <c r="H76" s="53">
        <v>44268</v>
      </c>
      <c r="I76" s="55" t="s">
        <v>60</v>
      </c>
      <c r="J76" s="2">
        <v>44268</v>
      </c>
      <c r="K76" s="54" t="s">
        <v>95</v>
      </c>
      <c r="L76" s="93"/>
      <c r="M76" s="95"/>
      <c r="N76" s="95"/>
      <c r="O76" s="97"/>
      <c r="P76" s="82"/>
      <c r="Q76" s="83"/>
    </row>
    <row r="77" spans="1:17" ht="30" customHeight="1">
      <c r="A77" s="84">
        <v>37</v>
      </c>
      <c r="B77" s="86">
        <v>37</v>
      </c>
      <c r="C77" s="86" t="s">
        <v>33</v>
      </c>
      <c r="D77" s="98" t="s">
        <v>239</v>
      </c>
      <c r="E77" s="100" t="s">
        <v>240</v>
      </c>
      <c r="F77" s="101" t="s">
        <v>34</v>
      </c>
      <c r="G77" s="1" t="s">
        <v>14</v>
      </c>
      <c r="H77" s="53">
        <v>44270</v>
      </c>
      <c r="I77" s="55" t="s">
        <v>47</v>
      </c>
      <c r="J77" s="2"/>
      <c r="K77" s="54"/>
      <c r="L77" s="92">
        <f t="shared" ref="L77:L117" si="133">IF(O77=$P$3,0,IF(H77=H78,P77-I77-(1-I78),P77-I77-(1-I78)+1))</f>
        <v>0</v>
      </c>
      <c r="M77" s="94">
        <f t="shared" ref="M77" si="134">IF(O77=$P$3,0,IF(J77=J78,Q77-K77-(1-K78),Q77-K77-(1-K78)+1))</f>
        <v>0</v>
      </c>
      <c r="N77" s="94">
        <f t="shared" si="117"/>
        <v>0</v>
      </c>
      <c r="O77" s="104" t="s">
        <v>16</v>
      </c>
      <c r="P77" s="82">
        <f t="shared" ref="P77" si="135">IF(H78-H77=0,1,H78-H77)</f>
        <v>1</v>
      </c>
      <c r="Q77" s="83">
        <f t="shared" ref="Q77" si="136">IF(J78-J77=0,1,J78-J77)</f>
        <v>1</v>
      </c>
    </row>
    <row r="78" spans="1:17" ht="30" customHeight="1">
      <c r="A78" s="85"/>
      <c r="B78" s="87"/>
      <c r="C78" s="87"/>
      <c r="D78" s="99"/>
      <c r="E78" s="100"/>
      <c r="F78" s="101"/>
      <c r="G78" s="1" t="s">
        <v>15</v>
      </c>
      <c r="H78" s="53">
        <v>44270</v>
      </c>
      <c r="I78" s="55" t="s">
        <v>35</v>
      </c>
      <c r="J78" s="2"/>
      <c r="K78" s="54"/>
      <c r="L78" s="93"/>
      <c r="M78" s="95"/>
      <c r="N78" s="95"/>
      <c r="O78" s="105"/>
      <c r="P78" s="82"/>
      <c r="Q78" s="83"/>
    </row>
    <row r="79" spans="1:17" ht="35.25" customHeight="1">
      <c r="A79" s="84">
        <v>38</v>
      </c>
      <c r="B79" s="86">
        <v>38</v>
      </c>
      <c r="C79" s="86" t="s">
        <v>33</v>
      </c>
      <c r="D79" s="98" t="s">
        <v>145</v>
      </c>
      <c r="E79" s="100" t="s">
        <v>226</v>
      </c>
      <c r="F79" s="101" t="s">
        <v>34</v>
      </c>
      <c r="G79" s="1" t="s">
        <v>14</v>
      </c>
      <c r="H79" s="53">
        <v>44270</v>
      </c>
      <c r="I79" s="55" t="s">
        <v>47</v>
      </c>
      <c r="J79" s="2">
        <v>44270</v>
      </c>
      <c r="K79" s="54" t="s">
        <v>241</v>
      </c>
      <c r="L79" s="92">
        <f t="shared" ref="L79" si="137">IF(O79=$P$3,0,IF(H79=H80,P79-I79-(1-I80),P79-I79-(1-I80)+1))</f>
        <v>0.33333333333333337</v>
      </c>
      <c r="M79" s="94">
        <f t="shared" ref="M79" si="138">IF(O79=$P$3,0,IF(J79=J80,Q79-K79-(1-K80),Q79-K79-(1-K80)+1))</f>
        <v>0.16249999999999998</v>
      </c>
      <c r="N79" s="94">
        <f t="shared" si="121"/>
        <v>0.17083333333333339</v>
      </c>
      <c r="O79" s="96"/>
      <c r="P79" s="82">
        <f t="shared" ref="P79" si="139">IF(H80-H79=0,1,H80-H79)</f>
        <v>1</v>
      </c>
      <c r="Q79" s="83">
        <f t="shared" ref="Q79" si="140">IF(J80-J79=0,1,J80-J79)</f>
        <v>1</v>
      </c>
    </row>
    <row r="80" spans="1:17" ht="30" customHeight="1">
      <c r="A80" s="85"/>
      <c r="B80" s="87"/>
      <c r="C80" s="87"/>
      <c r="D80" s="132"/>
      <c r="E80" s="133"/>
      <c r="F80" s="90"/>
      <c r="G80" s="1" t="s">
        <v>15</v>
      </c>
      <c r="H80" s="26">
        <v>44270</v>
      </c>
      <c r="I80" s="56" t="s">
        <v>35</v>
      </c>
      <c r="J80" s="2">
        <v>44270</v>
      </c>
      <c r="K80" s="54" t="s">
        <v>242</v>
      </c>
      <c r="L80" s="93"/>
      <c r="M80" s="95"/>
      <c r="N80" s="95"/>
      <c r="O80" s="97"/>
      <c r="P80" s="82"/>
      <c r="Q80" s="83"/>
    </row>
    <row r="81" spans="1:17" ht="30" customHeight="1">
      <c r="A81" s="84">
        <v>39</v>
      </c>
      <c r="B81" s="86">
        <v>39</v>
      </c>
      <c r="C81" s="86" t="s">
        <v>33</v>
      </c>
      <c r="D81" s="98" t="s">
        <v>243</v>
      </c>
      <c r="E81" s="100" t="s">
        <v>244</v>
      </c>
      <c r="F81" s="101" t="s">
        <v>44</v>
      </c>
      <c r="G81" s="1" t="s">
        <v>14</v>
      </c>
      <c r="H81" s="53">
        <v>44270</v>
      </c>
      <c r="I81" s="55" t="s">
        <v>47</v>
      </c>
      <c r="J81" s="2">
        <v>44270</v>
      </c>
      <c r="K81" s="54" t="s">
        <v>170</v>
      </c>
      <c r="L81" s="92">
        <f t="shared" ref="L81:L127" si="141">IF(O81=$P$3,0,IF(H81=H82,P81-I81-(1-I82),P81-I81-(1-I82)+1))</f>
        <v>0.66666666666666663</v>
      </c>
      <c r="M81" s="94">
        <f t="shared" ref="M81" si="142">IF(O81=$P$3,0,IF(J81=J82,Q81-K81-(1-K82),Q81-K81-(1-K82)+1))</f>
        <v>1.5923611111111109</v>
      </c>
      <c r="N81" s="94">
        <f t="shared" si="125"/>
        <v>0.92569444444444426</v>
      </c>
      <c r="O81" s="96"/>
      <c r="P81" s="82">
        <f t="shared" ref="P81" si="143">IF(H82-H81=0,1,H82-H81)</f>
        <v>1</v>
      </c>
      <c r="Q81" s="83">
        <f t="shared" ref="Q81" si="144">IF(J82-J81=0,1,J82-J81)</f>
        <v>1</v>
      </c>
    </row>
    <row r="82" spans="1:17" ht="30" customHeight="1">
      <c r="A82" s="85"/>
      <c r="B82" s="87"/>
      <c r="C82" s="87"/>
      <c r="D82" s="99"/>
      <c r="E82" s="100"/>
      <c r="F82" s="101"/>
      <c r="G82" s="1" t="s">
        <v>15</v>
      </c>
      <c r="H82" s="53">
        <v>44271</v>
      </c>
      <c r="I82" s="55" t="s">
        <v>71</v>
      </c>
      <c r="J82" s="2">
        <v>44271</v>
      </c>
      <c r="K82" s="54" t="s">
        <v>245</v>
      </c>
      <c r="L82" s="93"/>
      <c r="M82" s="95"/>
      <c r="N82" s="95"/>
      <c r="O82" s="97"/>
      <c r="P82" s="82"/>
      <c r="Q82" s="83"/>
    </row>
    <row r="83" spans="1:17" ht="30" customHeight="1">
      <c r="A83" s="84">
        <v>40</v>
      </c>
      <c r="B83" s="86">
        <v>40</v>
      </c>
      <c r="C83" s="86" t="s">
        <v>33</v>
      </c>
      <c r="D83" s="98" t="s">
        <v>246</v>
      </c>
      <c r="E83" s="100" t="s">
        <v>247</v>
      </c>
      <c r="F83" s="101" t="s">
        <v>44</v>
      </c>
      <c r="G83" s="1" t="s">
        <v>14</v>
      </c>
      <c r="H83" s="53">
        <v>44271</v>
      </c>
      <c r="I83" s="55" t="s">
        <v>38</v>
      </c>
      <c r="J83" s="2">
        <v>44271</v>
      </c>
      <c r="K83" s="54" t="s">
        <v>249</v>
      </c>
      <c r="L83" s="92">
        <f t="shared" ref="L83" si="145">IF(O83=$P$3,0,IF(H83=H84,P83-I83-(1-I84),P83-I83-(1-I84)+1))</f>
        <v>0.65972222222222221</v>
      </c>
      <c r="M83" s="94">
        <f t="shared" ref="M83" si="146">IF(O83=$P$3,0,IF(J83=J84,Q83-K83-(1-K84),Q83-K83-(1-K84)+1))</f>
        <v>0.62638888888888899</v>
      </c>
      <c r="N83" s="94">
        <f t="shared" ref="N83" si="147">IF(L83&gt;M83,L83-M83,M83-L83)</f>
        <v>3.3333333333333215E-2</v>
      </c>
      <c r="O83" s="96"/>
      <c r="P83" s="82">
        <f t="shared" ref="P83" si="148">IF(H84-H83=0,1,H84-H83)</f>
        <v>1</v>
      </c>
      <c r="Q83" s="83">
        <f t="shared" ref="Q83" si="149">IF(J84-J83=0,1,J84-J83)</f>
        <v>1</v>
      </c>
    </row>
    <row r="84" spans="1:17" ht="30" customHeight="1">
      <c r="A84" s="85"/>
      <c r="B84" s="87"/>
      <c r="C84" s="87"/>
      <c r="D84" s="99"/>
      <c r="E84" s="100"/>
      <c r="F84" s="101"/>
      <c r="G84" s="1" t="s">
        <v>15</v>
      </c>
      <c r="H84" s="53">
        <v>44271</v>
      </c>
      <c r="I84" s="55" t="s">
        <v>248</v>
      </c>
      <c r="J84" s="2">
        <v>44271</v>
      </c>
      <c r="K84" s="54" t="s">
        <v>250</v>
      </c>
      <c r="L84" s="93"/>
      <c r="M84" s="95"/>
      <c r="N84" s="95"/>
      <c r="O84" s="97"/>
      <c r="P84" s="82"/>
      <c r="Q84" s="83"/>
    </row>
    <row r="85" spans="1:17" ht="30" customHeight="1">
      <c r="A85" s="84">
        <v>41</v>
      </c>
      <c r="B85" s="86">
        <v>41</v>
      </c>
      <c r="C85" s="86" t="s">
        <v>63</v>
      </c>
      <c r="D85" s="98" t="s">
        <v>251</v>
      </c>
      <c r="E85" s="100" t="s">
        <v>252</v>
      </c>
      <c r="F85" s="101" t="s">
        <v>34</v>
      </c>
      <c r="G85" s="1" t="s">
        <v>14</v>
      </c>
      <c r="H85" s="53">
        <v>44270</v>
      </c>
      <c r="I85" s="55" t="s">
        <v>47</v>
      </c>
      <c r="J85" s="2">
        <v>44270</v>
      </c>
      <c r="K85" s="54" t="s">
        <v>62</v>
      </c>
      <c r="L85" s="92">
        <f t="shared" si="128"/>
        <v>0.33333333333333337</v>
      </c>
      <c r="M85" s="94">
        <f t="shared" ref="M85" si="150">IF(O85=$P$3,0,IF(J85=J86,Q85-K85-(1-K86),Q85-K85-(1-K86)+1))</f>
        <v>0.20694444444444449</v>
      </c>
      <c r="N85" s="94">
        <f t="shared" si="117"/>
        <v>0.12638888888888888</v>
      </c>
      <c r="O85" s="112"/>
      <c r="P85" s="82">
        <f t="shared" ref="P85" si="151">IF(H86-H85=0,1,H86-H85)</f>
        <v>1</v>
      </c>
      <c r="Q85" s="83">
        <f t="shared" ref="Q85" si="152">IF(J86-J85=0,1,J86-J85)</f>
        <v>1</v>
      </c>
    </row>
    <row r="86" spans="1:17" ht="30" customHeight="1">
      <c r="A86" s="85"/>
      <c r="B86" s="87"/>
      <c r="C86" s="87"/>
      <c r="D86" s="99"/>
      <c r="E86" s="100"/>
      <c r="F86" s="101"/>
      <c r="G86" s="1" t="s">
        <v>15</v>
      </c>
      <c r="H86" s="53">
        <v>44270</v>
      </c>
      <c r="I86" s="55" t="s">
        <v>35</v>
      </c>
      <c r="J86" s="2">
        <v>44270</v>
      </c>
      <c r="K86" s="54" t="s">
        <v>253</v>
      </c>
      <c r="L86" s="93"/>
      <c r="M86" s="95"/>
      <c r="N86" s="95"/>
      <c r="O86" s="113"/>
      <c r="P86" s="82"/>
      <c r="Q86" s="83"/>
    </row>
    <row r="87" spans="1:17" ht="30" customHeight="1">
      <c r="A87" s="84">
        <v>42</v>
      </c>
      <c r="B87" s="86">
        <v>42</v>
      </c>
      <c r="C87" s="86" t="s">
        <v>63</v>
      </c>
      <c r="D87" s="98" t="s">
        <v>254</v>
      </c>
      <c r="E87" s="100" t="s">
        <v>255</v>
      </c>
      <c r="F87" s="101" t="s">
        <v>34</v>
      </c>
      <c r="G87" s="1" t="s">
        <v>14</v>
      </c>
      <c r="H87" s="53">
        <v>44270</v>
      </c>
      <c r="I87" s="55" t="s">
        <v>47</v>
      </c>
      <c r="J87" s="2">
        <v>44270</v>
      </c>
      <c r="K87" s="54" t="s">
        <v>256</v>
      </c>
      <c r="L87" s="92">
        <f t="shared" si="133"/>
        <v>0.33333333333333337</v>
      </c>
      <c r="M87" s="94">
        <f t="shared" ref="M87" si="153">IF(O87=$P$3,0,IF(J87=J88,Q87-K87-(1-K88),Q87-K87-(1-K88)+1))</f>
        <v>3.4027777777777768E-2</v>
      </c>
      <c r="N87" s="94">
        <f t="shared" si="121"/>
        <v>0.2993055555555556</v>
      </c>
      <c r="O87" s="96"/>
      <c r="P87" s="82">
        <f t="shared" ref="P87" si="154">IF(H88-H87=0,1,H88-H87)</f>
        <v>1</v>
      </c>
      <c r="Q87" s="83">
        <f t="shared" ref="Q87" si="155">IF(J88-J87=0,1,J88-J87)</f>
        <v>1</v>
      </c>
    </row>
    <row r="88" spans="1:17" ht="30" customHeight="1">
      <c r="A88" s="85"/>
      <c r="B88" s="87"/>
      <c r="C88" s="87"/>
      <c r="D88" s="99"/>
      <c r="E88" s="100"/>
      <c r="F88" s="101"/>
      <c r="G88" s="1" t="s">
        <v>15</v>
      </c>
      <c r="H88" s="53">
        <v>44270</v>
      </c>
      <c r="I88" s="55" t="s">
        <v>35</v>
      </c>
      <c r="J88" s="2">
        <v>44270</v>
      </c>
      <c r="K88" s="54" t="s">
        <v>257</v>
      </c>
      <c r="L88" s="93"/>
      <c r="M88" s="95"/>
      <c r="N88" s="95"/>
      <c r="O88" s="97"/>
      <c r="P88" s="82"/>
      <c r="Q88" s="83"/>
    </row>
    <row r="89" spans="1:17" ht="42" customHeight="1">
      <c r="A89" s="84">
        <v>43</v>
      </c>
      <c r="B89" s="86">
        <v>43</v>
      </c>
      <c r="C89" s="86" t="s">
        <v>33</v>
      </c>
      <c r="D89" s="98" t="s">
        <v>266</v>
      </c>
      <c r="E89" s="100" t="s">
        <v>267</v>
      </c>
      <c r="F89" s="101" t="s">
        <v>34</v>
      </c>
      <c r="G89" s="1" t="s">
        <v>14</v>
      </c>
      <c r="H89" s="53">
        <v>44271</v>
      </c>
      <c r="I89" s="55" t="s">
        <v>47</v>
      </c>
      <c r="J89" s="2">
        <v>44271</v>
      </c>
      <c r="K89" s="54" t="s">
        <v>268</v>
      </c>
      <c r="L89" s="92">
        <f t="shared" ref="L89" si="156">IF(O89=$P$3,0,IF(H89=H90,P89-I89-(1-I90),P89-I89-(1-I90)+1))</f>
        <v>0.33333333333333337</v>
      </c>
      <c r="M89" s="94">
        <f t="shared" ref="M89" si="157">IF(O89=$P$3,0,IF(J89=J90,Q89-K89-(1-K90),Q89-K89-(1-K90)+1))</f>
        <v>0.1069444444444444</v>
      </c>
      <c r="N89" s="94">
        <f t="shared" si="125"/>
        <v>0.22638888888888897</v>
      </c>
      <c r="O89" s="96"/>
      <c r="P89" s="82">
        <f t="shared" ref="P89" si="158">IF(H90-H89=0,1,H90-H89)</f>
        <v>1</v>
      </c>
      <c r="Q89" s="83">
        <f t="shared" ref="Q89" si="159">IF(J90-J89=0,1,J90-J89)</f>
        <v>1</v>
      </c>
    </row>
    <row r="90" spans="1:17" ht="39.75" customHeight="1">
      <c r="A90" s="85"/>
      <c r="B90" s="87"/>
      <c r="C90" s="87"/>
      <c r="D90" s="99"/>
      <c r="E90" s="100"/>
      <c r="F90" s="101"/>
      <c r="G90" s="1" t="s">
        <v>15</v>
      </c>
      <c r="H90" s="53">
        <v>44271</v>
      </c>
      <c r="I90" s="55" t="s">
        <v>35</v>
      </c>
      <c r="J90" s="2">
        <v>44271</v>
      </c>
      <c r="K90" s="54" t="s">
        <v>269</v>
      </c>
      <c r="L90" s="93"/>
      <c r="M90" s="95"/>
      <c r="N90" s="95"/>
      <c r="O90" s="97"/>
      <c r="P90" s="82"/>
      <c r="Q90" s="83"/>
    </row>
    <row r="91" spans="1:17" ht="38.25" customHeight="1">
      <c r="A91" s="84">
        <v>44</v>
      </c>
      <c r="B91" s="86">
        <v>44</v>
      </c>
      <c r="C91" s="86" t="s">
        <v>33</v>
      </c>
      <c r="D91" s="98" t="s">
        <v>146</v>
      </c>
      <c r="E91" s="100" t="s">
        <v>258</v>
      </c>
      <c r="F91" s="101" t="s">
        <v>34</v>
      </c>
      <c r="G91" s="1" t="s">
        <v>14</v>
      </c>
      <c r="H91" s="53">
        <v>44271</v>
      </c>
      <c r="I91" s="55" t="s">
        <v>47</v>
      </c>
      <c r="J91" s="2">
        <v>44271</v>
      </c>
      <c r="K91" s="54" t="s">
        <v>259</v>
      </c>
      <c r="L91" s="92">
        <f t="shared" si="141"/>
        <v>0.33333333333333337</v>
      </c>
      <c r="M91" s="94">
        <f t="shared" ref="M91" si="160">IF(O91=$P$3,0,IF(J91=J92,Q91-K91-(1-K92),Q91-K91-(1-K92)+1))</f>
        <v>0.17013888888888884</v>
      </c>
      <c r="N91" s="94">
        <f t="shared" ref="N91" si="161">IF(L91&gt;M91,L91-M91,M91-L91)</f>
        <v>0.16319444444444453</v>
      </c>
      <c r="O91" s="96"/>
      <c r="P91" s="82">
        <f t="shared" ref="P91" si="162">IF(H92-H91=0,1,H92-H91)</f>
        <v>1</v>
      </c>
      <c r="Q91" s="83">
        <f t="shared" ref="Q91" si="163">IF(J92-J91=0,1,J92-J91)</f>
        <v>1</v>
      </c>
    </row>
    <row r="92" spans="1:17" ht="42" customHeight="1">
      <c r="A92" s="85"/>
      <c r="B92" s="87"/>
      <c r="C92" s="87"/>
      <c r="D92" s="99"/>
      <c r="E92" s="100"/>
      <c r="F92" s="101"/>
      <c r="G92" s="1" t="s">
        <v>15</v>
      </c>
      <c r="H92" s="53">
        <v>44271</v>
      </c>
      <c r="I92" s="55" t="s">
        <v>35</v>
      </c>
      <c r="J92" s="2">
        <v>44271</v>
      </c>
      <c r="K92" s="54" t="s">
        <v>260</v>
      </c>
      <c r="L92" s="93"/>
      <c r="M92" s="95"/>
      <c r="N92" s="95"/>
      <c r="O92" s="97"/>
      <c r="P92" s="82"/>
      <c r="Q92" s="83"/>
    </row>
    <row r="93" spans="1:17" ht="30" customHeight="1">
      <c r="A93" s="84">
        <v>45</v>
      </c>
      <c r="B93" s="86">
        <v>45</v>
      </c>
      <c r="C93" s="86" t="s">
        <v>33</v>
      </c>
      <c r="D93" s="98" t="s">
        <v>261</v>
      </c>
      <c r="E93" s="100" t="s">
        <v>264</v>
      </c>
      <c r="F93" s="101" t="s">
        <v>34</v>
      </c>
      <c r="G93" s="1" t="s">
        <v>14</v>
      </c>
      <c r="H93" s="53">
        <v>44271</v>
      </c>
      <c r="I93" s="55" t="s">
        <v>38</v>
      </c>
      <c r="J93" s="2">
        <v>44271</v>
      </c>
      <c r="K93" s="54" t="s">
        <v>263</v>
      </c>
      <c r="L93" s="92">
        <f t="shared" ref="L93" si="164">IF(O93=$P$3,0,IF(H93=H94,P93-I93-(1-I94),P93-I93-(1-I94)+1))</f>
        <v>0.37500000000000011</v>
      </c>
      <c r="M93" s="94">
        <f t="shared" ref="M93" si="165">IF(O93=$P$3,0,IF(J93=J94,Q93-K93-(1-K94),Q93-K93-(1-K94)+1))</f>
        <v>0.31180555555555545</v>
      </c>
      <c r="N93" s="94">
        <f t="shared" si="117"/>
        <v>6.3194444444444664E-2</v>
      </c>
      <c r="O93" s="109"/>
      <c r="P93" s="82">
        <f t="shared" ref="P93" si="166">IF(H94-H93=0,1,H94-H93)</f>
        <v>1</v>
      </c>
      <c r="Q93" s="83">
        <f t="shared" ref="Q93" si="167">IF(J94-J93=0,1,J94-J93)</f>
        <v>1</v>
      </c>
    </row>
    <row r="94" spans="1:17" ht="30" customHeight="1">
      <c r="A94" s="85"/>
      <c r="B94" s="87"/>
      <c r="C94" s="87"/>
      <c r="D94" s="99"/>
      <c r="E94" s="100"/>
      <c r="F94" s="101"/>
      <c r="G94" s="1" t="s">
        <v>15</v>
      </c>
      <c r="H94" s="53">
        <v>44271</v>
      </c>
      <c r="I94" s="55" t="s">
        <v>35</v>
      </c>
      <c r="J94" s="2">
        <v>44271</v>
      </c>
      <c r="K94" s="54" t="s">
        <v>119</v>
      </c>
      <c r="L94" s="93"/>
      <c r="M94" s="95"/>
      <c r="N94" s="95"/>
      <c r="O94" s="110"/>
      <c r="P94" s="82"/>
      <c r="Q94" s="83"/>
    </row>
    <row r="95" spans="1:17" ht="30" customHeight="1">
      <c r="A95" s="84">
        <v>46</v>
      </c>
      <c r="B95" s="86">
        <v>46</v>
      </c>
      <c r="C95" s="86" t="s">
        <v>33</v>
      </c>
      <c r="D95" s="98" t="s">
        <v>261</v>
      </c>
      <c r="E95" s="100" t="s">
        <v>262</v>
      </c>
      <c r="F95" s="101" t="s">
        <v>34</v>
      </c>
      <c r="G95" s="1" t="s">
        <v>14</v>
      </c>
      <c r="H95" s="53">
        <v>44271</v>
      </c>
      <c r="I95" s="55" t="s">
        <v>38</v>
      </c>
      <c r="J95" s="2">
        <v>44271</v>
      </c>
      <c r="K95" s="54" t="s">
        <v>42</v>
      </c>
      <c r="L95" s="92">
        <f t="shared" si="128"/>
        <v>0.37500000000000011</v>
      </c>
      <c r="M95" s="94">
        <f t="shared" ref="M95" si="168">IF(O95=$P$3,0,IF(J95=J96,Q95-K95-(1-K96),Q95-K95-(1-K96)+1))</f>
        <v>6.0416666666666785E-2</v>
      </c>
      <c r="N95" s="94">
        <f t="shared" si="121"/>
        <v>0.31458333333333333</v>
      </c>
      <c r="O95" s="96"/>
      <c r="P95" s="82">
        <f t="shared" ref="P95" si="169">IF(H96-H95=0,1,H96-H95)</f>
        <v>1</v>
      </c>
      <c r="Q95" s="83">
        <f t="shared" ref="Q95" si="170">IF(J96-J95=0,1,J96-J95)</f>
        <v>1</v>
      </c>
    </row>
    <row r="96" spans="1:17" ht="30" customHeight="1">
      <c r="A96" s="85"/>
      <c r="B96" s="87"/>
      <c r="C96" s="87"/>
      <c r="D96" s="99"/>
      <c r="E96" s="100"/>
      <c r="F96" s="101"/>
      <c r="G96" s="1" t="s">
        <v>15</v>
      </c>
      <c r="H96" s="53">
        <v>44271</v>
      </c>
      <c r="I96" s="55" t="s">
        <v>35</v>
      </c>
      <c r="J96" s="2">
        <v>44271</v>
      </c>
      <c r="K96" s="54" t="s">
        <v>265</v>
      </c>
      <c r="L96" s="93"/>
      <c r="M96" s="95"/>
      <c r="N96" s="95"/>
      <c r="O96" s="97"/>
      <c r="P96" s="82"/>
      <c r="Q96" s="83"/>
    </row>
    <row r="97" spans="1:17" ht="30" customHeight="1">
      <c r="A97" s="84">
        <v>47</v>
      </c>
      <c r="B97" s="86">
        <v>47</v>
      </c>
      <c r="C97" s="86" t="s">
        <v>33</v>
      </c>
      <c r="D97" s="98" t="s">
        <v>270</v>
      </c>
      <c r="E97" s="100" t="s">
        <v>271</v>
      </c>
      <c r="F97" s="101" t="s">
        <v>34</v>
      </c>
      <c r="G97" s="1" t="s">
        <v>14</v>
      </c>
      <c r="H97" s="53">
        <v>44271</v>
      </c>
      <c r="I97" s="55" t="s">
        <v>47</v>
      </c>
      <c r="J97" s="2">
        <v>44271</v>
      </c>
      <c r="K97" s="54" t="s">
        <v>42</v>
      </c>
      <c r="L97" s="92">
        <f t="shared" si="133"/>
        <v>0.33333333333333337</v>
      </c>
      <c r="M97" s="94">
        <f t="shared" ref="M97" si="171">IF(O97=$P$3,0,IF(J97=J98,Q97-K97-(1-K98),Q97-K97-(1-K98)+1))</f>
        <v>6.7361111111111205E-2</v>
      </c>
      <c r="N97" s="94">
        <f t="shared" si="125"/>
        <v>0.26597222222222217</v>
      </c>
      <c r="O97" s="96"/>
      <c r="P97" s="82">
        <f t="shared" ref="P97" si="172">IF(H98-H97=0,1,H98-H97)</f>
        <v>1</v>
      </c>
      <c r="Q97" s="83">
        <f t="shared" ref="Q97" si="173">IF(J98-J97=0,1,J98-J97)</f>
        <v>1</v>
      </c>
    </row>
    <row r="98" spans="1:17" ht="30" customHeight="1">
      <c r="A98" s="85"/>
      <c r="B98" s="87"/>
      <c r="C98" s="87"/>
      <c r="D98" s="99"/>
      <c r="E98" s="100"/>
      <c r="F98" s="101"/>
      <c r="G98" s="1" t="s">
        <v>15</v>
      </c>
      <c r="H98" s="53">
        <v>44271</v>
      </c>
      <c r="I98" s="55" t="s">
        <v>35</v>
      </c>
      <c r="J98" s="2">
        <v>44271</v>
      </c>
      <c r="K98" s="54" t="s">
        <v>272</v>
      </c>
      <c r="L98" s="93"/>
      <c r="M98" s="95"/>
      <c r="N98" s="95"/>
      <c r="O98" s="97"/>
      <c r="P98" s="82"/>
      <c r="Q98" s="83"/>
    </row>
    <row r="99" spans="1:17" ht="30" customHeight="1">
      <c r="A99" s="84">
        <v>48</v>
      </c>
      <c r="B99" s="86">
        <v>48</v>
      </c>
      <c r="C99" s="86" t="s">
        <v>33</v>
      </c>
      <c r="D99" s="88" t="s">
        <v>261</v>
      </c>
      <c r="E99" s="88" t="s">
        <v>273</v>
      </c>
      <c r="F99" s="90" t="s">
        <v>34</v>
      </c>
      <c r="G99" s="1" t="s">
        <v>14</v>
      </c>
      <c r="H99" s="53">
        <v>44271</v>
      </c>
      <c r="I99" s="35">
        <v>0.33333333333333331</v>
      </c>
      <c r="J99" s="27">
        <v>44271</v>
      </c>
      <c r="K99" s="32">
        <v>0.43263888888888885</v>
      </c>
      <c r="L99" s="92">
        <f t="shared" ref="L99" si="174">IF(O99=$P$3,0,IF(H99=H100,P99-I99-(1-I100),P99-I99-(1-I100)+1))</f>
        <v>0.37500000000000011</v>
      </c>
      <c r="M99" s="94">
        <f t="shared" ref="M99" si="175">IF(O99=$P$3,0,IF(J99=J100,Q99-K99-(1-K100),Q99-K99-(1-K100)+1))</f>
        <v>6.3888888888888884E-2</v>
      </c>
      <c r="N99" s="94">
        <f t="shared" ref="N99" si="176">IF(L99&gt;M99,L99-M99,M99-L99)</f>
        <v>0.31111111111111123</v>
      </c>
      <c r="O99" s="96"/>
      <c r="P99" s="82">
        <f t="shared" ref="P99" si="177">IF(H100-H99=0,1,H100-H99)</f>
        <v>1</v>
      </c>
      <c r="Q99" s="83">
        <f t="shared" ref="Q99" si="178">IF(J100-J99=0,1,J100-J99)</f>
        <v>1</v>
      </c>
    </row>
    <row r="100" spans="1:17" ht="30" customHeight="1">
      <c r="A100" s="85"/>
      <c r="B100" s="87"/>
      <c r="C100" s="87"/>
      <c r="D100" s="89"/>
      <c r="E100" s="89"/>
      <c r="F100" s="91"/>
      <c r="G100" s="1" t="s">
        <v>15</v>
      </c>
      <c r="H100" s="53">
        <v>44271</v>
      </c>
      <c r="I100" s="35">
        <v>0.70833333333333337</v>
      </c>
      <c r="J100" s="27">
        <v>44271</v>
      </c>
      <c r="K100" s="32">
        <v>0.49652777777777773</v>
      </c>
      <c r="L100" s="93"/>
      <c r="M100" s="95"/>
      <c r="N100" s="95"/>
      <c r="O100" s="97"/>
      <c r="P100" s="82"/>
      <c r="Q100" s="83"/>
    </row>
    <row r="101" spans="1:17" ht="30" customHeight="1">
      <c r="A101" s="84">
        <v>49</v>
      </c>
      <c r="B101" s="86">
        <v>49</v>
      </c>
      <c r="C101" s="86" t="s">
        <v>33</v>
      </c>
      <c r="D101" s="88" t="s">
        <v>274</v>
      </c>
      <c r="E101" s="88" t="s">
        <v>275</v>
      </c>
      <c r="F101" s="90" t="s">
        <v>34</v>
      </c>
      <c r="G101" s="1" t="s">
        <v>14</v>
      </c>
      <c r="H101" s="53">
        <v>44271</v>
      </c>
      <c r="I101" s="35">
        <v>0.33333333333333331</v>
      </c>
      <c r="J101" s="27">
        <v>44271</v>
      </c>
      <c r="K101" s="32">
        <v>0.43263888888888885</v>
      </c>
      <c r="L101" s="92">
        <f t="shared" si="141"/>
        <v>2.375</v>
      </c>
      <c r="M101" s="94">
        <f t="shared" ref="M101" si="179">IF(O101=$P$3,0,IF(J101=J102,Q101-K101-(1-K102),Q101-K101-(1-K102)+1))</f>
        <v>2.2361111111111112</v>
      </c>
      <c r="N101" s="94">
        <f t="shared" si="117"/>
        <v>0.13888888888888884</v>
      </c>
      <c r="O101" s="112"/>
      <c r="P101" s="82">
        <f t="shared" ref="P101" si="180">IF(H102-H101=0,1,H102-H101)</f>
        <v>2</v>
      </c>
      <c r="Q101" s="83">
        <f t="shared" ref="Q101" si="181">IF(J102-J101=0,1,J102-J101)</f>
        <v>2</v>
      </c>
    </row>
    <row r="102" spans="1:17" ht="30" customHeight="1">
      <c r="A102" s="85"/>
      <c r="B102" s="87"/>
      <c r="C102" s="87"/>
      <c r="D102" s="89"/>
      <c r="E102" s="89"/>
      <c r="F102" s="91"/>
      <c r="G102" s="1" t="s">
        <v>15</v>
      </c>
      <c r="H102" s="53">
        <v>44273</v>
      </c>
      <c r="I102" s="35">
        <v>0.70833333333333337</v>
      </c>
      <c r="J102" s="27">
        <v>44273</v>
      </c>
      <c r="K102" s="32">
        <v>0.66875000000000007</v>
      </c>
      <c r="L102" s="93"/>
      <c r="M102" s="95"/>
      <c r="N102" s="95"/>
      <c r="O102" s="113"/>
      <c r="P102" s="82"/>
      <c r="Q102" s="83"/>
    </row>
    <row r="103" spans="1:17" ht="43.5" customHeight="1">
      <c r="A103" s="84">
        <v>50</v>
      </c>
      <c r="B103" s="86">
        <v>50</v>
      </c>
      <c r="C103" s="86" t="s">
        <v>33</v>
      </c>
      <c r="D103" s="88" t="s">
        <v>276</v>
      </c>
      <c r="E103" s="88" t="s">
        <v>277</v>
      </c>
      <c r="F103" s="90" t="s">
        <v>34</v>
      </c>
      <c r="G103" s="1" t="s">
        <v>14</v>
      </c>
      <c r="H103" s="53">
        <v>44271</v>
      </c>
      <c r="I103" s="35">
        <v>0.375</v>
      </c>
      <c r="J103" s="27">
        <v>44271</v>
      </c>
      <c r="K103" s="32">
        <v>0.37986111111111115</v>
      </c>
      <c r="L103" s="92">
        <v>0</v>
      </c>
      <c r="M103" s="94">
        <f t="shared" ref="M103" si="182">IF(O103=$P$3,0,IF(J103=J104,Q103-K103-(1-K104),Q103-K103-(1-K104)+1))</f>
        <v>0.10347222222222219</v>
      </c>
      <c r="N103" s="94">
        <f t="shared" si="121"/>
        <v>0.10347222222222219</v>
      </c>
      <c r="O103" s="96"/>
      <c r="P103" s="82">
        <f t="shared" ref="P103" si="183">IF(H104-H103=0,1,H104-H103)</f>
        <v>1</v>
      </c>
      <c r="Q103" s="83">
        <f t="shared" ref="Q103" si="184">IF(J104-J103=0,1,J104-J103)</f>
        <v>1</v>
      </c>
    </row>
    <row r="104" spans="1:17" ht="36.75" customHeight="1">
      <c r="A104" s="85"/>
      <c r="B104" s="87"/>
      <c r="C104" s="87"/>
      <c r="D104" s="89"/>
      <c r="E104" s="89"/>
      <c r="F104" s="91"/>
      <c r="G104" s="1" t="s">
        <v>15</v>
      </c>
      <c r="H104" s="53">
        <v>44271</v>
      </c>
      <c r="I104" s="35">
        <v>0.5</v>
      </c>
      <c r="J104" s="27">
        <v>44271</v>
      </c>
      <c r="K104" s="32">
        <v>0.48333333333333334</v>
      </c>
      <c r="L104" s="93"/>
      <c r="M104" s="95"/>
      <c r="N104" s="95"/>
      <c r="O104" s="97"/>
      <c r="P104" s="82"/>
      <c r="Q104" s="83"/>
    </row>
    <row r="105" spans="1:17" ht="36" customHeight="1">
      <c r="A105" s="84">
        <v>51</v>
      </c>
      <c r="B105" s="86">
        <v>51</v>
      </c>
      <c r="C105" s="86" t="s">
        <v>33</v>
      </c>
      <c r="D105" s="88" t="s">
        <v>278</v>
      </c>
      <c r="E105" s="88" t="s">
        <v>279</v>
      </c>
      <c r="F105" s="90" t="s">
        <v>34</v>
      </c>
      <c r="G105" s="1" t="s">
        <v>14</v>
      </c>
      <c r="H105" s="53">
        <v>44271</v>
      </c>
      <c r="I105" s="35">
        <v>0.625</v>
      </c>
      <c r="J105" s="27">
        <v>44271</v>
      </c>
      <c r="K105" s="32">
        <v>0.6645833333333333</v>
      </c>
      <c r="L105" s="92">
        <f t="shared" si="128"/>
        <v>8.333333333333337E-2</v>
      </c>
      <c r="M105" s="94">
        <f t="shared" ref="M105" si="185">IF(O105=$P$3,0,IF(J105=J106,Q105-K105-(1-K106),Q105-K105-(1-K106)+1))</f>
        <v>4.3055555555555625E-2</v>
      </c>
      <c r="N105" s="94">
        <f t="shared" si="125"/>
        <v>4.0277777777777746E-2</v>
      </c>
      <c r="O105" s="96"/>
      <c r="P105" s="82">
        <f t="shared" ref="P105" si="186">IF(H106-H105=0,1,H106-H105)</f>
        <v>1</v>
      </c>
      <c r="Q105" s="83">
        <f t="shared" ref="Q105" si="187">IF(J106-J105=0,1,J106-J105)</f>
        <v>1</v>
      </c>
    </row>
    <row r="106" spans="1:17" ht="44.25" customHeight="1">
      <c r="A106" s="85"/>
      <c r="B106" s="87"/>
      <c r="C106" s="87"/>
      <c r="D106" s="89"/>
      <c r="E106" s="89"/>
      <c r="F106" s="91"/>
      <c r="G106" s="1" t="s">
        <v>15</v>
      </c>
      <c r="H106" s="53">
        <v>44271</v>
      </c>
      <c r="I106" s="35">
        <v>0.70833333333333337</v>
      </c>
      <c r="J106" s="27">
        <v>44271</v>
      </c>
      <c r="K106" s="32">
        <v>0.70763888888888893</v>
      </c>
      <c r="L106" s="93"/>
      <c r="M106" s="95"/>
      <c r="N106" s="95"/>
      <c r="O106" s="97"/>
      <c r="P106" s="82"/>
      <c r="Q106" s="83"/>
    </row>
    <row r="107" spans="1:17" ht="30" customHeight="1">
      <c r="A107" s="84">
        <v>52</v>
      </c>
      <c r="B107" s="86">
        <v>52</v>
      </c>
      <c r="C107" s="86" t="s">
        <v>63</v>
      </c>
      <c r="D107" s="88" t="s">
        <v>280</v>
      </c>
      <c r="E107" s="88" t="s">
        <v>281</v>
      </c>
      <c r="F107" s="90" t="s">
        <v>34</v>
      </c>
      <c r="G107" s="1" t="s">
        <v>14</v>
      </c>
      <c r="H107" s="53">
        <v>44271</v>
      </c>
      <c r="I107" s="35">
        <v>0.625</v>
      </c>
      <c r="J107" s="27">
        <v>44271</v>
      </c>
      <c r="K107" s="32">
        <v>0.64374999999999993</v>
      </c>
      <c r="L107" s="92">
        <f t="shared" si="128"/>
        <v>8.333333333333337E-2</v>
      </c>
      <c r="M107" s="94">
        <f t="shared" ref="M107" si="188">IF(O107=$P$3,0,IF(J107=J108,Q107-K107-(1-K108),Q107-K107-(1-K108)+1))</f>
        <v>1.9444444444444486E-2</v>
      </c>
      <c r="N107" s="94">
        <f t="shared" ref="N107" si="189">IF(L107&gt;M107,L107-M107,M107-L107)</f>
        <v>6.3888888888888884E-2</v>
      </c>
      <c r="O107" s="96"/>
      <c r="P107" s="82">
        <f t="shared" ref="P107" si="190">IF(H108-H107=0,1,H108-H107)</f>
        <v>1</v>
      </c>
      <c r="Q107" s="83">
        <f t="shared" ref="Q107" si="191">IF(J108-J107=0,1,J108-J107)</f>
        <v>1</v>
      </c>
    </row>
    <row r="108" spans="1:17" ht="30" customHeight="1">
      <c r="A108" s="85"/>
      <c r="B108" s="87"/>
      <c r="C108" s="87"/>
      <c r="D108" s="89"/>
      <c r="E108" s="89"/>
      <c r="F108" s="91"/>
      <c r="G108" s="1" t="s">
        <v>15</v>
      </c>
      <c r="H108" s="53">
        <v>44271</v>
      </c>
      <c r="I108" s="35">
        <v>0.70833333333333337</v>
      </c>
      <c r="J108" s="27">
        <v>44271</v>
      </c>
      <c r="K108" s="32">
        <v>0.66319444444444442</v>
      </c>
      <c r="L108" s="93"/>
      <c r="M108" s="95"/>
      <c r="N108" s="95"/>
      <c r="O108" s="97"/>
      <c r="P108" s="82"/>
      <c r="Q108" s="83"/>
    </row>
    <row r="109" spans="1:17" ht="36" customHeight="1">
      <c r="A109" s="84">
        <v>53</v>
      </c>
      <c r="B109" s="86">
        <v>53</v>
      </c>
      <c r="C109" s="86" t="s">
        <v>33</v>
      </c>
      <c r="D109" s="88" t="s">
        <v>282</v>
      </c>
      <c r="E109" s="88" t="s">
        <v>283</v>
      </c>
      <c r="F109" s="90" t="s">
        <v>34</v>
      </c>
      <c r="G109" s="1" t="s">
        <v>14</v>
      </c>
      <c r="H109" s="53">
        <v>44272</v>
      </c>
      <c r="I109" s="35">
        <v>0.375</v>
      </c>
      <c r="J109" s="27">
        <v>44272</v>
      </c>
      <c r="K109" s="32">
        <v>0.4236111111111111</v>
      </c>
      <c r="L109" s="92">
        <f t="shared" ref="L109" si="192">IF(O109=$P$3,0,IF(H109=H110,P109-I109-(1-I110),P109-I109-(1-I110)+1))</f>
        <v>0.20833333333333337</v>
      </c>
      <c r="M109" s="94">
        <f t="shared" ref="M109" si="193">IF(O109=$P$3,0,IF(J109=J110,Q109-K109-(1-K110),Q109-K109-(1-K110)+1))</f>
        <v>5.6944444444444464E-2</v>
      </c>
      <c r="N109" s="94">
        <f t="shared" si="117"/>
        <v>0.15138888888888891</v>
      </c>
      <c r="O109" s="109"/>
      <c r="P109" s="82">
        <f t="shared" ref="P109:P111" si="194">IF(H110-H109=0,1,H110-H109)</f>
        <v>1</v>
      </c>
      <c r="Q109" s="83">
        <f t="shared" ref="Q109" si="195">IF(J110-J109=0,1,J110-J109)</f>
        <v>1</v>
      </c>
    </row>
    <row r="110" spans="1:17" ht="30" customHeight="1">
      <c r="A110" s="85"/>
      <c r="B110" s="87"/>
      <c r="C110" s="87"/>
      <c r="D110" s="89"/>
      <c r="E110" s="89"/>
      <c r="F110" s="91"/>
      <c r="G110" s="1" t="s">
        <v>15</v>
      </c>
      <c r="H110" s="53">
        <v>44272</v>
      </c>
      <c r="I110" s="35">
        <v>0.58333333333333337</v>
      </c>
      <c r="J110" s="27">
        <v>44272</v>
      </c>
      <c r="K110" s="32">
        <v>0.48055555555555557</v>
      </c>
      <c r="L110" s="93"/>
      <c r="M110" s="95"/>
      <c r="N110" s="95"/>
      <c r="O110" s="110"/>
      <c r="P110" s="82"/>
      <c r="Q110" s="83"/>
    </row>
    <row r="111" spans="1:17" ht="41.25" customHeight="1">
      <c r="A111" s="84">
        <v>54</v>
      </c>
      <c r="B111" s="86">
        <v>54</v>
      </c>
      <c r="C111" s="86" t="s">
        <v>33</v>
      </c>
      <c r="D111" s="88" t="s">
        <v>144</v>
      </c>
      <c r="E111" s="88" t="s">
        <v>284</v>
      </c>
      <c r="F111" s="90" t="s">
        <v>34</v>
      </c>
      <c r="G111" s="1" t="s">
        <v>14</v>
      </c>
      <c r="H111" s="53">
        <v>44272</v>
      </c>
      <c r="I111" s="35">
        <v>0.375</v>
      </c>
      <c r="J111" s="27">
        <v>44272</v>
      </c>
      <c r="K111" s="32">
        <v>0.4236111111111111</v>
      </c>
      <c r="L111" s="92">
        <f t="shared" si="141"/>
        <v>0.20833333333333337</v>
      </c>
      <c r="M111" s="94">
        <f t="shared" ref="M111" si="196">IF(O111=$P$3,0,IF(J111=J112,Q111-K111-(1-K112),Q111-K111-(1-K112)+1))</f>
        <v>5.6944444444444464E-2</v>
      </c>
      <c r="N111" s="94">
        <f t="shared" si="121"/>
        <v>0.15138888888888891</v>
      </c>
      <c r="O111" s="96"/>
      <c r="P111" s="82">
        <f t="shared" si="194"/>
        <v>1</v>
      </c>
      <c r="Q111" s="83">
        <f t="shared" ref="Q111" si="197">IF(J112-J111=0,1,J112-J111)</f>
        <v>1</v>
      </c>
    </row>
    <row r="112" spans="1:17" ht="39" customHeight="1">
      <c r="A112" s="85"/>
      <c r="B112" s="87"/>
      <c r="C112" s="87"/>
      <c r="D112" s="89"/>
      <c r="E112" s="89"/>
      <c r="F112" s="91"/>
      <c r="G112" s="1" t="s">
        <v>15</v>
      </c>
      <c r="H112" s="53">
        <v>44272</v>
      </c>
      <c r="I112" s="35">
        <v>0.58333333333333337</v>
      </c>
      <c r="J112" s="27">
        <v>44272</v>
      </c>
      <c r="K112" s="32">
        <v>0.48055555555555557</v>
      </c>
      <c r="L112" s="93"/>
      <c r="M112" s="95"/>
      <c r="N112" s="95"/>
      <c r="O112" s="97"/>
      <c r="P112" s="82"/>
      <c r="Q112" s="83"/>
    </row>
    <row r="113" spans="1:17" ht="30" customHeight="1">
      <c r="A113" s="84">
        <v>55</v>
      </c>
      <c r="B113" s="86">
        <v>55</v>
      </c>
      <c r="C113" s="86" t="s">
        <v>33</v>
      </c>
      <c r="D113" s="88" t="s">
        <v>100</v>
      </c>
      <c r="E113" s="88" t="s">
        <v>285</v>
      </c>
      <c r="F113" s="90" t="s">
        <v>34</v>
      </c>
      <c r="G113" s="1" t="s">
        <v>14</v>
      </c>
      <c r="H113" s="53">
        <v>44272</v>
      </c>
      <c r="I113" s="35">
        <v>0.33333333333333331</v>
      </c>
      <c r="J113" s="27">
        <v>44272</v>
      </c>
      <c r="K113" s="32">
        <v>0.42499999999999999</v>
      </c>
      <c r="L113" s="92">
        <f t="shared" ref="L113" si="198">IF(O113=$P$3,0,IF(H113=H114,P113-I113-(1-I114),P113-I113-(1-I114)+1))</f>
        <v>0.37500000000000011</v>
      </c>
      <c r="M113" s="94">
        <f t="shared" ref="M113" si="199">IF(O113=$P$3,0,IF(J113=J114,Q113-K113-(1-K114),Q113-K113-(1-K114)+1))</f>
        <v>0.13749999999999996</v>
      </c>
      <c r="N113" s="94">
        <f t="shared" si="125"/>
        <v>0.23750000000000016</v>
      </c>
      <c r="O113" s="96"/>
      <c r="P113" s="82">
        <f t="shared" ref="P113" si="200">IF(H114-H113=0,1,H114-H113)</f>
        <v>1</v>
      </c>
      <c r="Q113" s="83">
        <f t="shared" ref="Q113" si="201">IF(J114-J113=0,1,J114-J113)</f>
        <v>1</v>
      </c>
    </row>
    <row r="114" spans="1:17" ht="30" customHeight="1">
      <c r="A114" s="85"/>
      <c r="B114" s="87"/>
      <c r="C114" s="87"/>
      <c r="D114" s="89"/>
      <c r="E114" s="89"/>
      <c r="F114" s="91"/>
      <c r="G114" s="1" t="s">
        <v>15</v>
      </c>
      <c r="H114" s="53">
        <v>44272</v>
      </c>
      <c r="I114" s="35">
        <v>0.70833333333333337</v>
      </c>
      <c r="J114" s="27">
        <v>44272</v>
      </c>
      <c r="K114" s="32">
        <v>0.5625</v>
      </c>
      <c r="L114" s="93"/>
      <c r="M114" s="95"/>
      <c r="N114" s="95"/>
      <c r="O114" s="97"/>
      <c r="P114" s="82"/>
      <c r="Q114" s="83"/>
    </row>
    <row r="115" spans="1:17" ht="30" customHeight="1">
      <c r="A115" s="84">
        <v>56</v>
      </c>
      <c r="B115" s="86">
        <v>56</v>
      </c>
      <c r="C115" s="86" t="s">
        <v>33</v>
      </c>
      <c r="D115" s="88" t="s">
        <v>286</v>
      </c>
      <c r="E115" s="88" t="s">
        <v>287</v>
      </c>
      <c r="F115" s="90" t="s">
        <v>44</v>
      </c>
      <c r="G115" s="1" t="s">
        <v>14</v>
      </c>
      <c r="H115" s="53">
        <v>44272</v>
      </c>
      <c r="I115" s="35">
        <v>0.33333333333333331</v>
      </c>
      <c r="J115" s="27">
        <v>44272</v>
      </c>
      <c r="K115" s="32">
        <v>0.62638888888888888</v>
      </c>
      <c r="L115" s="92">
        <f t="shared" si="128"/>
        <v>0.37500000000000011</v>
      </c>
      <c r="M115" s="94">
        <f t="shared" ref="M115" si="202">IF(O115=$P$3,0,IF(J115=J116,Q115-K115-(1-K116),Q115-K115-(1-K116)+1))</f>
        <v>7.2916666666666741E-2</v>
      </c>
      <c r="N115" s="94">
        <f t="shared" ref="N115" si="203">IF(L115&gt;M115,L115-M115,M115-L115)</f>
        <v>0.30208333333333337</v>
      </c>
      <c r="O115" s="96"/>
      <c r="P115" s="82">
        <f t="shared" ref="P115" si="204">IF(H116-H115=0,1,H116-H115)</f>
        <v>1</v>
      </c>
      <c r="Q115" s="83">
        <f t="shared" ref="Q115" si="205">IF(J116-J115=0,1,J116-J115)</f>
        <v>1</v>
      </c>
    </row>
    <row r="116" spans="1:17" ht="30" customHeight="1">
      <c r="A116" s="85"/>
      <c r="B116" s="87"/>
      <c r="C116" s="87"/>
      <c r="D116" s="89"/>
      <c r="E116" s="89"/>
      <c r="F116" s="91"/>
      <c r="G116" s="1" t="s">
        <v>15</v>
      </c>
      <c r="H116" s="53">
        <v>44272</v>
      </c>
      <c r="I116" s="35">
        <v>0.70833333333333337</v>
      </c>
      <c r="J116" s="27">
        <v>44272</v>
      </c>
      <c r="K116" s="32">
        <v>0.69930555555555562</v>
      </c>
      <c r="L116" s="93"/>
      <c r="M116" s="95"/>
      <c r="N116" s="95"/>
      <c r="O116" s="97"/>
      <c r="P116" s="82"/>
      <c r="Q116" s="83"/>
    </row>
    <row r="117" spans="1:17" ht="30" customHeight="1">
      <c r="A117" s="84">
        <v>57</v>
      </c>
      <c r="B117" s="86">
        <v>57</v>
      </c>
      <c r="C117" s="86" t="s">
        <v>33</v>
      </c>
      <c r="D117" s="88" t="s">
        <v>288</v>
      </c>
      <c r="E117" s="88" t="s">
        <v>289</v>
      </c>
      <c r="F117" s="90" t="s">
        <v>34</v>
      </c>
      <c r="G117" s="1" t="s">
        <v>14</v>
      </c>
      <c r="H117" s="53">
        <v>44272</v>
      </c>
      <c r="I117" s="35">
        <v>0.375</v>
      </c>
      <c r="J117" s="27"/>
      <c r="K117" s="32"/>
      <c r="L117" s="92">
        <f t="shared" si="133"/>
        <v>0</v>
      </c>
      <c r="M117" s="94">
        <f t="shared" ref="M117" si="206">IF(O117=$P$3,0,IF(J117=J118,Q117-K117-(1-K118),Q117-K117-(1-K118)+1))</f>
        <v>0</v>
      </c>
      <c r="N117" s="94">
        <f t="shared" si="117"/>
        <v>0</v>
      </c>
      <c r="O117" s="102" t="s">
        <v>16</v>
      </c>
      <c r="P117" s="82">
        <f t="shared" ref="P117" si="207">IF(H118-H117=0,1,H118-H117)</f>
        <v>1</v>
      </c>
      <c r="Q117" s="83">
        <f t="shared" ref="Q117" si="208">IF(J118-J117=0,1,J118-J117)</f>
        <v>1</v>
      </c>
    </row>
    <row r="118" spans="1:17" ht="37.5" customHeight="1">
      <c r="A118" s="85"/>
      <c r="B118" s="87"/>
      <c r="C118" s="87"/>
      <c r="D118" s="89"/>
      <c r="E118" s="89"/>
      <c r="F118" s="91"/>
      <c r="G118" s="1" t="s">
        <v>15</v>
      </c>
      <c r="H118" s="53">
        <v>44272</v>
      </c>
      <c r="I118" s="35">
        <v>0.5</v>
      </c>
      <c r="J118" s="27"/>
      <c r="K118" s="32"/>
      <c r="L118" s="93"/>
      <c r="M118" s="95"/>
      <c r="N118" s="95"/>
      <c r="O118" s="103"/>
      <c r="P118" s="82"/>
      <c r="Q118" s="83"/>
    </row>
    <row r="119" spans="1:17" ht="30" customHeight="1">
      <c r="A119" s="84">
        <v>58</v>
      </c>
      <c r="B119" s="86">
        <v>58</v>
      </c>
      <c r="C119" s="86" t="s">
        <v>33</v>
      </c>
      <c r="D119" s="88" t="s">
        <v>290</v>
      </c>
      <c r="E119" s="88" t="s">
        <v>315</v>
      </c>
      <c r="F119" s="90" t="s">
        <v>291</v>
      </c>
      <c r="G119" s="1" t="s">
        <v>14</v>
      </c>
      <c r="H119" s="53">
        <v>44272</v>
      </c>
      <c r="I119" s="35">
        <v>0.33333333333333331</v>
      </c>
      <c r="J119" s="53">
        <v>44272</v>
      </c>
      <c r="K119" s="32">
        <v>0.39930555555555558</v>
      </c>
      <c r="L119" s="92">
        <f t="shared" ref="L119" si="209">IF(O119=$P$3,0,IF(H119=H120,P119-I119-(1-I120),P119-I119-(1-I120)+1))</f>
        <v>0.43750000000000011</v>
      </c>
      <c r="M119" s="94">
        <f t="shared" ref="M119" si="210">IF(O119=$P$3,0,IF(J119=J120,Q119-K119-(1-K120),Q119-K119-(1-K120)+1))</f>
        <v>0.35555555555555551</v>
      </c>
      <c r="N119" s="94">
        <f t="shared" si="121"/>
        <v>8.1944444444444597E-2</v>
      </c>
      <c r="O119" s="96"/>
      <c r="P119" s="82">
        <f t="shared" ref="P119" si="211">IF(H120-H119=0,1,H120-H119)</f>
        <v>1</v>
      </c>
      <c r="Q119" s="83">
        <f t="shared" ref="Q119" si="212">IF(J120-J119=0,1,J120-J119)</f>
        <v>1</v>
      </c>
    </row>
    <row r="120" spans="1:17" ht="30" customHeight="1">
      <c r="A120" s="85"/>
      <c r="B120" s="87"/>
      <c r="C120" s="87"/>
      <c r="D120" s="89"/>
      <c r="E120" s="89"/>
      <c r="F120" s="91"/>
      <c r="G120" s="1" t="s">
        <v>15</v>
      </c>
      <c r="H120" s="53">
        <v>44272</v>
      </c>
      <c r="I120" s="35">
        <v>0.77083333333333337</v>
      </c>
      <c r="J120" s="53">
        <v>44272</v>
      </c>
      <c r="K120" s="32">
        <v>0.75486111111111109</v>
      </c>
      <c r="L120" s="93"/>
      <c r="M120" s="95"/>
      <c r="N120" s="95"/>
      <c r="O120" s="97"/>
      <c r="P120" s="82"/>
      <c r="Q120" s="83"/>
    </row>
    <row r="121" spans="1:17" ht="30" customHeight="1">
      <c r="A121" s="84">
        <v>59</v>
      </c>
      <c r="B121" s="86">
        <v>59</v>
      </c>
      <c r="C121" s="86" t="s">
        <v>63</v>
      </c>
      <c r="D121" s="88" t="s">
        <v>292</v>
      </c>
      <c r="E121" s="88" t="s">
        <v>293</v>
      </c>
      <c r="F121" s="90" t="s">
        <v>34</v>
      </c>
      <c r="G121" s="1" t="s">
        <v>14</v>
      </c>
      <c r="H121" s="53">
        <v>44272</v>
      </c>
      <c r="I121" s="35">
        <v>0.375</v>
      </c>
      <c r="J121" s="27">
        <v>44272</v>
      </c>
      <c r="K121" s="32">
        <v>0.43958333333333338</v>
      </c>
      <c r="L121" s="92">
        <f t="shared" si="141"/>
        <v>0.20833333333333337</v>
      </c>
      <c r="M121" s="94">
        <f t="shared" ref="M121:M127" si="213">IF(O121=$P$3,0,IF(J121=J122,Q121-K121-(1-K122),Q121-K121-(1-K122)+1))</f>
        <v>6.7361111111110983E-2</v>
      </c>
      <c r="N121" s="94">
        <f t="shared" si="125"/>
        <v>0.14097222222222239</v>
      </c>
      <c r="O121" s="96"/>
      <c r="P121" s="82">
        <f t="shared" ref="P121" si="214">IF(H122-H121=0,1,H122-H121)</f>
        <v>1</v>
      </c>
      <c r="Q121" s="83">
        <f t="shared" ref="Q121" si="215">IF(J122-J121=0,1,J122-J121)</f>
        <v>1</v>
      </c>
    </row>
    <row r="122" spans="1:17" ht="30" customHeight="1">
      <c r="A122" s="85"/>
      <c r="B122" s="87"/>
      <c r="C122" s="87"/>
      <c r="D122" s="89"/>
      <c r="E122" s="89"/>
      <c r="F122" s="91"/>
      <c r="G122" s="1" t="s">
        <v>15</v>
      </c>
      <c r="H122" s="53">
        <v>44272</v>
      </c>
      <c r="I122" s="35">
        <v>0.58333333333333337</v>
      </c>
      <c r="J122" s="27">
        <v>44272</v>
      </c>
      <c r="K122" s="32">
        <v>0.50694444444444442</v>
      </c>
      <c r="L122" s="93"/>
      <c r="M122" s="95"/>
      <c r="N122" s="95"/>
      <c r="O122" s="97"/>
      <c r="P122" s="82"/>
      <c r="Q122" s="83"/>
    </row>
    <row r="123" spans="1:17" ht="30" customHeight="1">
      <c r="A123" s="84">
        <v>60</v>
      </c>
      <c r="B123" s="86">
        <v>60</v>
      </c>
      <c r="C123" s="86" t="s">
        <v>33</v>
      </c>
      <c r="D123" s="88" t="s">
        <v>294</v>
      </c>
      <c r="E123" s="88" t="s">
        <v>295</v>
      </c>
      <c r="F123" s="90" t="s">
        <v>44</v>
      </c>
      <c r="G123" s="1" t="s">
        <v>14</v>
      </c>
      <c r="H123" s="53">
        <v>44273</v>
      </c>
      <c r="I123" s="35">
        <v>0.33333333333333331</v>
      </c>
      <c r="J123" s="27">
        <v>44273</v>
      </c>
      <c r="K123" s="32">
        <v>0.38541666666666669</v>
      </c>
      <c r="L123" s="92">
        <f t="shared" si="141"/>
        <v>0.37500000000000011</v>
      </c>
      <c r="M123" s="94">
        <f t="shared" si="213"/>
        <v>0.28819444444444442</v>
      </c>
      <c r="N123" s="94">
        <f t="shared" si="125"/>
        <v>8.6805555555555691E-2</v>
      </c>
      <c r="O123" s="96"/>
      <c r="P123" s="82">
        <f t="shared" ref="P123" si="216">IF(H124-H123=0,1,H124-H123)</f>
        <v>1</v>
      </c>
      <c r="Q123" s="83">
        <f t="shared" ref="Q123" si="217">IF(J124-J123=0,1,J124-J123)</f>
        <v>1</v>
      </c>
    </row>
    <row r="124" spans="1:17" ht="30" customHeight="1">
      <c r="A124" s="85"/>
      <c r="B124" s="87"/>
      <c r="C124" s="87"/>
      <c r="D124" s="89"/>
      <c r="E124" s="89"/>
      <c r="F124" s="91"/>
      <c r="G124" s="1" t="s">
        <v>15</v>
      </c>
      <c r="H124" s="53">
        <v>44273</v>
      </c>
      <c r="I124" s="35">
        <v>0.70833333333333337</v>
      </c>
      <c r="J124" s="27">
        <v>44273</v>
      </c>
      <c r="K124" s="32">
        <v>0.67361111111111116</v>
      </c>
      <c r="L124" s="93"/>
      <c r="M124" s="95"/>
      <c r="N124" s="95"/>
      <c r="O124" s="97"/>
      <c r="P124" s="82"/>
      <c r="Q124" s="83"/>
    </row>
    <row r="125" spans="1:17" ht="30" customHeight="1">
      <c r="A125" s="84">
        <v>61</v>
      </c>
      <c r="B125" s="86">
        <v>61</v>
      </c>
      <c r="C125" s="86" t="s">
        <v>33</v>
      </c>
      <c r="D125" s="88" t="s">
        <v>274</v>
      </c>
      <c r="E125" s="88" t="s">
        <v>296</v>
      </c>
      <c r="F125" s="90" t="s">
        <v>34</v>
      </c>
      <c r="G125" s="1" t="s">
        <v>14</v>
      </c>
      <c r="H125" s="53">
        <v>44273</v>
      </c>
      <c r="I125" s="35">
        <v>0.33333333333333331</v>
      </c>
      <c r="J125" s="27">
        <v>44273</v>
      </c>
      <c r="K125" s="32">
        <v>0.43402777777777773</v>
      </c>
      <c r="L125" s="92">
        <f t="shared" si="141"/>
        <v>0.37500000000000011</v>
      </c>
      <c r="M125" s="94">
        <f t="shared" si="213"/>
        <v>0.23472222222222239</v>
      </c>
      <c r="N125" s="94">
        <f t="shared" si="117"/>
        <v>0.14027777777777772</v>
      </c>
      <c r="O125" s="109"/>
      <c r="P125" s="82">
        <f t="shared" ref="P125" si="218">IF(H126-H125=0,1,H126-H125)</f>
        <v>1</v>
      </c>
      <c r="Q125" s="83">
        <f t="shared" ref="Q125" si="219">IF(J126-J125=0,1,J126-J125)</f>
        <v>1</v>
      </c>
    </row>
    <row r="126" spans="1:17" ht="30" customHeight="1">
      <c r="A126" s="85"/>
      <c r="B126" s="87"/>
      <c r="C126" s="87"/>
      <c r="D126" s="89"/>
      <c r="E126" s="89"/>
      <c r="F126" s="91"/>
      <c r="G126" s="1" t="s">
        <v>15</v>
      </c>
      <c r="H126" s="53">
        <v>44273</v>
      </c>
      <c r="I126" s="35">
        <v>0.70833333333333337</v>
      </c>
      <c r="J126" s="27">
        <v>44273</v>
      </c>
      <c r="K126" s="32">
        <v>0.66875000000000007</v>
      </c>
      <c r="L126" s="93"/>
      <c r="M126" s="95"/>
      <c r="N126" s="95"/>
      <c r="O126" s="110"/>
      <c r="P126" s="82"/>
      <c r="Q126" s="83"/>
    </row>
    <row r="127" spans="1:17" ht="69.75" customHeight="1">
      <c r="A127" s="84">
        <v>62</v>
      </c>
      <c r="B127" s="86">
        <v>62</v>
      </c>
      <c r="C127" s="86" t="s">
        <v>33</v>
      </c>
      <c r="D127" s="88" t="s">
        <v>297</v>
      </c>
      <c r="E127" s="88" t="s">
        <v>298</v>
      </c>
      <c r="F127" s="90" t="s">
        <v>291</v>
      </c>
      <c r="G127" s="1" t="s">
        <v>14</v>
      </c>
      <c r="H127" s="53">
        <v>44273</v>
      </c>
      <c r="I127" s="35">
        <v>0.375</v>
      </c>
      <c r="J127" s="53">
        <v>44273</v>
      </c>
      <c r="K127" s="32">
        <v>0.60416666666666663</v>
      </c>
      <c r="L127" s="92">
        <f t="shared" si="141"/>
        <v>0.33333333333333337</v>
      </c>
      <c r="M127" s="94">
        <f t="shared" si="213"/>
        <v>5.902777777777779E-2</v>
      </c>
      <c r="N127" s="94">
        <f t="shared" si="121"/>
        <v>0.27430555555555558</v>
      </c>
      <c r="O127" s="96"/>
      <c r="P127" s="82">
        <f t="shared" ref="P127" si="220">IF(H128-H127=0,1,H128-H127)</f>
        <v>1</v>
      </c>
      <c r="Q127" s="83">
        <f t="shared" ref="Q127" si="221">IF(J128-J127=0,1,J128-J127)</f>
        <v>1</v>
      </c>
    </row>
    <row r="128" spans="1:17" ht="60" customHeight="1">
      <c r="A128" s="85"/>
      <c r="B128" s="87"/>
      <c r="C128" s="87"/>
      <c r="D128" s="89"/>
      <c r="E128" s="89"/>
      <c r="F128" s="91"/>
      <c r="G128" s="1" t="s">
        <v>15</v>
      </c>
      <c r="H128" s="53">
        <v>44273</v>
      </c>
      <c r="I128" s="35">
        <v>0.70833333333333337</v>
      </c>
      <c r="J128" s="53">
        <v>44273</v>
      </c>
      <c r="K128" s="32">
        <v>0.66319444444444442</v>
      </c>
      <c r="L128" s="93"/>
      <c r="M128" s="95"/>
      <c r="N128" s="95"/>
      <c r="O128" s="97"/>
      <c r="P128" s="82"/>
      <c r="Q128" s="83"/>
    </row>
    <row r="129" spans="1:17" ht="35.25" customHeight="1">
      <c r="A129" s="84">
        <v>63</v>
      </c>
      <c r="B129" s="86">
        <v>63</v>
      </c>
      <c r="C129" s="86" t="s">
        <v>33</v>
      </c>
      <c r="D129" s="88" t="s">
        <v>299</v>
      </c>
      <c r="E129" s="88" t="s">
        <v>300</v>
      </c>
      <c r="F129" s="90" t="s">
        <v>291</v>
      </c>
      <c r="G129" s="1" t="s">
        <v>14</v>
      </c>
      <c r="H129" s="53">
        <v>44273</v>
      </c>
      <c r="I129" s="35">
        <v>0.375</v>
      </c>
      <c r="J129" s="53">
        <v>44273</v>
      </c>
      <c r="K129" s="32">
        <v>0.62013888888888891</v>
      </c>
      <c r="L129" s="92">
        <v>0</v>
      </c>
      <c r="M129" s="94">
        <v>0</v>
      </c>
      <c r="N129" s="94">
        <f t="shared" si="125"/>
        <v>0</v>
      </c>
      <c r="O129" s="96"/>
      <c r="P129" s="82">
        <f t="shared" ref="P129" si="222">IF(H130-H129=0,1,H130-H129)</f>
        <v>1</v>
      </c>
      <c r="Q129" s="83">
        <f t="shared" ref="Q129" si="223">IF(J130-J129=0,1,J130-J129)</f>
        <v>1</v>
      </c>
    </row>
    <row r="130" spans="1:17" ht="30" customHeight="1">
      <c r="A130" s="85"/>
      <c r="B130" s="87"/>
      <c r="C130" s="87"/>
      <c r="D130" s="89"/>
      <c r="E130" s="89"/>
      <c r="F130" s="91"/>
      <c r="G130" s="1" t="s">
        <v>15</v>
      </c>
      <c r="H130" s="53">
        <v>44273</v>
      </c>
      <c r="I130" s="35">
        <v>0.70833333333333337</v>
      </c>
      <c r="J130" s="53">
        <v>44273</v>
      </c>
      <c r="K130" s="32">
        <v>0.64583333333333337</v>
      </c>
      <c r="L130" s="93"/>
      <c r="M130" s="95"/>
      <c r="N130" s="95"/>
      <c r="O130" s="97"/>
      <c r="P130" s="82"/>
      <c r="Q130" s="83"/>
    </row>
    <row r="131" spans="1:17" ht="30" customHeight="1">
      <c r="A131" s="84">
        <v>64</v>
      </c>
      <c r="B131" s="86">
        <v>64</v>
      </c>
      <c r="C131" s="86" t="s">
        <v>33</v>
      </c>
      <c r="D131" s="88" t="s">
        <v>302</v>
      </c>
      <c r="E131" s="88" t="s">
        <v>301</v>
      </c>
      <c r="F131" s="90" t="s">
        <v>44</v>
      </c>
      <c r="G131" s="1" t="s">
        <v>14</v>
      </c>
      <c r="H131" s="53">
        <v>44274</v>
      </c>
      <c r="I131" s="35">
        <v>0.375</v>
      </c>
      <c r="J131" s="27">
        <v>44274</v>
      </c>
      <c r="K131" s="32">
        <v>0.38541666666666669</v>
      </c>
      <c r="L131" s="92">
        <f t="shared" ref="L131" si="224">IF(O131=$P$3,0,IF(H131=H132,P131-I131-(1-I132),P131-I131-(1-I132)+1))</f>
        <v>0.60416666666666663</v>
      </c>
      <c r="M131" s="94">
        <f t="shared" ref="M131" si="225">IF(O131=$P$3,0,IF(J131=J132,Q131-K131-(1-K132),Q131-K131-(1-K132)+1))</f>
        <v>0.59374999999999989</v>
      </c>
      <c r="N131" s="94">
        <f t="shared" ref="N131" si="226">IF(L131&gt;M131,L131-M131,M131-L131)</f>
        <v>1.0416666666666741E-2</v>
      </c>
      <c r="O131" s="96"/>
      <c r="P131" s="82">
        <f t="shared" ref="P131" si="227">IF(H132-H131=0,1,H132-H131)</f>
        <v>1</v>
      </c>
      <c r="Q131" s="83">
        <f t="shared" ref="Q131" si="228">IF(J132-J131=0,1,J132-J131)</f>
        <v>1</v>
      </c>
    </row>
    <row r="132" spans="1:17" ht="30" customHeight="1">
      <c r="A132" s="85"/>
      <c r="B132" s="87"/>
      <c r="C132" s="87"/>
      <c r="D132" s="89"/>
      <c r="E132" s="89"/>
      <c r="F132" s="91"/>
      <c r="G132" s="1" t="s">
        <v>15</v>
      </c>
      <c r="H132" s="53">
        <v>44274</v>
      </c>
      <c r="I132" s="35">
        <v>0.97916666666666663</v>
      </c>
      <c r="J132" s="27">
        <v>44274</v>
      </c>
      <c r="K132" s="32">
        <v>0.97916666666666663</v>
      </c>
      <c r="L132" s="93"/>
      <c r="M132" s="95"/>
      <c r="N132" s="95"/>
      <c r="O132" s="97"/>
      <c r="P132" s="82"/>
      <c r="Q132" s="83"/>
    </row>
    <row r="133" spans="1:17" ht="30" customHeight="1">
      <c r="A133" s="84">
        <v>65</v>
      </c>
      <c r="B133" s="86">
        <v>65</v>
      </c>
      <c r="C133" s="86" t="s">
        <v>33</v>
      </c>
      <c r="D133" s="88" t="s">
        <v>336</v>
      </c>
      <c r="E133" s="88" t="s">
        <v>337</v>
      </c>
      <c r="F133" s="130" t="s">
        <v>44</v>
      </c>
      <c r="G133" s="1" t="s">
        <v>14</v>
      </c>
      <c r="H133" s="53">
        <v>44277</v>
      </c>
      <c r="I133" s="35">
        <v>0.33333333333333331</v>
      </c>
      <c r="J133" s="27">
        <v>44277</v>
      </c>
      <c r="K133" s="32">
        <v>0.3888888888888889</v>
      </c>
      <c r="L133" s="92">
        <f t="shared" ref="L133" si="229">IF(O133=$P$3,0,IF(H133=H134,P133-I133-(1-I134),P133-I133-(1-I134)+1))</f>
        <v>0.64583333333333337</v>
      </c>
      <c r="M133" s="94">
        <f t="shared" ref="M133" si="230">IF(O133=$P$3,0,IF(J133=J134,Q133-K133-(1-K134),Q133-K133-(1-K134)+1))</f>
        <v>0.58333333333333337</v>
      </c>
      <c r="N133" s="94">
        <f t="shared" ref="N133" si="231">IF(L133&gt;M133,L133-M133,M133-L133)</f>
        <v>6.25E-2</v>
      </c>
      <c r="O133" s="112"/>
      <c r="P133" s="82">
        <f t="shared" ref="P133" si="232">IF(H134-H133=0,1,H134-H133)</f>
        <v>1</v>
      </c>
      <c r="Q133" s="83">
        <f t="shared" ref="Q133" si="233">IF(J134-J133=0,1,J134-J133)</f>
        <v>1</v>
      </c>
    </row>
    <row r="134" spans="1:17" ht="30" customHeight="1">
      <c r="A134" s="85"/>
      <c r="B134" s="87"/>
      <c r="C134" s="87"/>
      <c r="D134" s="89"/>
      <c r="E134" s="89"/>
      <c r="F134" s="131"/>
      <c r="G134" s="1" t="s">
        <v>15</v>
      </c>
      <c r="H134" s="53">
        <v>44277</v>
      </c>
      <c r="I134" s="35">
        <v>0.97916666666666663</v>
      </c>
      <c r="J134" s="27">
        <v>44277</v>
      </c>
      <c r="K134" s="32">
        <v>0.97222222222222221</v>
      </c>
      <c r="L134" s="93"/>
      <c r="M134" s="95"/>
      <c r="N134" s="95"/>
      <c r="O134" s="113"/>
      <c r="P134" s="82"/>
      <c r="Q134" s="83"/>
    </row>
    <row r="135" spans="1:17" ht="43.5" customHeight="1">
      <c r="A135" s="84">
        <v>66</v>
      </c>
      <c r="B135" s="86">
        <v>66</v>
      </c>
      <c r="C135" s="86" t="s">
        <v>33</v>
      </c>
      <c r="D135" s="88" t="s">
        <v>303</v>
      </c>
      <c r="E135" s="88" t="s">
        <v>304</v>
      </c>
      <c r="F135" s="128" t="s">
        <v>34</v>
      </c>
      <c r="G135" s="1" t="s">
        <v>14</v>
      </c>
      <c r="H135" s="53">
        <v>44274</v>
      </c>
      <c r="I135" s="35">
        <v>0.375</v>
      </c>
      <c r="J135" s="27">
        <v>44274</v>
      </c>
      <c r="K135" s="32">
        <v>0.39374999999999999</v>
      </c>
      <c r="L135" s="92">
        <f t="shared" ref="L135" si="234">IF(O135=$P$3,0,IF(H135=H136,P135-I135-(1-I136),P135-I135-(1-I136)+1))</f>
        <v>0.125</v>
      </c>
      <c r="M135" s="94">
        <f t="shared" ref="M135" si="235">IF(O135=$P$3,0,IF(J135=J136,Q135-K135-(1-K136),Q135-K135-(1-K136)+1))</f>
        <v>7.0138888888888751E-2</v>
      </c>
      <c r="N135" s="94">
        <f t="shared" ref="N135" si="236">IF(L135&gt;M135,L135-M135,M135-L135)</f>
        <v>5.4861111111111249E-2</v>
      </c>
      <c r="O135" s="96"/>
      <c r="P135" s="82">
        <f t="shared" ref="P135" si="237">IF(H136-H135=0,1,H136-H135)</f>
        <v>1</v>
      </c>
      <c r="Q135" s="83">
        <f t="shared" ref="Q135" si="238">IF(J136-J135=0,1,J136-J135)</f>
        <v>1</v>
      </c>
    </row>
    <row r="136" spans="1:17" ht="41.25" customHeight="1">
      <c r="A136" s="85"/>
      <c r="B136" s="87"/>
      <c r="C136" s="87"/>
      <c r="D136" s="89"/>
      <c r="E136" s="89"/>
      <c r="F136" s="129"/>
      <c r="G136" s="1" t="s">
        <v>15</v>
      </c>
      <c r="H136" s="53">
        <v>44274</v>
      </c>
      <c r="I136" s="35">
        <v>0.5</v>
      </c>
      <c r="J136" s="27">
        <v>44274</v>
      </c>
      <c r="K136" s="32">
        <v>0.46388888888888885</v>
      </c>
      <c r="L136" s="93"/>
      <c r="M136" s="95"/>
      <c r="N136" s="95"/>
      <c r="O136" s="97"/>
      <c r="P136" s="82"/>
      <c r="Q136" s="83"/>
    </row>
    <row r="137" spans="1:17" ht="30" customHeight="1">
      <c r="A137" s="84">
        <v>67</v>
      </c>
      <c r="B137" s="86">
        <v>67</v>
      </c>
      <c r="C137" s="86" t="s">
        <v>63</v>
      </c>
      <c r="D137" s="88" t="s">
        <v>305</v>
      </c>
      <c r="E137" s="88" t="s">
        <v>306</v>
      </c>
      <c r="F137" s="128" t="s">
        <v>34</v>
      </c>
      <c r="G137" s="1" t="s">
        <v>14</v>
      </c>
      <c r="H137" s="53">
        <v>44274</v>
      </c>
      <c r="I137" s="35">
        <v>0.375</v>
      </c>
      <c r="J137" s="27">
        <v>44274</v>
      </c>
      <c r="K137" s="32">
        <v>0.52500000000000002</v>
      </c>
      <c r="L137" s="92">
        <f t="shared" ref="L137:L139" si="239">IF(O137=$P$3,0,IF(H137=H138,P137-I137-(1-I138),P137-I137-(1-I138)+1))</f>
        <v>0.33333333333333337</v>
      </c>
      <c r="M137" s="94">
        <f t="shared" ref="M137:M139" si="240">IF(O137=$P$3,0,IF(J137=J138,Q137-K137-(1-K138),Q137-K137-(1-K138)+1))</f>
        <v>6.3194444444444442E-2</v>
      </c>
      <c r="N137" s="94">
        <f t="shared" ref="N137:N139" si="241">IF(L137&gt;M137,L137-M137,M137-L137)</f>
        <v>0.27013888888888893</v>
      </c>
      <c r="O137" s="96"/>
      <c r="P137" s="82">
        <f t="shared" ref="P137" si="242">IF(H138-H137=0,1,H138-H137)</f>
        <v>1</v>
      </c>
      <c r="Q137" s="83">
        <f t="shared" ref="Q137" si="243">IF(J138-J137=0,1,J138-J137)</f>
        <v>1</v>
      </c>
    </row>
    <row r="138" spans="1:17" ht="30" customHeight="1">
      <c r="A138" s="85"/>
      <c r="B138" s="87"/>
      <c r="C138" s="87"/>
      <c r="D138" s="89"/>
      <c r="E138" s="89"/>
      <c r="F138" s="129"/>
      <c r="G138" s="1" t="s">
        <v>15</v>
      </c>
      <c r="H138" s="53">
        <v>44274</v>
      </c>
      <c r="I138" s="35">
        <v>0.70833333333333337</v>
      </c>
      <c r="J138" s="27">
        <v>44274</v>
      </c>
      <c r="K138" s="32">
        <v>0.58819444444444446</v>
      </c>
      <c r="L138" s="93"/>
      <c r="M138" s="95"/>
      <c r="N138" s="95"/>
      <c r="O138" s="97"/>
      <c r="P138" s="82"/>
      <c r="Q138" s="83"/>
    </row>
    <row r="139" spans="1:17" ht="30" customHeight="1">
      <c r="A139" s="84">
        <v>68</v>
      </c>
      <c r="B139" s="86">
        <v>68</v>
      </c>
      <c r="C139" s="86" t="s">
        <v>63</v>
      </c>
      <c r="D139" s="88" t="s">
        <v>307</v>
      </c>
      <c r="E139" s="88" t="s">
        <v>308</v>
      </c>
      <c r="F139" s="90" t="s">
        <v>34</v>
      </c>
      <c r="G139" s="1" t="s">
        <v>14</v>
      </c>
      <c r="H139" s="53">
        <v>44274</v>
      </c>
      <c r="I139" s="35">
        <v>0.375</v>
      </c>
      <c r="J139" s="27">
        <v>44274</v>
      </c>
      <c r="K139" s="32">
        <v>0.46666666666666662</v>
      </c>
      <c r="L139" s="92">
        <f t="shared" si="239"/>
        <v>0.33333333333333337</v>
      </c>
      <c r="M139" s="94">
        <f t="shared" si="240"/>
        <v>2.7777777777777901E-2</v>
      </c>
      <c r="N139" s="94">
        <f t="shared" si="241"/>
        <v>0.30555555555555547</v>
      </c>
      <c r="O139" s="96"/>
      <c r="P139" s="82">
        <f t="shared" ref="P139" si="244">IF(H140-H139=0,1,H140-H139)</f>
        <v>1</v>
      </c>
      <c r="Q139" s="83">
        <f t="shared" ref="Q139" si="245">IF(J140-J139=0,1,J140-J139)</f>
        <v>1</v>
      </c>
    </row>
    <row r="140" spans="1:17" ht="30" customHeight="1">
      <c r="A140" s="85"/>
      <c r="B140" s="87"/>
      <c r="C140" s="87"/>
      <c r="D140" s="89"/>
      <c r="E140" s="89"/>
      <c r="F140" s="91"/>
      <c r="G140" s="1" t="s">
        <v>15</v>
      </c>
      <c r="H140" s="53">
        <v>44274</v>
      </c>
      <c r="I140" s="35">
        <v>0.70833333333333337</v>
      </c>
      <c r="J140" s="27">
        <v>44274</v>
      </c>
      <c r="K140" s="32">
        <v>0.49444444444444446</v>
      </c>
      <c r="L140" s="93"/>
      <c r="M140" s="95"/>
      <c r="N140" s="95"/>
      <c r="O140" s="97"/>
      <c r="P140" s="82"/>
      <c r="Q140" s="83"/>
    </row>
    <row r="141" spans="1:17" ht="30" customHeight="1">
      <c r="A141" s="84">
        <v>69</v>
      </c>
      <c r="B141" s="86">
        <v>69</v>
      </c>
      <c r="C141" s="86" t="s">
        <v>63</v>
      </c>
      <c r="D141" s="88" t="s">
        <v>309</v>
      </c>
      <c r="E141" s="88" t="s">
        <v>310</v>
      </c>
      <c r="F141" s="90" t="s">
        <v>34</v>
      </c>
      <c r="G141" s="1" t="s">
        <v>14</v>
      </c>
      <c r="H141" s="53">
        <v>44274</v>
      </c>
      <c r="I141" s="35">
        <v>0.375</v>
      </c>
      <c r="J141" s="27">
        <v>44274</v>
      </c>
      <c r="K141" s="32">
        <v>0.62222222222222223</v>
      </c>
      <c r="L141" s="92">
        <f t="shared" ref="L141" si="246">IF(O141=$P$3,0,IF(H141=H142,P141-I141-(1-I142),P141-I141-(1-I142)+1))</f>
        <v>0.33333333333333337</v>
      </c>
      <c r="M141" s="94">
        <f t="shared" ref="M141" si="247">IF(O141=$P$3,0,IF(J141=J142,Q141-K141-(1-K142),Q141-K141-(1-K142)+1))</f>
        <v>1.8749999999999933E-2</v>
      </c>
      <c r="N141" s="94">
        <f t="shared" ref="N141" si="248">IF(L141&gt;M141,L141-M141,M141-L141)</f>
        <v>0.31458333333333344</v>
      </c>
      <c r="O141" s="109"/>
      <c r="P141" s="82">
        <f t="shared" ref="P141" si="249">IF(H142-H141=0,1,H142-H141)</f>
        <v>1</v>
      </c>
      <c r="Q141" s="83">
        <f t="shared" ref="Q141" si="250">IF(J142-J141=0,1,J142-J141)</f>
        <v>1</v>
      </c>
    </row>
    <row r="142" spans="1:17" ht="30" customHeight="1">
      <c r="A142" s="85"/>
      <c r="B142" s="87"/>
      <c r="C142" s="87"/>
      <c r="D142" s="89"/>
      <c r="E142" s="89"/>
      <c r="F142" s="91"/>
      <c r="G142" s="1" t="s">
        <v>15</v>
      </c>
      <c r="H142" s="53">
        <v>44274</v>
      </c>
      <c r="I142" s="35">
        <v>0.70833333333333337</v>
      </c>
      <c r="J142" s="27">
        <v>44274</v>
      </c>
      <c r="K142" s="32">
        <v>0.64097222222222217</v>
      </c>
      <c r="L142" s="93"/>
      <c r="M142" s="95"/>
      <c r="N142" s="95"/>
      <c r="O142" s="110"/>
      <c r="P142" s="82"/>
      <c r="Q142" s="83"/>
    </row>
    <row r="143" spans="1:17" ht="30" customHeight="1">
      <c r="A143" s="84">
        <v>70</v>
      </c>
      <c r="B143" s="86">
        <v>70</v>
      </c>
      <c r="C143" s="86" t="s">
        <v>33</v>
      </c>
      <c r="D143" s="88" t="s">
        <v>311</v>
      </c>
      <c r="E143" s="88" t="s">
        <v>312</v>
      </c>
      <c r="F143" s="90" t="s">
        <v>34</v>
      </c>
      <c r="G143" s="1" t="s">
        <v>14</v>
      </c>
      <c r="H143" s="53">
        <v>44275</v>
      </c>
      <c r="I143" s="35">
        <v>0.41666666666666669</v>
      </c>
      <c r="J143" s="27">
        <v>44275</v>
      </c>
      <c r="K143" s="32">
        <v>0.42777777777777781</v>
      </c>
      <c r="L143" s="92">
        <f t="shared" ref="L143" si="251">IF(O143=$P$3,0,IF(H143=H144,P143-I143-(1-I144),P143-I143-(1-I144)+1))</f>
        <v>0.29166666666666663</v>
      </c>
      <c r="M143" s="94">
        <f t="shared" ref="M143" si="252">IF(O143=$P$3,0,IF(J143=J144,Q143-K143-(1-K144),Q143-K143-(1-K144)+1))</f>
        <v>7.8472222222222165E-2</v>
      </c>
      <c r="N143" s="94">
        <f t="shared" ref="N143" si="253">IF(L143&gt;M143,L143-M143,M143-L143)</f>
        <v>0.21319444444444446</v>
      </c>
      <c r="O143" s="96"/>
      <c r="P143" s="82">
        <f t="shared" ref="P143" si="254">IF(H144-H143=0,1,H144-H143)</f>
        <v>1</v>
      </c>
      <c r="Q143" s="83">
        <f t="shared" ref="Q143" si="255">IF(J144-J143=0,1,J144-J143)</f>
        <v>1</v>
      </c>
    </row>
    <row r="144" spans="1:17" ht="30" customHeight="1">
      <c r="A144" s="85"/>
      <c r="B144" s="87"/>
      <c r="C144" s="87"/>
      <c r="D144" s="89"/>
      <c r="E144" s="89"/>
      <c r="F144" s="91"/>
      <c r="G144" s="1" t="s">
        <v>15</v>
      </c>
      <c r="H144" s="53">
        <v>44275</v>
      </c>
      <c r="I144" s="35">
        <v>0.70833333333333337</v>
      </c>
      <c r="J144" s="27">
        <v>44275</v>
      </c>
      <c r="K144" s="32">
        <v>0.50624999999999998</v>
      </c>
      <c r="L144" s="93"/>
      <c r="M144" s="95"/>
      <c r="N144" s="95"/>
      <c r="O144" s="97"/>
      <c r="P144" s="82"/>
      <c r="Q144" s="83"/>
    </row>
    <row r="145" spans="1:17" ht="30" customHeight="1">
      <c r="A145" s="84">
        <v>71</v>
      </c>
      <c r="B145" s="86">
        <v>71</v>
      </c>
      <c r="C145" s="86" t="s">
        <v>33</v>
      </c>
      <c r="D145" s="88" t="s">
        <v>313</v>
      </c>
      <c r="E145" s="88" t="s">
        <v>314</v>
      </c>
      <c r="F145" s="90" t="s">
        <v>44</v>
      </c>
      <c r="G145" s="1" t="s">
        <v>14</v>
      </c>
      <c r="H145" s="53">
        <v>44277</v>
      </c>
      <c r="I145" s="35">
        <v>0.375</v>
      </c>
      <c r="J145" s="27">
        <v>44277</v>
      </c>
      <c r="K145" s="32">
        <v>0.41666666666666669</v>
      </c>
      <c r="L145" s="92">
        <f t="shared" ref="L145:L147" si="256">IF(O145=$P$3,0,IF(H145=H146,P145-I145-(1-I146),P145-I145-(1-I146)+1))</f>
        <v>0.375</v>
      </c>
      <c r="M145" s="94">
        <f t="shared" ref="M145" si="257">IF(O145=$P$3,0,IF(J145=J146,Q145-K145-(1-K146),Q145-K145-(1-K146)+1))</f>
        <v>0.18680555555555545</v>
      </c>
      <c r="N145" s="94">
        <f t="shared" ref="N145" si="258">IF(L145&gt;M145,L145-M145,M145-L145)</f>
        <v>0.18819444444444455</v>
      </c>
      <c r="O145" s="96"/>
      <c r="P145" s="82">
        <f t="shared" ref="P145" si="259">IF(H146-H145=0,1,H146-H145)</f>
        <v>1</v>
      </c>
      <c r="Q145" s="83">
        <f t="shared" ref="Q145" si="260">IF(J146-J145=0,1,J146-J145)</f>
        <v>1</v>
      </c>
    </row>
    <row r="146" spans="1:17" ht="30" customHeight="1">
      <c r="A146" s="85"/>
      <c r="B146" s="87"/>
      <c r="C146" s="87"/>
      <c r="D146" s="89"/>
      <c r="E146" s="89"/>
      <c r="F146" s="91"/>
      <c r="G146" s="1" t="s">
        <v>15</v>
      </c>
      <c r="H146" s="53">
        <v>44277</v>
      </c>
      <c r="I146" s="35">
        <v>0.75</v>
      </c>
      <c r="J146" s="27">
        <v>44277</v>
      </c>
      <c r="K146" s="32">
        <v>0.60347222222222219</v>
      </c>
      <c r="L146" s="93"/>
      <c r="M146" s="95"/>
      <c r="N146" s="95"/>
      <c r="O146" s="97"/>
      <c r="P146" s="82"/>
      <c r="Q146" s="83"/>
    </row>
    <row r="147" spans="1:17" ht="30" customHeight="1">
      <c r="A147" s="84">
        <v>72</v>
      </c>
      <c r="B147" s="86">
        <v>72</v>
      </c>
      <c r="C147" s="86" t="s">
        <v>33</v>
      </c>
      <c r="D147" s="88" t="s">
        <v>338</v>
      </c>
      <c r="E147" s="88" t="s">
        <v>339</v>
      </c>
      <c r="F147" s="130" t="s">
        <v>44</v>
      </c>
      <c r="G147" s="1" t="s">
        <v>14</v>
      </c>
      <c r="H147" s="53">
        <v>44277</v>
      </c>
      <c r="I147" s="35">
        <v>0.33333333333333331</v>
      </c>
      <c r="J147" s="27">
        <v>44277</v>
      </c>
      <c r="K147" s="32">
        <v>0.4909722222222222</v>
      </c>
      <c r="L147" s="92">
        <f t="shared" si="256"/>
        <v>0.37500000000000011</v>
      </c>
      <c r="M147" s="94">
        <f t="shared" ref="M147" si="261">IF(O147=$P$3,0,IF(J147=J148,Q147-K147-(1-K148),Q147-K147-(1-K148)+1))</f>
        <v>0.19513888888888886</v>
      </c>
      <c r="N147" s="94">
        <f t="shared" ref="N147:N209" si="262">IF(L147&gt;M147,L147-M147,M147-L147)</f>
        <v>0.17986111111111125</v>
      </c>
      <c r="O147" s="96"/>
      <c r="P147" s="82">
        <f t="shared" ref="P147" si="263">IF(H148-H147=0,1,H148-H147)</f>
        <v>1</v>
      </c>
      <c r="Q147" s="83">
        <f t="shared" ref="Q147" si="264">IF(J148-J147=0,1,J148-J147)</f>
        <v>1</v>
      </c>
    </row>
    <row r="148" spans="1:17" ht="30" customHeight="1">
      <c r="A148" s="85"/>
      <c r="B148" s="87"/>
      <c r="C148" s="87"/>
      <c r="D148" s="89"/>
      <c r="E148" s="89"/>
      <c r="F148" s="131"/>
      <c r="G148" s="1" t="s">
        <v>15</v>
      </c>
      <c r="H148" s="53">
        <v>44277</v>
      </c>
      <c r="I148" s="35">
        <v>0.70833333333333337</v>
      </c>
      <c r="J148" s="27">
        <v>44277</v>
      </c>
      <c r="K148" s="32">
        <v>0.68611111111111101</v>
      </c>
      <c r="L148" s="93"/>
      <c r="M148" s="95"/>
      <c r="N148" s="95"/>
      <c r="O148" s="97"/>
      <c r="P148" s="82"/>
      <c r="Q148" s="83"/>
    </row>
    <row r="149" spans="1:17" ht="34.5" customHeight="1">
      <c r="A149" s="84">
        <v>73</v>
      </c>
      <c r="B149" s="86">
        <v>73</v>
      </c>
      <c r="C149" s="86" t="s">
        <v>33</v>
      </c>
      <c r="D149" s="88" t="s">
        <v>340</v>
      </c>
      <c r="E149" s="88" t="s">
        <v>341</v>
      </c>
      <c r="F149" s="139" t="s">
        <v>34</v>
      </c>
      <c r="G149" s="1" t="s">
        <v>14</v>
      </c>
      <c r="H149" s="53">
        <v>44277</v>
      </c>
      <c r="I149" s="35">
        <v>0.375</v>
      </c>
      <c r="J149" s="53">
        <v>44277</v>
      </c>
      <c r="K149" s="32">
        <v>0.47638888888888892</v>
      </c>
      <c r="L149" s="92">
        <f t="shared" ref="L149" si="265">IF(O149=$P$3,0,IF(H149=H150,P149-I149-(1-I150),P149-I149-(1-I150)+1))</f>
        <v>7.291666666666667</v>
      </c>
      <c r="M149" s="94">
        <f t="shared" ref="M149" si="266">IF(O149=$P$3,0,IF(J149=J150,Q149-K149-(1-K150),Q149-K149-(1-K150)+1))</f>
        <v>7.0493055555555557</v>
      </c>
      <c r="N149" s="94">
        <f t="shared" ref="N149:N189" si="267">IF(L149&gt;M149,L149-M149,M149-L149)</f>
        <v>0.24236111111111125</v>
      </c>
      <c r="O149" s="112"/>
      <c r="P149" s="82">
        <f t="shared" ref="P149" si="268">IF(H150-H149=0,1,H150-H149)</f>
        <v>7</v>
      </c>
      <c r="Q149" s="83">
        <f t="shared" ref="Q149" si="269">IF(J150-J149=0,1,J150-J149)</f>
        <v>7</v>
      </c>
    </row>
    <row r="150" spans="1:17" ht="45.75" customHeight="1">
      <c r="A150" s="85"/>
      <c r="B150" s="87"/>
      <c r="C150" s="87"/>
      <c r="D150" s="89"/>
      <c r="E150" s="89"/>
      <c r="F150" s="140"/>
      <c r="G150" s="1" t="s">
        <v>15</v>
      </c>
      <c r="H150" s="53">
        <v>44284</v>
      </c>
      <c r="I150" s="35">
        <v>0.66666666666666663</v>
      </c>
      <c r="J150" s="53">
        <v>44284</v>
      </c>
      <c r="K150" s="32">
        <v>0.52569444444444446</v>
      </c>
      <c r="L150" s="93"/>
      <c r="M150" s="95"/>
      <c r="N150" s="95"/>
      <c r="O150" s="113"/>
      <c r="P150" s="82"/>
      <c r="Q150" s="83"/>
    </row>
    <row r="151" spans="1:17" ht="30" customHeight="1">
      <c r="A151" s="84">
        <v>74</v>
      </c>
      <c r="B151" s="86">
        <v>74</v>
      </c>
      <c r="C151" s="86" t="s">
        <v>33</v>
      </c>
      <c r="D151" s="88" t="s">
        <v>290</v>
      </c>
      <c r="E151" s="88" t="s">
        <v>316</v>
      </c>
      <c r="F151" s="90" t="s">
        <v>291</v>
      </c>
      <c r="G151" s="1" t="s">
        <v>14</v>
      </c>
      <c r="H151" s="53">
        <v>44277</v>
      </c>
      <c r="I151" s="35">
        <v>0.33333333333333331</v>
      </c>
      <c r="J151" s="27">
        <v>44277</v>
      </c>
      <c r="K151" s="32">
        <v>0.41666666666666669</v>
      </c>
      <c r="L151" s="92">
        <f t="shared" ref="L151" si="270">IF(O151=$P$3,0,IF(H151=H152,P151-I151-(1-I152),P151-I151-(1-I152)+1))</f>
        <v>0.37500000000000011</v>
      </c>
      <c r="M151" s="94">
        <f t="shared" ref="M151" si="271">IF(O151=$P$3,0,IF(J151=J152,Q151-K151-(1-K152),Q151-K151-(1-K152)+1))</f>
        <v>0.21805555555555545</v>
      </c>
      <c r="N151" s="94">
        <f t="shared" ref="N151:N191" si="272">IF(L151&gt;M151,L151-M151,M151-L151)</f>
        <v>0.15694444444444466</v>
      </c>
      <c r="O151" s="96"/>
      <c r="P151" s="82">
        <f t="shared" ref="P151" si="273">IF(H152-H151=0,1,H152-H151)</f>
        <v>1</v>
      </c>
      <c r="Q151" s="83">
        <f t="shared" ref="Q151" si="274">IF(J152-J151=0,1,J152-J151)</f>
        <v>1</v>
      </c>
    </row>
    <row r="152" spans="1:17" ht="36" customHeight="1">
      <c r="A152" s="85"/>
      <c r="B152" s="87"/>
      <c r="C152" s="87"/>
      <c r="D152" s="89"/>
      <c r="E152" s="89"/>
      <c r="F152" s="91"/>
      <c r="G152" s="1" t="s">
        <v>15</v>
      </c>
      <c r="H152" s="53">
        <v>44277</v>
      </c>
      <c r="I152" s="35">
        <v>0.70833333333333337</v>
      </c>
      <c r="J152" s="27">
        <v>44277</v>
      </c>
      <c r="K152" s="32">
        <v>0.63472222222222219</v>
      </c>
      <c r="L152" s="93"/>
      <c r="M152" s="95"/>
      <c r="N152" s="95"/>
      <c r="O152" s="97"/>
      <c r="P152" s="82"/>
      <c r="Q152" s="83"/>
    </row>
    <row r="153" spans="1:17" ht="30" customHeight="1">
      <c r="A153" s="84">
        <v>75</v>
      </c>
      <c r="B153" s="86">
        <v>75</v>
      </c>
      <c r="C153" s="86" t="s">
        <v>63</v>
      </c>
      <c r="D153" s="88" t="s">
        <v>317</v>
      </c>
      <c r="E153" s="88" t="s">
        <v>318</v>
      </c>
      <c r="F153" s="90" t="s">
        <v>34</v>
      </c>
      <c r="G153" s="1" t="s">
        <v>14</v>
      </c>
      <c r="H153" s="53">
        <v>44277</v>
      </c>
      <c r="I153" s="35">
        <v>0.33333333333333331</v>
      </c>
      <c r="J153" s="53">
        <v>44277</v>
      </c>
      <c r="K153" s="32">
        <v>0.4055555555555555</v>
      </c>
      <c r="L153" s="92">
        <f t="shared" ref="L153" si="275">IF(O153=$P$3,0,IF(H153=H154,P153-I153-(1-I154),P153-I153-(1-I154)+1))</f>
        <v>0.37500000000000011</v>
      </c>
      <c r="M153" s="94">
        <f t="shared" ref="M153" si="276">IF(O153=$P$3,0,IF(J153=J154,Q153-K153-(1-K154),Q153-K153-(1-K154)+1))</f>
        <v>5.9027777777777901E-2</v>
      </c>
      <c r="N153" s="94">
        <f t="shared" ref="N153" si="277">IF(L153&gt;M153,L153-M153,M153-L153)</f>
        <v>0.31597222222222221</v>
      </c>
      <c r="O153" s="96"/>
      <c r="P153" s="82">
        <f t="shared" ref="P153" si="278">IF(H154-H153=0,1,H154-H153)</f>
        <v>1</v>
      </c>
      <c r="Q153" s="83">
        <f t="shared" ref="Q153" si="279">IF(J154-J153=0,1,J154-J153)</f>
        <v>1</v>
      </c>
    </row>
    <row r="154" spans="1:17" ht="36.75" customHeight="1">
      <c r="A154" s="85"/>
      <c r="B154" s="87"/>
      <c r="C154" s="87"/>
      <c r="D154" s="89"/>
      <c r="E154" s="89"/>
      <c r="F154" s="91"/>
      <c r="G154" s="1" t="s">
        <v>15</v>
      </c>
      <c r="H154" s="53">
        <v>44277</v>
      </c>
      <c r="I154" s="35">
        <v>0.70833333333333337</v>
      </c>
      <c r="J154" s="53">
        <v>44277</v>
      </c>
      <c r="K154" s="32">
        <v>0.46458333333333335</v>
      </c>
      <c r="L154" s="93"/>
      <c r="M154" s="95"/>
      <c r="N154" s="95"/>
      <c r="O154" s="97"/>
      <c r="P154" s="82"/>
      <c r="Q154" s="83"/>
    </row>
    <row r="155" spans="1:17" ht="38.25" customHeight="1">
      <c r="A155" s="84">
        <v>76</v>
      </c>
      <c r="B155" s="86">
        <v>76</v>
      </c>
      <c r="C155" s="86" t="s">
        <v>63</v>
      </c>
      <c r="D155" s="88" t="s">
        <v>319</v>
      </c>
      <c r="E155" s="88" t="s">
        <v>320</v>
      </c>
      <c r="F155" s="90" t="s">
        <v>34</v>
      </c>
      <c r="G155" s="1" t="s">
        <v>14</v>
      </c>
      <c r="H155" s="53">
        <v>44277</v>
      </c>
      <c r="I155" s="55" t="s">
        <v>47</v>
      </c>
      <c r="J155" s="27">
        <v>44277</v>
      </c>
      <c r="K155" s="54" t="s">
        <v>321</v>
      </c>
      <c r="L155" s="92">
        <f t="shared" ref="L155" si="280">IF(O155=$P$3,0,IF(H155=H156,P155-I155-(1-I156),P155-I155-(1-I156)+1))</f>
        <v>0.33333333333333337</v>
      </c>
      <c r="M155" s="94">
        <f t="shared" ref="M155" si="281">IF(O155=$P$3,0,IF(J155=J156,Q155-K155-(1-K156),Q155-K155-(1-K156)+1))</f>
        <v>8.9583333333333237E-2</v>
      </c>
      <c r="N155" s="94">
        <f t="shared" si="262"/>
        <v>0.24375000000000013</v>
      </c>
      <c r="O155" s="96"/>
      <c r="P155" s="82">
        <f t="shared" ref="P155" si="282">IF(H156-H155=0,1,H156-H155)</f>
        <v>1</v>
      </c>
      <c r="Q155" s="83">
        <f t="shared" ref="Q155" si="283">IF(J156-J155=0,1,J156-J155)</f>
        <v>1</v>
      </c>
    </row>
    <row r="156" spans="1:17" ht="44.25" customHeight="1">
      <c r="A156" s="85"/>
      <c r="B156" s="87"/>
      <c r="C156" s="87"/>
      <c r="D156" s="89"/>
      <c r="E156" s="89"/>
      <c r="F156" s="91"/>
      <c r="G156" s="1" t="s">
        <v>15</v>
      </c>
      <c r="H156" s="53">
        <v>44277</v>
      </c>
      <c r="I156" s="35">
        <v>0.70833333333333337</v>
      </c>
      <c r="J156" s="27">
        <v>44277</v>
      </c>
      <c r="K156" s="54" t="s">
        <v>322</v>
      </c>
      <c r="L156" s="93"/>
      <c r="M156" s="95"/>
      <c r="N156" s="95"/>
      <c r="O156" s="97"/>
      <c r="P156" s="82"/>
      <c r="Q156" s="83"/>
    </row>
    <row r="157" spans="1:17" ht="36" customHeight="1">
      <c r="A157" s="84">
        <v>77</v>
      </c>
      <c r="B157" s="86">
        <v>77</v>
      </c>
      <c r="C157" s="86" t="s">
        <v>33</v>
      </c>
      <c r="D157" s="88" t="s">
        <v>323</v>
      </c>
      <c r="E157" s="88" t="s">
        <v>324</v>
      </c>
      <c r="F157" s="90" t="s">
        <v>34</v>
      </c>
      <c r="G157" s="1" t="s">
        <v>14</v>
      </c>
      <c r="H157" s="53">
        <v>44278</v>
      </c>
      <c r="I157" s="35">
        <v>0.375</v>
      </c>
      <c r="J157" s="27">
        <v>44278</v>
      </c>
      <c r="K157" s="32">
        <v>0.37847222222222227</v>
      </c>
      <c r="L157" s="92">
        <f t="shared" ref="L157" si="284">IF(O157=$P$3,0,IF(H157=H158,P157-I157-(1-I158),P157-I157-(1-I158)+1))</f>
        <v>0.33333333333333337</v>
      </c>
      <c r="M157" s="94">
        <f t="shared" ref="M157" si="285">IF(O157=$P$3,0,IF(J157=J158,Q157-K157-(1-K158),Q157-K157-(1-K158)+1))</f>
        <v>0.13888888888888873</v>
      </c>
      <c r="N157" s="94">
        <f t="shared" si="267"/>
        <v>0.19444444444444464</v>
      </c>
      <c r="O157" s="112"/>
      <c r="P157" s="82">
        <f t="shared" ref="P157" si="286">IF(H158-H157=0,1,H158-H157)</f>
        <v>1</v>
      </c>
      <c r="Q157" s="83">
        <f t="shared" ref="Q157" si="287">IF(J158-J157=0,1,J158-J157)</f>
        <v>1</v>
      </c>
    </row>
    <row r="158" spans="1:17" ht="30" customHeight="1">
      <c r="A158" s="85"/>
      <c r="B158" s="87"/>
      <c r="C158" s="87"/>
      <c r="D158" s="89"/>
      <c r="E158" s="89"/>
      <c r="F158" s="91"/>
      <c r="G158" s="1" t="s">
        <v>15</v>
      </c>
      <c r="H158" s="53">
        <v>44278</v>
      </c>
      <c r="I158" s="35">
        <v>0.70833333333333337</v>
      </c>
      <c r="J158" s="27">
        <v>44278</v>
      </c>
      <c r="K158" s="32">
        <v>0.51736111111111105</v>
      </c>
      <c r="L158" s="93"/>
      <c r="M158" s="95"/>
      <c r="N158" s="95"/>
      <c r="O158" s="113"/>
      <c r="P158" s="82"/>
      <c r="Q158" s="83"/>
    </row>
    <row r="159" spans="1:17" ht="30" customHeight="1">
      <c r="A159" s="84">
        <v>78</v>
      </c>
      <c r="B159" s="86">
        <v>78</v>
      </c>
      <c r="C159" s="86" t="s">
        <v>33</v>
      </c>
      <c r="D159" s="88" t="s">
        <v>325</v>
      </c>
      <c r="E159" s="88" t="s">
        <v>326</v>
      </c>
      <c r="F159" s="90" t="s">
        <v>44</v>
      </c>
      <c r="G159" s="1" t="s">
        <v>14</v>
      </c>
      <c r="H159" s="53">
        <v>44278</v>
      </c>
      <c r="I159" s="35">
        <v>0.58333333333333337</v>
      </c>
      <c r="J159" s="53">
        <v>44278</v>
      </c>
      <c r="K159" s="32">
        <v>0.60763888888888895</v>
      </c>
      <c r="L159" s="92">
        <f t="shared" ref="L159" si="288">IF(O159=$P$3,0,IF(H159=H160,P159-I159-(1-I160),P159-I159-(1-I160)+1))</f>
        <v>0.16666666666666663</v>
      </c>
      <c r="M159" s="94">
        <f t="shared" ref="M159" si="289">IF(O159=$P$3,0,IF(J159=J160,Q159-K159-(1-K160),Q159-K159-(1-K160)+1))</f>
        <v>0.13958333333333328</v>
      </c>
      <c r="N159" s="94">
        <f t="shared" si="272"/>
        <v>2.7083333333333348E-2</v>
      </c>
      <c r="O159" s="96"/>
      <c r="P159" s="82">
        <f t="shared" ref="P159" si="290">IF(H160-H159=0,1,H160-H159)</f>
        <v>1</v>
      </c>
      <c r="Q159" s="83">
        <f t="shared" ref="Q159" si="291">IF(J160-J159=0,1,J160-J159)</f>
        <v>1</v>
      </c>
    </row>
    <row r="160" spans="1:17" ht="30" customHeight="1">
      <c r="A160" s="85"/>
      <c r="B160" s="87"/>
      <c r="C160" s="87"/>
      <c r="D160" s="89"/>
      <c r="E160" s="89"/>
      <c r="F160" s="91"/>
      <c r="G160" s="1" t="s">
        <v>15</v>
      </c>
      <c r="H160" s="53">
        <v>44278</v>
      </c>
      <c r="I160" s="35">
        <v>0.75</v>
      </c>
      <c r="J160" s="53">
        <v>44278</v>
      </c>
      <c r="K160" s="32">
        <v>0.74722222222222223</v>
      </c>
      <c r="L160" s="93"/>
      <c r="M160" s="95"/>
      <c r="N160" s="95"/>
      <c r="O160" s="97"/>
      <c r="P160" s="82"/>
      <c r="Q160" s="83"/>
    </row>
    <row r="161" spans="1:17" ht="30" customHeight="1">
      <c r="A161" s="84">
        <v>79</v>
      </c>
      <c r="B161" s="86">
        <v>79</v>
      </c>
      <c r="C161" s="86" t="s">
        <v>33</v>
      </c>
      <c r="D161" s="88" t="s">
        <v>328</v>
      </c>
      <c r="E161" s="88" t="s">
        <v>327</v>
      </c>
      <c r="F161" s="90" t="s">
        <v>34</v>
      </c>
      <c r="G161" s="1" t="s">
        <v>14</v>
      </c>
      <c r="H161" s="53">
        <v>44278</v>
      </c>
      <c r="I161" s="35">
        <v>0.33333333333333331</v>
      </c>
      <c r="J161" s="27">
        <v>44278</v>
      </c>
      <c r="K161" s="32">
        <v>0.4513888888888889</v>
      </c>
      <c r="L161" s="92">
        <f t="shared" ref="L161" si="292">IF(O161=$P$3,0,IF(H161=H162,P161-I161-(1-I162),P161-I161-(1-I162)+1))</f>
        <v>0.37500000000000011</v>
      </c>
      <c r="M161" s="94">
        <f t="shared" ref="M161" si="293">IF(O161=$P$3,0,IF(J161=J162,Q161-K161-(1-K162),Q161-K161-(1-K162)+1))</f>
        <v>0.23750000000000016</v>
      </c>
      <c r="N161" s="94">
        <f t="shared" ref="N161" si="294">IF(L161&gt;M161,L161-M161,M161-L161)</f>
        <v>0.13749999999999996</v>
      </c>
      <c r="O161" s="96"/>
      <c r="P161" s="82">
        <f t="shared" ref="P161" si="295">IF(H162-H161=0,1,H162-H161)</f>
        <v>1</v>
      </c>
      <c r="Q161" s="83">
        <f t="shared" ref="Q161" si="296">IF(J162-J161=0,1,J162-J161)</f>
        <v>1</v>
      </c>
    </row>
    <row r="162" spans="1:17" ht="30" customHeight="1">
      <c r="A162" s="85"/>
      <c r="B162" s="87"/>
      <c r="C162" s="87"/>
      <c r="D162" s="89"/>
      <c r="E162" s="89"/>
      <c r="F162" s="91"/>
      <c r="G162" s="1" t="s">
        <v>15</v>
      </c>
      <c r="H162" s="53">
        <v>44278</v>
      </c>
      <c r="I162" s="35">
        <v>0.70833333333333337</v>
      </c>
      <c r="J162" s="27">
        <v>44278</v>
      </c>
      <c r="K162" s="32">
        <v>0.68888888888888899</v>
      </c>
      <c r="L162" s="93"/>
      <c r="M162" s="95"/>
      <c r="N162" s="95"/>
      <c r="O162" s="97"/>
      <c r="P162" s="82"/>
      <c r="Q162" s="83"/>
    </row>
    <row r="163" spans="1:17" ht="30" customHeight="1">
      <c r="A163" s="84">
        <v>80</v>
      </c>
      <c r="B163" s="86">
        <v>80</v>
      </c>
      <c r="C163" s="86" t="s">
        <v>33</v>
      </c>
      <c r="D163" s="88" t="s">
        <v>343</v>
      </c>
      <c r="E163" s="88" t="s">
        <v>342</v>
      </c>
      <c r="F163" s="90" t="s">
        <v>34</v>
      </c>
      <c r="G163" s="1" t="s">
        <v>14</v>
      </c>
      <c r="H163" s="53">
        <v>44279</v>
      </c>
      <c r="I163" s="35">
        <v>0.33333333333333331</v>
      </c>
      <c r="J163" s="27">
        <v>44279</v>
      </c>
      <c r="K163" s="32">
        <v>0.3979166666666667</v>
      </c>
      <c r="L163" s="92">
        <f t="shared" ref="L163" si="297">IF(O163=$P$3,0,IF(H163=H164,P163-I163-(1-I164),P163-I163-(1-I164)+1))</f>
        <v>0.37500000000000011</v>
      </c>
      <c r="M163" s="94">
        <f t="shared" ref="M163" si="298">IF(O163=$P$3,0,IF(J163=J164,Q163-K163-(1-K164),Q163-K163-(1-K164)+1))</f>
        <v>0.2270833333333333</v>
      </c>
      <c r="N163" s="94">
        <f t="shared" si="262"/>
        <v>0.14791666666666681</v>
      </c>
      <c r="O163" s="112"/>
      <c r="P163" s="82">
        <f t="shared" ref="P163" si="299">IF(H164-H163=0,1,H164-H163)</f>
        <v>1</v>
      </c>
      <c r="Q163" s="83">
        <f t="shared" ref="Q163" si="300">IF(J164-J163=0,1,J164-J163)</f>
        <v>1</v>
      </c>
    </row>
    <row r="164" spans="1:17" ht="30" customHeight="1">
      <c r="A164" s="85"/>
      <c r="B164" s="87"/>
      <c r="C164" s="87"/>
      <c r="D164" s="89"/>
      <c r="E164" s="89"/>
      <c r="F164" s="91"/>
      <c r="G164" s="1" t="s">
        <v>15</v>
      </c>
      <c r="H164" s="53">
        <v>44279</v>
      </c>
      <c r="I164" s="35">
        <v>0.70833333333333337</v>
      </c>
      <c r="J164" s="27">
        <v>44279</v>
      </c>
      <c r="K164" s="32">
        <v>0.625</v>
      </c>
      <c r="L164" s="93"/>
      <c r="M164" s="95"/>
      <c r="N164" s="95"/>
      <c r="O164" s="113"/>
      <c r="P164" s="82"/>
      <c r="Q164" s="83"/>
    </row>
    <row r="165" spans="1:17" ht="30" customHeight="1">
      <c r="A165" s="84">
        <v>81</v>
      </c>
      <c r="B165" s="86">
        <v>81</v>
      </c>
      <c r="C165" s="86" t="s">
        <v>33</v>
      </c>
      <c r="D165" s="88" t="s">
        <v>329</v>
      </c>
      <c r="E165" s="88" t="s">
        <v>330</v>
      </c>
      <c r="F165" s="90" t="s">
        <v>34</v>
      </c>
      <c r="G165" s="1" t="s">
        <v>14</v>
      </c>
      <c r="H165" s="53">
        <v>44278</v>
      </c>
      <c r="I165" s="35">
        <v>0.375</v>
      </c>
      <c r="J165" s="27">
        <v>44278</v>
      </c>
      <c r="K165" s="32">
        <v>0.39583333333333331</v>
      </c>
      <c r="L165" s="92">
        <f t="shared" ref="L165" si="301">IF(O165=$P$3,0,IF(H165=H166,P165-I165-(1-I166),P165-I165-(1-I166)+1))</f>
        <v>0.20833333333333337</v>
      </c>
      <c r="M165" s="94">
        <f t="shared" ref="M165" si="302">IF(O165=$P$3,0,IF(J165=J166,Q165-K165-(1-K166),Q165-K165-(1-K166)+1))</f>
        <v>7.6388888888889062E-2</v>
      </c>
      <c r="N165" s="94">
        <f t="shared" si="267"/>
        <v>0.13194444444444431</v>
      </c>
      <c r="O165" s="112"/>
      <c r="P165" s="82">
        <f t="shared" ref="P165" si="303">IF(H166-H165=0,1,H166-H165)</f>
        <v>1</v>
      </c>
      <c r="Q165" s="83">
        <f t="shared" ref="Q165" si="304">IF(J166-J165=0,1,J166-J165)</f>
        <v>1</v>
      </c>
    </row>
    <row r="166" spans="1:17" ht="30" customHeight="1">
      <c r="A166" s="85"/>
      <c r="B166" s="87"/>
      <c r="C166" s="87"/>
      <c r="D166" s="89"/>
      <c r="E166" s="89"/>
      <c r="F166" s="91"/>
      <c r="G166" s="1" t="s">
        <v>15</v>
      </c>
      <c r="H166" s="53">
        <v>44278</v>
      </c>
      <c r="I166" s="35">
        <v>0.58333333333333337</v>
      </c>
      <c r="J166" s="27">
        <v>44278</v>
      </c>
      <c r="K166" s="32">
        <v>0.47222222222222227</v>
      </c>
      <c r="L166" s="93"/>
      <c r="M166" s="95"/>
      <c r="N166" s="95"/>
      <c r="O166" s="113"/>
      <c r="P166" s="82"/>
      <c r="Q166" s="83"/>
    </row>
    <row r="167" spans="1:17" ht="30" customHeight="1">
      <c r="A167" s="84">
        <v>82</v>
      </c>
      <c r="B167" s="86">
        <v>82</v>
      </c>
      <c r="C167" s="86" t="s">
        <v>33</v>
      </c>
      <c r="D167" s="88" t="s">
        <v>347</v>
      </c>
      <c r="E167" s="88" t="s">
        <v>348</v>
      </c>
      <c r="F167" s="90" t="s">
        <v>44</v>
      </c>
      <c r="G167" s="1" t="s">
        <v>14</v>
      </c>
      <c r="H167" s="53">
        <v>44279</v>
      </c>
      <c r="I167" s="35">
        <v>0.58333333333333337</v>
      </c>
      <c r="J167" s="27">
        <v>44279</v>
      </c>
      <c r="K167" s="32">
        <v>0.62222222222222223</v>
      </c>
      <c r="L167" s="92">
        <f t="shared" ref="L167" si="305">IF(O167=$P$3,0,IF(H167=H168,P167-I167-(1-I168),P167-I167-(1-I168)+1))</f>
        <v>0.16666666666666663</v>
      </c>
      <c r="M167" s="94">
        <f t="shared" ref="M167" si="306">IF(O167=$P$3,0,IF(J167=J168,Q167-K167-(1-K168),Q167-K167-(1-K168)+1))</f>
        <v>9.6527777777777768E-2</v>
      </c>
      <c r="N167" s="94">
        <f t="shared" si="272"/>
        <v>7.0138888888888862E-2</v>
      </c>
      <c r="O167" s="96"/>
      <c r="P167" s="82">
        <f t="shared" ref="P167" si="307">IF(H168-H167=0,1,H168-H167)</f>
        <v>1</v>
      </c>
      <c r="Q167" s="83">
        <f t="shared" ref="Q167" si="308">IF(J168-J167=0,1,J168-J167)</f>
        <v>1</v>
      </c>
    </row>
    <row r="168" spans="1:17" ht="30" customHeight="1">
      <c r="A168" s="85"/>
      <c r="B168" s="87"/>
      <c r="C168" s="87"/>
      <c r="D168" s="89"/>
      <c r="E168" s="89"/>
      <c r="F168" s="91"/>
      <c r="G168" s="1" t="s">
        <v>15</v>
      </c>
      <c r="H168" s="53">
        <v>44279</v>
      </c>
      <c r="I168" s="35">
        <v>0.75</v>
      </c>
      <c r="J168" s="27">
        <v>44279</v>
      </c>
      <c r="K168" s="32">
        <v>0.71875</v>
      </c>
      <c r="L168" s="93"/>
      <c r="M168" s="95"/>
      <c r="N168" s="95"/>
      <c r="O168" s="97"/>
      <c r="P168" s="82"/>
      <c r="Q168" s="83"/>
    </row>
    <row r="169" spans="1:17" ht="30" customHeight="1">
      <c r="A169" s="84">
        <v>83</v>
      </c>
      <c r="B169" s="86">
        <v>83</v>
      </c>
      <c r="C169" s="86" t="s">
        <v>33</v>
      </c>
      <c r="D169" s="88" t="s">
        <v>349</v>
      </c>
      <c r="E169" s="88" t="s">
        <v>350</v>
      </c>
      <c r="F169" s="90" t="s">
        <v>34</v>
      </c>
      <c r="G169" s="1" t="s">
        <v>14</v>
      </c>
      <c r="H169" s="53">
        <v>44280</v>
      </c>
      <c r="I169" s="35">
        <v>0.375</v>
      </c>
      <c r="J169" s="53">
        <v>44280</v>
      </c>
      <c r="K169" s="32">
        <v>0.43055555555555558</v>
      </c>
      <c r="L169" s="92">
        <f t="shared" ref="L169" si="309">IF(O169=$P$3,0,IF(H169=H170,P169-I169-(1-I170),P169-I169-(1-I170)+1))</f>
        <v>0.33333333333333337</v>
      </c>
      <c r="M169" s="94">
        <f t="shared" ref="M169" si="310">IF(O169=$P$3,0,IF(J169=J170,Q169-K169-(1-K170),Q169-K169-(1-K170)+1))</f>
        <v>0.24375000000000002</v>
      </c>
      <c r="N169" s="94">
        <f t="shared" ref="N169" si="311">IF(L169&gt;M169,L169-M169,M169-L169)</f>
        <v>8.9583333333333348E-2</v>
      </c>
      <c r="O169" s="96"/>
      <c r="P169" s="82">
        <f t="shared" ref="P169" si="312">IF(H170-H169=0,1,H170-H169)</f>
        <v>1</v>
      </c>
      <c r="Q169" s="83">
        <f t="shared" ref="Q169" si="313">IF(J170-J169=0,1,J170-J169)</f>
        <v>1</v>
      </c>
    </row>
    <row r="170" spans="1:17" ht="30" customHeight="1">
      <c r="A170" s="85"/>
      <c r="B170" s="87"/>
      <c r="C170" s="87"/>
      <c r="D170" s="89"/>
      <c r="E170" s="89"/>
      <c r="F170" s="91"/>
      <c r="G170" s="1" t="s">
        <v>15</v>
      </c>
      <c r="H170" s="53">
        <v>44280</v>
      </c>
      <c r="I170" s="35">
        <v>0.70833333333333337</v>
      </c>
      <c r="J170" s="53">
        <v>44280</v>
      </c>
      <c r="K170" s="32">
        <v>0.6743055555555556</v>
      </c>
      <c r="L170" s="93"/>
      <c r="M170" s="95"/>
      <c r="N170" s="95"/>
      <c r="O170" s="97"/>
      <c r="P170" s="82"/>
      <c r="Q170" s="83"/>
    </row>
    <row r="171" spans="1:17" ht="30" customHeight="1">
      <c r="A171" s="84">
        <v>84</v>
      </c>
      <c r="B171" s="86">
        <v>84</v>
      </c>
      <c r="C171" s="86" t="s">
        <v>33</v>
      </c>
      <c r="D171" s="88" t="s">
        <v>345</v>
      </c>
      <c r="E171" s="88" t="s">
        <v>346</v>
      </c>
      <c r="F171" s="90" t="s">
        <v>34</v>
      </c>
      <c r="G171" s="1" t="s">
        <v>14</v>
      </c>
      <c r="H171" s="53">
        <v>44280</v>
      </c>
      <c r="I171" s="35">
        <v>0.375</v>
      </c>
      <c r="J171" s="27"/>
      <c r="K171" s="32"/>
      <c r="L171" s="92">
        <f t="shared" ref="L171" si="314">IF(O171=$P$3,0,IF(H171=H172,P171-I171-(1-I172),P171-I171-(1-I172)+1))</f>
        <v>0</v>
      </c>
      <c r="M171" s="94">
        <f t="shared" ref="M171" si="315">IF(O171=$P$3,0,IF(J171=J172,Q171-K171-(1-K172),Q171-K171-(1-K172)+1))</f>
        <v>0</v>
      </c>
      <c r="N171" s="94">
        <f t="shared" si="262"/>
        <v>0</v>
      </c>
      <c r="O171" s="102" t="s">
        <v>16</v>
      </c>
      <c r="P171" s="82">
        <f t="shared" ref="P171" si="316">IF(H172-H171=0,1,H172-H171)</f>
        <v>1</v>
      </c>
      <c r="Q171" s="83">
        <f t="shared" ref="Q171" si="317">IF(J172-J171=0,1,J172-J171)</f>
        <v>1</v>
      </c>
    </row>
    <row r="172" spans="1:17" ht="30" customHeight="1">
      <c r="A172" s="85"/>
      <c r="B172" s="87"/>
      <c r="C172" s="87"/>
      <c r="D172" s="89"/>
      <c r="E172" s="89"/>
      <c r="F172" s="91"/>
      <c r="G172" s="1" t="s">
        <v>15</v>
      </c>
      <c r="H172" s="53">
        <v>44280</v>
      </c>
      <c r="I172" s="35">
        <v>0.70833333333333337</v>
      </c>
      <c r="J172" s="27"/>
      <c r="K172" s="32"/>
      <c r="L172" s="93"/>
      <c r="M172" s="95"/>
      <c r="N172" s="95"/>
      <c r="O172" s="103"/>
      <c r="P172" s="82"/>
      <c r="Q172" s="83"/>
    </row>
    <row r="173" spans="1:17" ht="40.5" customHeight="1">
      <c r="A173" s="84">
        <v>85</v>
      </c>
      <c r="B173" s="86">
        <v>85</v>
      </c>
      <c r="C173" s="86" t="s">
        <v>33</v>
      </c>
      <c r="D173" s="88" t="s">
        <v>351</v>
      </c>
      <c r="E173" s="88" t="s">
        <v>352</v>
      </c>
      <c r="F173" s="90" t="s">
        <v>34</v>
      </c>
      <c r="G173" s="1" t="s">
        <v>14</v>
      </c>
      <c r="H173" s="53">
        <v>44280</v>
      </c>
      <c r="I173" s="35">
        <v>0.5</v>
      </c>
      <c r="J173" s="27">
        <v>44280</v>
      </c>
      <c r="K173" s="32">
        <v>0.50208333333333333</v>
      </c>
      <c r="L173" s="92">
        <f t="shared" ref="L173" si="318">IF(O173=$P$3,0,IF(H173=H174,P173-I173-(1-I174),P173-I173-(1-I174)+1))</f>
        <v>0.22916666666666663</v>
      </c>
      <c r="M173" s="94">
        <f t="shared" ref="M173" si="319">IF(O173=$P$3,0,IF(J173=J174,Q173-K173-(1-K174),Q173-K173-(1-K174)+1))</f>
        <v>0.20763888888888893</v>
      </c>
      <c r="N173" s="94">
        <f t="shared" si="267"/>
        <v>2.1527777777777701E-2</v>
      </c>
      <c r="O173" s="109"/>
      <c r="P173" s="82">
        <f t="shared" ref="P173" si="320">IF(H174-H173=0,1,H174-H173)</f>
        <v>1</v>
      </c>
      <c r="Q173" s="83">
        <f t="shared" ref="Q173" si="321">IF(J174-J173=0,1,J174-J173)</f>
        <v>1</v>
      </c>
    </row>
    <row r="174" spans="1:17" ht="41.25" customHeight="1">
      <c r="A174" s="85"/>
      <c r="B174" s="87"/>
      <c r="C174" s="87"/>
      <c r="D174" s="89"/>
      <c r="E174" s="89"/>
      <c r="F174" s="91"/>
      <c r="G174" s="1" t="s">
        <v>15</v>
      </c>
      <c r="H174" s="53">
        <v>44280</v>
      </c>
      <c r="I174" s="35">
        <v>0.72916666666666663</v>
      </c>
      <c r="J174" s="27">
        <v>44280</v>
      </c>
      <c r="K174" s="32">
        <v>0.70972222222222225</v>
      </c>
      <c r="L174" s="93"/>
      <c r="M174" s="95"/>
      <c r="N174" s="95"/>
      <c r="O174" s="110"/>
      <c r="P174" s="82"/>
      <c r="Q174" s="83"/>
    </row>
    <row r="175" spans="1:17" ht="30" customHeight="1">
      <c r="A175" s="84">
        <v>86</v>
      </c>
      <c r="B175" s="86">
        <v>86</v>
      </c>
      <c r="C175" s="86" t="s">
        <v>33</v>
      </c>
      <c r="D175" s="88" t="s">
        <v>353</v>
      </c>
      <c r="E175" s="88" t="s">
        <v>354</v>
      </c>
      <c r="F175" s="90" t="s">
        <v>44</v>
      </c>
      <c r="G175" s="1" t="s">
        <v>14</v>
      </c>
      <c r="H175" s="53">
        <v>44280</v>
      </c>
      <c r="I175" s="35">
        <v>0.33333333333333331</v>
      </c>
      <c r="J175" s="27">
        <v>44280</v>
      </c>
      <c r="K175" s="32">
        <v>0.38611111111111113</v>
      </c>
      <c r="L175" s="92">
        <f t="shared" ref="L175:L181" si="322">IF(O175=$P$3,0,IF(H175=H176,P175-I175-(1-I176),P175-I175-(1-I176)+1))</f>
        <v>0.20833333333333337</v>
      </c>
      <c r="M175" s="94">
        <f t="shared" ref="M175:M181" si="323">IF(O175=$P$3,0,IF(J175=J176,Q175-K175-(1-K176),Q175-K175-(1-K176)+1))</f>
        <v>0.13750000000000007</v>
      </c>
      <c r="N175" s="94">
        <f t="shared" si="272"/>
        <v>7.0833333333333304E-2</v>
      </c>
      <c r="O175" s="96"/>
      <c r="P175" s="82">
        <f t="shared" ref="P175" si="324">IF(H176-H175=0,1,H176-H175)</f>
        <v>1</v>
      </c>
      <c r="Q175" s="83">
        <f t="shared" ref="Q175" si="325">IF(J176-J175=0,1,J176-J175)</f>
        <v>1</v>
      </c>
    </row>
    <row r="176" spans="1:17" ht="30" customHeight="1">
      <c r="A176" s="85"/>
      <c r="B176" s="87"/>
      <c r="C176" s="87"/>
      <c r="D176" s="89"/>
      <c r="E176" s="89"/>
      <c r="F176" s="91"/>
      <c r="G176" s="1" t="s">
        <v>15</v>
      </c>
      <c r="H176" s="53">
        <v>44280</v>
      </c>
      <c r="I176" s="35">
        <v>0.54166666666666663</v>
      </c>
      <c r="J176" s="27">
        <v>44280</v>
      </c>
      <c r="K176" s="32">
        <v>0.52361111111111114</v>
      </c>
      <c r="L176" s="93"/>
      <c r="M176" s="95"/>
      <c r="N176" s="95"/>
      <c r="O176" s="97"/>
      <c r="P176" s="82"/>
      <c r="Q176" s="83"/>
    </row>
    <row r="177" spans="1:17" ht="30" customHeight="1">
      <c r="A177" s="84">
        <v>87</v>
      </c>
      <c r="B177" s="86">
        <v>87</v>
      </c>
      <c r="C177" s="86" t="s">
        <v>63</v>
      </c>
      <c r="D177" s="88" t="s">
        <v>357</v>
      </c>
      <c r="E177" s="88" t="s">
        <v>358</v>
      </c>
      <c r="F177" s="90" t="s">
        <v>34</v>
      </c>
      <c r="G177" s="1" t="s">
        <v>14</v>
      </c>
      <c r="H177" s="53">
        <v>44279</v>
      </c>
      <c r="I177" s="35">
        <v>0.70833333333333337</v>
      </c>
      <c r="J177" s="27"/>
      <c r="K177" s="32"/>
      <c r="L177" s="92">
        <f t="shared" si="322"/>
        <v>0</v>
      </c>
      <c r="M177" s="94">
        <f t="shared" si="323"/>
        <v>0</v>
      </c>
      <c r="N177" s="94">
        <f t="shared" ref="N177" si="326">IF(L177&gt;M177,L177-M177,M177-L177)</f>
        <v>0</v>
      </c>
      <c r="O177" s="102" t="s">
        <v>16</v>
      </c>
      <c r="P177" s="82">
        <f t="shared" ref="P177" si="327">IF(H178-H177=0,1,H178-H177)</f>
        <v>1</v>
      </c>
      <c r="Q177" s="83">
        <f t="shared" ref="Q177" si="328">IF(J178-J177=0,1,J178-J177)</f>
        <v>1</v>
      </c>
    </row>
    <row r="178" spans="1:17" ht="30" customHeight="1">
      <c r="A178" s="85"/>
      <c r="B178" s="87"/>
      <c r="C178" s="87"/>
      <c r="D178" s="89"/>
      <c r="E178" s="89"/>
      <c r="F178" s="91"/>
      <c r="G178" s="1" t="s">
        <v>15</v>
      </c>
      <c r="H178" s="53">
        <v>44280</v>
      </c>
      <c r="I178" s="35">
        <v>0.70833333333333337</v>
      </c>
      <c r="J178" s="27"/>
      <c r="K178" s="32"/>
      <c r="L178" s="93"/>
      <c r="M178" s="95"/>
      <c r="N178" s="95"/>
      <c r="O178" s="103"/>
      <c r="P178" s="82"/>
      <c r="Q178" s="83"/>
    </row>
    <row r="179" spans="1:17" ht="30" customHeight="1">
      <c r="A179" s="84">
        <v>88</v>
      </c>
      <c r="B179" s="86">
        <v>88</v>
      </c>
      <c r="C179" s="86" t="s">
        <v>63</v>
      </c>
      <c r="D179" s="88" t="s">
        <v>359</v>
      </c>
      <c r="E179" s="88" t="s">
        <v>360</v>
      </c>
      <c r="F179" s="90" t="s">
        <v>63</v>
      </c>
      <c r="G179" s="1" t="s">
        <v>14</v>
      </c>
      <c r="H179" s="53">
        <v>44279</v>
      </c>
      <c r="I179" s="57">
        <v>0.70833333333333337</v>
      </c>
      <c r="J179" s="27"/>
      <c r="K179" s="32"/>
      <c r="L179" s="92">
        <f t="shared" si="322"/>
        <v>0</v>
      </c>
      <c r="M179" s="94">
        <f t="shared" si="323"/>
        <v>0</v>
      </c>
      <c r="N179" s="94">
        <f t="shared" si="262"/>
        <v>0</v>
      </c>
      <c r="O179" s="102" t="s">
        <v>16</v>
      </c>
      <c r="P179" s="82">
        <f t="shared" ref="P179" si="329">IF(H180-H179=0,1,H180-H179)</f>
        <v>1</v>
      </c>
      <c r="Q179" s="83">
        <f t="shared" ref="Q179" si="330">IF(J180-J179=0,1,J180-J179)</f>
        <v>1</v>
      </c>
    </row>
    <row r="180" spans="1:17" ht="30" customHeight="1">
      <c r="A180" s="85"/>
      <c r="B180" s="87"/>
      <c r="C180" s="87"/>
      <c r="D180" s="89"/>
      <c r="E180" s="89"/>
      <c r="F180" s="91"/>
      <c r="G180" s="1" t="s">
        <v>15</v>
      </c>
      <c r="H180" s="53">
        <v>44280</v>
      </c>
      <c r="I180" s="57">
        <v>0.70833333333333337</v>
      </c>
      <c r="J180" s="27"/>
      <c r="K180" s="32"/>
      <c r="L180" s="93"/>
      <c r="M180" s="95"/>
      <c r="N180" s="95"/>
      <c r="O180" s="103"/>
      <c r="P180" s="82"/>
      <c r="Q180" s="83"/>
    </row>
    <row r="181" spans="1:17" ht="30" customHeight="1">
      <c r="A181" s="84">
        <v>89</v>
      </c>
      <c r="B181" s="86">
        <v>89</v>
      </c>
      <c r="C181" s="86" t="s">
        <v>63</v>
      </c>
      <c r="D181" s="88" t="s">
        <v>361</v>
      </c>
      <c r="E181" s="88" t="s">
        <v>362</v>
      </c>
      <c r="F181" s="90" t="s">
        <v>63</v>
      </c>
      <c r="G181" s="1" t="s">
        <v>14</v>
      </c>
      <c r="H181" s="53">
        <v>44279</v>
      </c>
      <c r="I181" s="57">
        <v>0.70833333333333337</v>
      </c>
      <c r="J181" s="53">
        <v>44279</v>
      </c>
      <c r="K181" s="57">
        <v>0.70833333333333337</v>
      </c>
      <c r="L181" s="92">
        <f t="shared" si="322"/>
        <v>1</v>
      </c>
      <c r="M181" s="94">
        <f t="shared" si="323"/>
        <v>2.1951388888888888</v>
      </c>
      <c r="N181" s="94">
        <f t="shared" si="267"/>
        <v>1.1951388888888888</v>
      </c>
      <c r="O181" s="96"/>
      <c r="P181" s="82">
        <f t="shared" ref="P181" si="331">IF(H182-H181=0,1,H182-H181)</f>
        <v>1</v>
      </c>
      <c r="Q181" s="83">
        <f t="shared" ref="Q181" si="332">IF(J182-J181=0,1,J182-J181)</f>
        <v>2</v>
      </c>
    </row>
    <row r="182" spans="1:17" ht="30" customHeight="1">
      <c r="A182" s="85"/>
      <c r="B182" s="87"/>
      <c r="C182" s="87"/>
      <c r="D182" s="89"/>
      <c r="E182" s="89"/>
      <c r="F182" s="91"/>
      <c r="G182" s="1" t="s">
        <v>15</v>
      </c>
      <c r="H182" s="53">
        <v>44280</v>
      </c>
      <c r="I182" s="57">
        <v>0.70833333333333337</v>
      </c>
      <c r="J182" s="27">
        <v>44281</v>
      </c>
      <c r="K182" s="32">
        <v>0.90347222222222223</v>
      </c>
      <c r="L182" s="93"/>
      <c r="M182" s="95"/>
      <c r="N182" s="95"/>
      <c r="O182" s="97"/>
      <c r="P182" s="82"/>
      <c r="Q182" s="83"/>
    </row>
    <row r="183" spans="1:17" ht="30" customHeight="1">
      <c r="A183" s="84">
        <v>90</v>
      </c>
      <c r="B183" s="86">
        <v>90</v>
      </c>
      <c r="C183" s="86" t="s">
        <v>63</v>
      </c>
      <c r="D183" s="88" t="s">
        <v>355</v>
      </c>
      <c r="E183" s="88" t="s">
        <v>356</v>
      </c>
      <c r="F183" s="90" t="s">
        <v>34</v>
      </c>
      <c r="G183" s="1" t="s">
        <v>14</v>
      </c>
      <c r="H183" s="53">
        <v>44280</v>
      </c>
      <c r="I183" s="35">
        <v>0.58333333333333337</v>
      </c>
      <c r="J183" s="27">
        <v>44280</v>
      </c>
      <c r="K183" s="32">
        <v>0.62847222222222221</v>
      </c>
      <c r="L183" s="92">
        <f t="shared" ref="L183" si="333">IF(O183=$P$3,0,IF(H183=H184,P183-I183-(1-I184),P183-I183-(1-I184)+1))</f>
        <v>0.125</v>
      </c>
      <c r="M183" s="94">
        <f t="shared" ref="M183" si="334">IF(O183=$P$3,0,IF(J183=J184,Q183-K183-(1-K184),Q183-K183-(1-K184)+1))</f>
        <v>1.9444444444444486E-2</v>
      </c>
      <c r="N183" s="94">
        <f t="shared" si="272"/>
        <v>0.10555555555555551</v>
      </c>
      <c r="O183" s="112"/>
      <c r="P183" s="82">
        <f t="shared" ref="P183" si="335">IF(H184-H183=0,1,H184-H183)</f>
        <v>1</v>
      </c>
      <c r="Q183" s="83">
        <f t="shared" ref="Q183" si="336">IF(J184-J183=0,1,J184-J183)</f>
        <v>1</v>
      </c>
    </row>
    <row r="184" spans="1:17" ht="30" customHeight="1">
      <c r="A184" s="85"/>
      <c r="B184" s="87"/>
      <c r="C184" s="87"/>
      <c r="D184" s="89"/>
      <c r="E184" s="89"/>
      <c r="F184" s="91"/>
      <c r="G184" s="1" t="s">
        <v>15</v>
      </c>
      <c r="H184" s="53">
        <v>44280</v>
      </c>
      <c r="I184" s="35">
        <v>0.70833333333333337</v>
      </c>
      <c r="J184" s="27">
        <v>44280</v>
      </c>
      <c r="K184" s="32">
        <v>0.6479166666666667</v>
      </c>
      <c r="L184" s="93"/>
      <c r="M184" s="95"/>
      <c r="N184" s="95"/>
      <c r="O184" s="113"/>
      <c r="P184" s="82"/>
      <c r="Q184" s="83"/>
    </row>
    <row r="185" spans="1:17" ht="30" customHeight="1">
      <c r="A185" s="84">
        <v>91</v>
      </c>
      <c r="B185" s="86">
        <v>91</v>
      </c>
      <c r="C185" s="86" t="s">
        <v>33</v>
      </c>
      <c r="D185" s="88" t="s">
        <v>363</v>
      </c>
      <c r="E185" s="88" t="s">
        <v>364</v>
      </c>
      <c r="F185" s="90" t="s">
        <v>34</v>
      </c>
      <c r="G185" s="1" t="s">
        <v>14</v>
      </c>
      <c r="H185" s="53">
        <v>44281</v>
      </c>
      <c r="I185" s="35">
        <v>0.375</v>
      </c>
      <c r="J185" s="53">
        <v>44281</v>
      </c>
      <c r="K185" s="32">
        <v>0.42986111111111108</v>
      </c>
      <c r="L185" s="92">
        <f t="shared" ref="L185" si="337">IF(O185=$P$3,0,IF(H185=H186,P185-I185-(1-I186),P185-I185-(1-I186)+1))</f>
        <v>0.20833333333333337</v>
      </c>
      <c r="M185" s="94">
        <f t="shared" ref="M185" si="338">IF(O185=$P$3,0,IF(J185=J186,Q185-K185-(1-K186),Q185-K185-(1-K186)+1))</f>
        <v>8.6805555555555691E-2</v>
      </c>
      <c r="N185" s="94">
        <f t="shared" ref="N185" si="339">IF(L185&gt;M185,L185-M185,M185-L185)</f>
        <v>0.12152777777777768</v>
      </c>
      <c r="O185" s="96"/>
      <c r="P185" s="82">
        <f t="shared" ref="P185" si="340">IF(H186-H185=0,1,H186-H185)</f>
        <v>1</v>
      </c>
      <c r="Q185" s="83">
        <f t="shared" ref="Q185" si="341">IF(J186-J185=0,1,J186-J185)</f>
        <v>1</v>
      </c>
    </row>
    <row r="186" spans="1:17" ht="30" customHeight="1">
      <c r="A186" s="85"/>
      <c r="B186" s="87"/>
      <c r="C186" s="87"/>
      <c r="D186" s="89"/>
      <c r="E186" s="89"/>
      <c r="F186" s="91"/>
      <c r="G186" s="1" t="s">
        <v>15</v>
      </c>
      <c r="H186" s="53">
        <v>44281</v>
      </c>
      <c r="I186" s="35">
        <v>0.58333333333333337</v>
      </c>
      <c r="J186" s="53">
        <v>44281</v>
      </c>
      <c r="K186" s="32">
        <v>0.51666666666666672</v>
      </c>
      <c r="L186" s="93"/>
      <c r="M186" s="95"/>
      <c r="N186" s="95"/>
      <c r="O186" s="97"/>
      <c r="P186" s="82"/>
      <c r="Q186" s="83"/>
    </row>
    <row r="187" spans="1:17" ht="30" customHeight="1">
      <c r="A187" s="84">
        <v>92</v>
      </c>
      <c r="B187" s="86">
        <v>92</v>
      </c>
      <c r="C187" s="86" t="s">
        <v>33</v>
      </c>
      <c r="D187" s="88" t="s">
        <v>366</v>
      </c>
      <c r="E187" s="88" t="s">
        <v>365</v>
      </c>
      <c r="F187" s="90" t="s">
        <v>44</v>
      </c>
      <c r="G187" s="1" t="s">
        <v>14</v>
      </c>
      <c r="H187" s="53">
        <v>44281</v>
      </c>
      <c r="I187" s="35">
        <v>0.33333333333333331</v>
      </c>
      <c r="J187" s="53">
        <v>44281</v>
      </c>
      <c r="K187" s="45">
        <v>0.375</v>
      </c>
      <c r="L187" s="92">
        <f t="shared" ref="L187" si="342">IF(O187=$P$3,0,IF(H187=H188,P187-I187-(1-I188),P187-I187-(1-I188)+1))</f>
        <v>0.20833333333333337</v>
      </c>
      <c r="M187" s="94">
        <f t="shared" ref="M187" si="343">IF(O187=$P$3,0,IF(J187=J188,Q187-K187-(1-K188),Q187-K187-(1-K188)+1))</f>
        <v>0.1166666666666667</v>
      </c>
      <c r="N187" s="94">
        <f t="shared" si="262"/>
        <v>9.1666666666666674E-2</v>
      </c>
      <c r="O187" s="112"/>
      <c r="P187" s="82">
        <f t="shared" ref="P187" si="344">IF(H188-H187=0,1,H188-H187)</f>
        <v>1</v>
      </c>
      <c r="Q187" s="83">
        <f t="shared" ref="Q187" si="345">IF(J188-J187=0,1,J188-J187)</f>
        <v>1</v>
      </c>
    </row>
    <row r="188" spans="1:17" ht="30" customHeight="1">
      <c r="A188" s="85"/>
      <c r="B188" s="87"/>
      <c r="C188" s="87"/>
      <c r="D188" s="89"/>
      <c r="E188" s="89"/>
      <c r="F188" s="91"/>
      <c r="G188" s="1" t="s">
        <v>15</v>
      </c>
      <c r="H188" s="53">
        <v>44281</v>
      </c>
      <c r="I188" s="35">
        <v>0.54166666666666663</v>
      </c>
      <c r="J188" s="53">
        <v>44281</v>
      </c>
      <c r="K188" s="45">
        <v>0.4916666666666667</v>
      </c>
      <c r="L188" s="93"/>
      <c r="M188" s="95"/>
      <c r="N188" s="95"/>
      <c r="O188" s="113"/>
      <c r="P188" s="82"/>
      <c r="Q188" s="83"/>
    </row>
    <row r="189" spans="1:17" ht="30" customHeight="1">
      <c r="A189" s="84">
        <v>93</v>
      </c>
      <c r="B189" s="86">
        <v>93</v>
      </c>
      <c r="C189" s="86" t="s">
        <v>33</v>
      </c>
      <c r="D189" s="88" t="s">
        <v>367</v>
      </c>
      <c r="E189" s="88" t="s">
        <v>368</v>
      </c>
      <c r="F189" s="90" t="s">
        <v>34</v>
      </c>
      <c r="G189" s="1" t="s">
        <v>14</v>
      </c>
      <c r="H189" s="53">
        <v>44281</v>
      </c>
      <c r="I189" s="35">
        <v>0.33333333333333331</v>
      </c>
      <c r="J189" s="53">
        <v>44281</v>
      </c>
      <c r="K189" s="32">
        <v>0.3833333333333333</v>
      </c>
      <c r="L189" s="92">
        <f t="shared" ref="L189" si="346">IF(O189=$P$3,0,IF(H189=H190,P189-I189-(1-I190),P189-I189-(1-I190)+1))</f>
        <v>0.20833333333333337</v>
      </c>
      <c r="M189" s="94">
        <f t="shared" ref="M189" si="347">IF(O189=$P$3,0,IF(J189=J190,Q189-K189-(1-K190),Q189-K189-(1-K190)+1))</f>
        <v>0.10972222222222228</v>
      </c>
      <c r="N189" s="94">
        <f t="shared" si="267"/>
        <v>9.8611111111111094E-2</v>
      </c>
      <c r="O189" s="96"/>
      <c r="P189" s="82">
        <f t="shared" ref="P189" si="348">IF(H190-H189=0,1,H190-H189)</f>
        <v>1</v>
      </c>
      <c r="Q189" s="83">
        <f t="shared" ref="Q189" si="349">IF(J190-J189=0,1,J190-J189)</f>
        <v>1</v>
      </c>
    </row>
    <row r="190" spans="1:17" ht="36.75" customHeight="1">
      <c r="A190" s="85"/>
      <c r="B190" s="87"/>
      <c r="C190" s="87"/>
      <c r="D190" s="89"/>
      <c r="E190" s="89"/>
      <c r="F190" s="91"/>
      <c r="G190" s="1" t="s">
        <v>15</v>
      </c>
      <c r="H190" s="53">
        <v>44281</v>
      </c>
      <c r="I190" s="35">
        <v>0.54166666666666663</v>
      </c>
      <c r="J190" s="53">
        <v>44281</v>
      </c>
      <c r="K190" s="32">
        <v>0.49305555555555558</v>
      </c>
      <c r="L190" s="93"/>
      <c r="M190" s="95"/>
      <c r="N190" s="95"/>
      <c r="O190" s="97"/>
      <c r="P190" s="82"/>
      <c r="Q190" s="83"/>
    </row>
    <row r="191" spans="1:17" ht="30" customHeight="1">
      <c r="A191" s="84">
        <v>94</v>
      </c>
      <c r="B191" s="86">
        <v>94</v>
      </c>
      <c r="C191" s="86" t="s">
        <v>33</v>
      </c>
      <c r="D191" s="88" t="s">
        <v>369</v>
      </c>
      <c r="E191" s="88" t="s">
        <v>388</v>
      </c>
      <c r="F191" s="90" t="s">
        <v>34</v>
      </c>
      <c r="G191" s="1" t="s">
        <v>14</v>
      </c>
      <c r="H191" s="53">
        <v>44281</v>
      </c>
      <c r="I191" s="35">
        <v>0.75</v>
      </c>
      <c r="J191" s="53">
        <v>44281</v>
      </c>
      <c r="K191" s="32">
        <v>0.75</v>
      </c>
      <c r="L191" s="92">
        <f t="shared" ref="L191" si="350">IF(O191=$P$3,0,IF(H191=H192,P191-I191-(1-I192),P191-I191-(1-I192)+1))</f>
        <v>0.125</v>
      </c>
      <c r="M191" s="94">
        <f t="shared" ref="M191" si="351">IF(O191=$P$3,0,IF(J191=J192,Q191-K191-(1-K192),Q191-K191-(1-K192)+1))</f>
        <v>3.125E-2</v>
      </c>
      <c r="N191" s="94">
        <f t="shared" si="272"/>
        <v>9.375E-2</v>
      </c>
      <c r="O191" s="96"/>
      <c r="P191" s="82">
        <f t="shared" ref="P191" si="352">IF(H192-H191=0,1,H192-H191)</f>
        <v>1</v>
      </c>
      <c r="Q191" s="83">
        <f t="shared" ref="Q191" si="353">IF(J192-J191=0,1,J192-J191)</f>
        <v>1</v>
      </c>
    </row>
    <row r="192" spans="1:17" ht="66" customHeight="1">
      <c r="A192" s="85"/>
      <c r="B192" s="87"/>
      <c r="C192" s="87"/>
      <c r="D192" s="89"/>
      <c r="E192" s="89"/>
      <c r="F192" s="91"/>
      <c r="G192" s="1" t="s">
        <v>15</v>
      </c>
      <c r="H192" s="53">
        <v>44281</v>
      </c>
      <c r="I192" s="35">
        <v>0.875</v>
      </c>
      <c r="J192" s="53">
        <v>44281</v>
      </c>
      <c r="K192" s="32">
        <v>0.78125</v>
      </c>
      <c r="L192" s="93"/>
      <c r="M192" s="95"/>
      <c r="N192" s="95"/>
      <c r="O192" s="97"/>
      <c r="P192" s="82"/>
      <c r="Q192" s="83"/>
    </row>
    <row r="193" spans="1:17" ht="30" customHeight="1">
      <c r="A193" s="84">
        <v>95</v>
      </c>
      <c r="B193" s="86">
        <v>95</v>
      </c>
      <c r="C193" s="86" t="s">
        <v>63</v>
      </c>
      <c r="D193" s="88" t="s">
        <v>370</v>
      </c>
      <c r="E193" s="88" t="s">
        <v>371</v>
      </c>
      <c r="F193" s="90" t="s">
        <v>34</v>
      </c>
      <c r="G193" s="1" t="s">
        <v>14</v>
      </c>
      <c r="H193" s="53">
        <v>44281</v>
      </c>
      <c r="I193" s="35">
        <v>0.375</v>
      </c>
      <c r="J193" s="53">
        <v>44281</v>
      </c>
      <c r="K193" s="32">
        <v>0.4513888888888889</v>
      </c>
      <c r="L193" s="92">
        <f t="shared" ref="L193" si="354">IF(O193=$P$3,0,IF(H193=H194,P193-I193-(1-I194),P193-I193-(1-I194)+1))</f>
        <v>0.33333333333333337</v>
      </c>
      <c r="M193" s="94">
        <f t="shared" ref="M193" si="355">IF(O193=$P$3,0,IF(J193=J194,Q193-K193-(1-K194),Q193-K193-(1-K194)+1))</f>
        <v>0.10416666666666674</v>
      </c>
      <c r="N193" s="94">
        <f t="shared" ref="N193" si="356">IF(L193&gt;M193,L193-M193,M193-L193)</f>
        <v>0.22916666666666663</v>
      </c>
      <c r="O193" s="96"/>
      <c r="P193" s="82">
        <f t="shared" ref="P193" si="357">IF(H194-H193=0,1,H194-H193)</f>
        <v>1</v>
      </c>
      <c r="Q193" s="83">
        <f t="shared" ref="Q193" si="358">IF(J194-J193=0,1,J194-J193)</f>
        <v>1</v>
      </c>
    </row>
    <row r="194" spans="1:17" ht="30" customHeight="1">
      <c r="A194" s="85"/>
      <c r="B194" s="87"/>
      <c r="C194" s="87"/>
      <c r="D194" s="89"/>
      <c r="E194" s="89"/>
      <c r="F194" s="91"/>
      <c r="G194" s="1" t="s">
        <v>15</v>
      </c>
      <c r="H194" s="53">
        <v>44281</v>
      </c>
      <c r="I194" s="35">
        <v>0.70833333333333337</v>
      </c>
      <c r="J194" s="53">
        <v>44281</v>
      </c>
      <c r="K194" s="32">
        <v>0.55555555555555558</v>
      </c>
      <c r="L194" s="93"/>
      <c r="M194" s="95"/>
      <c r="N194" s="95"/>
      <c r="O194" s="97"/>
      <c r="P194" s="82"/>
      <c r="Q194" s="83"/>
    </row>
    <row r="195" spans="1:17" ht="30" customHeight="1">
      <c r="A195" s="84">
        <v>96</v>
      </c>
      <c r="B195" s="86">
        <v>96</v>
      </c>
      <c r="C195" s="86" t="s">
        <v>33</v>
      </c>
      <c r="D195" s="88" t="s">
        <v>147</v>
      </c>
      <c r="E195" s="88" t="s">
        <v>372</v>
      </c>
      <c r="F195" s="90" t="s">
        <v>34</v>
      </c>
      <c r="G195" s="1" t="s">
        <v>14</v>
      </c>
      <c r="H195" s="53">
        <v>44283</v>
      </c>
      <c r="I195" s="35">
        <v>0.58333333333333337</v>
      </c>
      <c r="J195" s="53"/>
      <c r="K195" s="32"/>
      <c r="L195" s="92">
        <f t="shared" ref="L195" si="359">IF(O195=$P$3,0,IF(H195=H196,P195-I195-(1-I196),P195-I195-(1-I196)+1))</f>
        <v>0</v>
      </c>
      <c r="M195" s="94">
        <f t="shared" ref="M195" si="360">IF(O195=$P$3,0,IF(J195=J196,Q195-K195-(1-K196),Q195-K195-(1-K196)+1))</f>
        <v>0</v>
      </c>
      <c r="N195" s="94">
        <f t="shared" si="262"/>
        <v>0</v>
      </c>
      <c r="O195" s="102" t="s">
        <v>16</v>
      </c>
      <c r="P195" s="82">
        <f t="shared" ref="P195" si="361">IF(H196-H195=0,1,H196-H195)</f>
        <v>1</v>
      </c>
      <c r="Q195" s="83">
        <f>IF(J196-J195=0,1,J196-J195)</f>
        <v>1</v>
      </c>
    </row>
    <row r="196" spans="1:17" ht="39.75" customHeight="1">
      <c r="A196" s="85"/>
      <c r="B196" s="87"/>
      <c r="C196" s="87"/>
      <c r="D196" s="89"/>
      <c r="E196" s="89"/>
      <c r="F196" s="91"/>
      <c r="G196" s="1" t="s">
        <v>15</v>
      </c>
      <c r="H196" s="53">
        <v>44283</v>
      </c>
      <c r="I196" s="35">
        <v>0.875</v>
      </c>
      <c r="J196" s="53"/>
      <c r="K196" s="32"/>
      <c r="L196" s="93"/>
      <c r="M196" s="95"/>
      <c r="N196" s="95"/>
      <c r="O196" s="103"/>
      <c r="P196" s="82"/>
      <c r="Q196" s="83"/>
    </row>
    <row r="197" spans="1:17" ht="65.25" customHeight="1">
      <c r="A197" s="84">
        <v>97</v>
      </c>
      <c r="B197" s="86">
        <v>97</v>
      </c>
      <c r="C197" s="86" t="s">
        <v>33</v>
      </c>
      <c r="D197" s="88" t="s">
        <v>373</v>
      </c>
      <c r="E197" s="88" t="s">
        <v>374</v>
      </c>
      <c r="F197" s="90" t="s">
        <v>34</v>
      </c>
      <c r="G197" s="1" t="s">
        <v>14</v>
      </c>
      <c r="H197" s="53">
        <v>44283</v>
      </c>
      <c r="I197" s="35">
        <v>0.58333333333333337</v>
      </c>
      <c r="J197" s="27"/>
      <c r="K197" s="32"/>
      <c r="L197" s="92">
        <f t="shared" ref="L197" si="362">IF(O197=$P$3,0,IF(H197=H198,P197-I197-(1-I198),P197-I197-(1-I198)+1))</f>
        <v>0</v>
      </c>
      <c r="M197" s="94">
        <f t="shared" ref="M197" si="363">IF(O197=$P$3,0,IF(J197=J198,Q197-K197-(1-K198),Q197-K197-(1-K198)+1))</f>
        <v>0</v>
      </c>
      <c r="N197" s="94">
        <v>0</v>
      </c>
      <c r="O197" s="102" t="s">
        <v>16</v>
      </c>
      <c r="P197" s="82">
        <f t="shared" ref="P197" si="364">IF(H198-H197=0,1,H198-H197)</f>
        <v>1</v>
      </c>
      <c r="Q197" s="83">
        <f t="shared" ref="Q197" si="365">IF(J198-J197=0,1,J198-J197)</f>
        <v>1</v>
      </c>
    </row>
    <row r="198" spans="1:17" ht="47.25" customHeight="1">
      <c r="A198" s="85"/>
      <c r="B198" s="87"/>
      <c r="C198" s="87"/>
      <c r="D198" s="89"/>
      <c r="E198" s="89"/>
      <c r="F198" s="91"/>
      <c r="G198" s="1" t="s">
        <v>15</v>
      </c>
      <c r="H198" s="53">
        <v>44283</v>
      </c>
      <c r="I198" s="35">
        <v>0.875</v>
      </c>
      <c r="J198" s="27"/>
      <c r="K198" s="32"/>
      <c r="L198" s="93"/>
      <c r="M198" s="95"/>
      <c r="N198" s="95"/>
      <c r="O198" s="103"/>
      <c r="P198" s="82"/>
      <c r="Q198" s="83"/>
    </row>
    <row r="199" spans="1:17" ht="30" customHeight="1">
      <c r="A199" s="84">
        <v>98</v>
      </c>
      <c r="B199" s="86">
        <v>98</v>
      </c>
      <c r="C199" s="86" t="s">
        <v>33</v>
      </c>
      <c r="D199" s="88" t="s">
        <v>375</v>
      </c>
      <c r="E199" s="88" t="s">
        <v>376</v>
      </c>
      <c r="F199" s="90" t="s">
        <v>44</v>
      </c>
      <c r="G199" s="1" t="s">
        <v>14</v>
      </c>
      <c r="H199" s="53">
        <v>44284</v>
      </c>
      <c r="I199" s="35">
        <v>0.33333333333333331</v>
      </c>
      <c r="J199" s="53">
        <v>44284</v>
      </c>
      <c r="K199" s="32">
        <v>0.38263888888888892</v>
      </c>
      <c r="L199" s="92">
        <f t="shared" ref="L199:L223" si="366">IF(O199=$P$3,0,IF(H199=H200,P199-I199-(1-I200),P199-I199-(1-I200)+1))</f>
        <v>0.64583333333333337</v>
      </c>
      <c r="M199" s="94">
        <f t="shared" ref="M199" si="367">IF(O199=$P$3,0,IF(J199=J200,Q199-K199-(1-K200),Q199-K199-(1-K200)+1))</f>
        <v>0.5791666666666665</v>
      </c>
      <c r="N199" s="94">
        <f t="shared" si="262"/>
        <v>6.6666666666666874E-2</v>
      </c>
      <c r="O199" s="96"/>
      <c r="P199" s="82">
        <f t="shared" ref="P199" si="368">IF(H200-H199=0,1,H200-H199)</f>
        <v>1</v>
      </c>
      <c r="Q199" s="83">
        <f t="shared" ref="Q199" si="369">IF(J200-J199=0,1,J200-J199)</f>
        <v>1</v>
      </c>
    </row>
    <row r="200" spans="1:17" ht="30" customHeight="1">
      <c r="A200" s="85"/>
      <c r="B200" s="87"/>
      <c r="C200" s="87"/>
      <c r="D200" s="89"/>
      <c r="E200" s="89"/>
      <c r="F200" s="91"/>
      <c r="G200" s="1" t="s">
        <v>15</v>
      </c>
      <c r="H200" s="53">
        <v>44284</v>
      </c>
      <c r="I200" s="35">
        <v>0.97916666666666663</v>
      </c>
      <c r="J200" s="53">
        <v>44284</v>
      </c>
      <c r="K200" s="32">
        <v>0.96180555555555547</v>
      </c>
      <c r="L200" s="93"/>
      <c r="M200" s="95"/>
      <c r="N200" s="95"/>
      <c r="O200" s="97"/>
      <c r="P200" s="82"/>
      <c r="Q200" s="83"/>
    </row>
    <row r="201" spans="1:17" ht="30" customHeight="1">
      <c r="A201" s="84">
        <v>99</v>
      </c>
      <c r="B201" s="86">
        <v>99</v>
      </c>
      <c r="C201" s="86" t="s">
        <v>33</v>
      </c>
      <c r="D201" s="88" t="s">
        <v>380</v>
      </c>
      <c r="E201" s="88" t="s">
        <v>381</v>
      </c>
      <c r="F201" s="90" t="s">
        <v>44</v>
      </c>
      <c r="G201" s="1" t="s">
        <v>14</v>
      </c>
      <c r="H201" s="53">
        <v>44285</v>
      </c>
      <c r="I201" s="35">
        <v>0.33333333333333331</v>
      </c>
      <c r="J201" s="27">
        <v>44285</v>
      </c>
      <c r="K201" s="32">
        <v>0.43124999999999997</v>
      </c>
      <c r="L201" s="92">
        <f t="shared" si="366"/>
        <v>0.62500000000000011</v>
      </c>
      <c r="M201" s="94">
        <f t="shared" ref="M201" si="370">IF(O201=$P$3,0,IF(J201=J202,Q201-K201-(1-K202),Q201-K201-(1-K202)+1))</f>
        <v>0.49236111111111125</v>
      </c>
      <c r="N201" s="94">
        <f t="shared" si="262"/>
        <v>0.13263888888888886</v>
      </c>
      <c r="O201" s="112"/>
      <c r="P201" s="82">
        <f t="shared" ref="P201" si="371">IF(H202-H201=0,1,H202-H201)</f>
        <v>1</v>
      </c>
      <c r="Q201" s="83">
        <f t="shared" ref="Q201" si="372">IF(J202-J201=0,1,J202-J201)</f>
        <v>1</v>
      </c>
    </row>
    <row r="202" spans="1:17" ht="30" customHeight="1">
      <c r="A202" s="85"/>
      <c r="B202" s="87"/>
      <c r="C202" s="87"/>
      <c r="D202" s="89"/>
      <c r="E202" s="89"/>
      <c r="F202" s="91"/>
      <c r="G202" s="1" t="s">
        <v>15</v>
      </c>
      <c r="H202" s="53">
        <v>44285</v>
      </c>
      <c r="I202" s="35">
        <v>0.95833333333333337</v>
      </c>
      <c r="J202" s="27">
        <v>44285</v>
      </c>
      <c r="K202" s="32">
        <v>0.92361111111111116</v>
      </c>
      <c r="L202" s="93"/>
      <c r="M202" s="95"/>
      <c r="N202" s="95"/>
      <c r="O202" s="113"/>
      <c r="P202" s="82"/>
      <c r="Q202" s="83"/>
    </row>
    <row r="203" spans="1:17" ht="30" customHeight="1">
      <c r="A203" s="84">
        <v>100</v>
      </c>
      <c r="B203" s="86">
        <v>100</v>
      </c>
      <c r="C203" s="86" t="s">
        <v>63</v>
      </c>
      <c r="D203" s="88" t="s">
        <v>147</v>
      </c>
      <c r="E203" s="88" t="s">
        <v>377</v>
      </c>
      <c r="F203" s="90" t="s">
        <v>34</v>
      </c>
      <c r="G203" s="1" t="s">
        <v>14</v>
      </c>
      <c r="H203" s="53">
        <v>44284</v>
      </c>
      <c r="I203" s="35">
        <v>0.625</v>
      </c>
      <c r="J203" s="53">
        <v>44284</v>
      </c>
      <c r="K203" s="32">
        <v>0.74305555555555547</v>
      </c>
      <c r="L203" s="92">
        <f t="shared" si="366"/>
        <v>0.20833333333333337</v>
      </c>
      <c r="M203" s="94">
        <f t="shared" ref="M203" si="373">IF(O203=$P$3,0,IF(J203=J204,Q203-K203-(1-K204),Q203-K203-(1-K204)+1))</f>
        <v>2.9166666666666785E-2</v>
      </c>
      <c r="N203" s="94">
        <f t="shared" si="262"/>
        <v>0.17916666666666659</v>
      </c>
      <c r="O203" s="96"/>
      <c r="P203" s="82">
        <f t="shared" ref="P203" si="374">IF(H204-H203=0,1,H204-H203)</f>
        <v>1</v>
      </c>
      <c r="Q203" s="83">
        <f t="shared" ref="Q203" si="375">IF(J204-J203=0,1,J204-J203)</f>
        <v>1</v>
      </c>
    </row>
    <row r="204" spans="1:17" ht="30" customHeight="1">
      <c r="A204" s="85"/>
      <c r="B204" s="87"/>
      <c r="C204" s="87"/>
      <c r="D204" s="89"/>
      <c r="E204" s="126"/>
      <c r="F204" s="127"/>
      <c r="G204" s="1" t="s">
        <v>15</v>
      </c>
      <c r="H204" s="53">
        <v>44284</v>
      </c>
      <c r="I204" s="35">
        <v>0.83333333333333337</v>
      </c>
      <c r="J204" s="53">
        <v>44284</v>
      </c>
      <c r="K204" s="32">
        <v>0.77222222222222225</v>
      </c>
      <c r="L204" s="93"/>
      <c r="M204" s="95"/>
      <c r="N204" s="95"/>
      <c r="O204" s="97"/>
      <c r="P204" s="82"/>
      <c r="Q204" s="83"/>
    </row>
    <row r="205" spans="1:17" ht="30" customHeight="1">
      <c r="A205" s="84">
        <v>101</v>
      </c>
      <c r="B205" s="86">
        <v>101</v>
      </c>
      <c r="C205" s="86" t="s">
        <v>33</v>
      </c>
      <c r="D205" s="88" t="s">
        <v>383</v>
      </c>
      <c r="E205" s="88" t="s">
        <v>384</v>
      </c>
      <c r="F205" s="90" t="s">
        <v>34</v>
      </c>
      <c r="G205" s="1" t="s">
        <v>14</v>
      </c>
      <c r="H205" s="53">
        <v>44285</v>
      </c>
      <c r="I205" s="35">
        <v>0.33333333333333331</v>
      </c>
      <c r="J205" s="27">
        <v>44285</v>
      </c>
      <c r="K205" s="32">
        <v>0.41597222222222219</v>
      </c>
      <c r="L205" s="92">
        <f t="shared" si="366"/>
        <v>0.16666666666666674</v>
      </c>
      <c r="M205" s="94">
        <f t="shared" ref="M205" si="376">IF(O205=$P$3,0,IF(J205=J206,Q205-K205-(1-K206),Q205-K205-(1-K206)+1))</f>
        <v>5.3472222222222365E-2</v>
      </c>
      <c r="N205" s="94">
        <f t="shared" si="262"/>
        <v>0.11319444444444438</v>
      </c>
      <c r="O205" s="96"/>
      <c r="P205" s="82">
        <f t="shared" ref="P205" si="377">IF(H206-H205=0,1,H206-H205)</f>
        <v>1</v>
      </c>
      <c r="Q205" s="83">
        <f t="shared" ref="Q205" si="378">IF(J206-J205=0,1,J206-J205)</f>
        <v>1</v>
      </c>
    </row>
    <row r="206" spans="1:17" ht="30" customHeight="1">
      <c r="A206" s="85"/>
      <c r="B206" s="87"/>
      <c r="C206" s="87"/>
      <c r="D206" s="126"/>
      <c r="E206" s="126"/>
      <c r="F206" s="127"/>
      <c r="G206" s="1" t="s">
        <v>15</v>
      </c>
      <c r="H206" s="53">
        <v>44285</v>
      </c>
      <c r="I206" s="35">
        <v>0.5</v>
      </c>
      <c r="J206" s="27">
        <v>44285</v>
      </c>
      <c r="K206" s="32">
        <v>0.4694444444444445</v>
      </c>
      <c r="L206" s="93"/>
      <c r="M206" s="95"/>
      <c r="N206" s="95"/>
      <c r="O206" s="97"/>
      <c r="P206" s="82"/>
      <c r="Q206" s="83"/>
    </row>
    <row r="207" spans="1:17" ht="30" customHeight="1">
      <c r="A207" s="84">
        <v>102</v>
      </c>
      <c r="B207" s="86">
        <v>102</v>
      </c>
      <c r="C207" s="86" t="s">
        <v>33</v>
      </c>
      <c r="D207" s="88" t="s">
        <v>382</v>
      </c>
      <c r="E207" s="88" t="s">
        <v>385</v>
      </c>
      <c r="F207" s="90" t="s">
        <v>34</v>
      </c>
      <c r="G207" s="1" t="s">
        <v>14</v>
      </c>
      <c r="H207" s="53">
        <v>44285</v>
      </c>
      <c r="I207" s="35">
        <v>0.58333333333333337</v>
      </c>
      <c r="J207" s="27">
        <v>44285</v>
      </c>
      <c r="K207" s="32">
        <v>0.61805555555555558</v>
      </c>
      <c r="L207" s="92">
        <f t="shared" si="366"/>
        <v>0.125</v>
      </c>
      <c r="M207" s="94">
        <f t="shared" ref="M207" si="379">IF(O207=$P$3,0,IF(J207=J208,Q207-K207-(1-K208),Q207-K207-(1-K208)+1))</f>
        <v>8.6111111111111027E-2</v>
      </c>
      <c r="N207" s="94">
        <f t="shared" si="262"/>
        <v>3.8888888888888973E-2</v>
      </c>
      <c r="O207" s="96"/>
      <c r="P207" s="82">
        <f t="shared" ref="P207" si="380">IF(H208-H207=0,1,H208-H207)</f>
        <v>1</v>
      </c>
      <c r="Q207" s="83">
        <f t="shared" ref="Q207" si="381">IF(J208-J207=0,1,J208-J207)</f>
        <v>1</v>
      </c>
    </row>
    <row r="208" spans="1:17" ht="30" customHeight="1">
      <c r="A208" s="85"/>
      <c r="B208" s="87"/>
      <c r="C208" s="87"/>
      <c r="D208" s="126"/>
      <c r="E208" s="126"/>
      <c r="F208" s="127"/>
      <c r="G208" s="1" t="s">
        <v>15</v>
      </c>
      <c r="H208" s="53">
        <v>44285</v>
      </c>
      <c r="I208" s="35">
        <v>0.70833333333333337</v>
      </c>
      <c r="J208" s="27">
        <v>44285</v>
      </c>
      <c r="K208" s="32">
        <v>0.70416666666666661</v>
      </c>
      <c r="L208" s="93"/>
      <c r="M208" s="95"/>
      <c r="N208" s="95"/>
      <c r="O208" s="97"/>
      <c r="P208" s="82"/>
      <c r="Q208" s="83"/>
    </row>
    <row r="209" spans="1:17" ht="30" customHeight="1">
      <c r="A209" s="84">
        <v>103</v>
      </c>
      <c r="B209" s="86">
        <v>103</v>
      </c>
      <c r="C209" s="86" t="s">
        <v>63</v>
      </c>
      <c r="D209" s="88" t="s">
        <v>378</v>
      </c>
      <c r="E209" s="88" t="s">
        <v>379</v>
      </c>
      <c r="F209" s="90" t="s">
        <v>34</v>
      </c>
      <c r="G209" s="1" t="s">
        <v>14</v>
      </c>
      <c r="H209" s="53">
        <v>44284</v>
      </c>
      <c r="I209" s="35">
        <v>0.5493055555555556</v>
      </c>
      <c r="J209" s="53">
        <v>44284</v>
      </c>
      <c r="K209" s="32">
        <v>0.5493055555555556</v>
      </c>
      <c r="L209" s="92">
        <f t="shared" si="366"/>
        <v>0.15902777777777777</v>
      </c>
      <c r="M209" s="94">
        <f t="shared" ref="M209" si="382">IF(O209=$P$3,0,IF(J209=J210,Q209-K209-(1-K210),Q209-K209-(1-K210)+1))</f>
        <v>0.15277777777777779</v>
      </c>
      <c r="N209" s="94">
        <f t="shared" si="262"/>
        <v>6.2499999999999778E-3</v>
      </c>
      <c r="O209" s="109"/>
      <c r="P209" s="82">
        <f t="shared" ref="P209" si="383">IF(H210-H209=0,1,H210-H209)</f>
        <v>1</v>
      </c>
      <c r="Q209" s="83">
        <f t="shared" ref="Q209" si="384">IF(J210-J209=0,1,J210-J209)</f>
        <v>1</v>
      </c>
    </row>
    <row r="210" spans="1:17" ht="30" customHeight="1">
      <c r="A210" s="85"/>
      <c r="B210" s="87"/>
      <c r="C210" s="87"/>
      <c r="D210" s="126"/>
      <c r="E210" s="126"/>
      <c r="F210" s="127"/>
      <c r="G210" s="1" t="s">
        <v>15</v>
      </c>
      <c r="H210" s="53">
        <v>44284</v>
      </c>
      <c r="I210" s="35">
        <v>0.70833333333333337</v>
      </c>
      <c r="J210" s="53">
        <v>44284</v>
      </c>
      <c r="K210" s="32">
        <v>0.70208333333333339</v>
      </c>
      <c r="L210" s="93"/>
      <c r="M210" s="95"/>
      <c r="N210" s="95"/>
      <c r="O210" s="110"/>
      <c r="P210" s="82"/>
      <c r="Q210" s="83"/>
    </row>
    <row r="211" spans="1:17" ht="30" customHeight="1">
      <c r="A211" s="84">
        <v>104</v>
      </c>
      <c r="B211" s="86">
        <v>104</v>
      </c>
      <c r="C211" s="86" t="s">
        <v>33</v>
      </c>
      <c r="D211" s="88" t="s">
        <v>386</v>
      </c>
      <c r="E211" s="88" t="s">
        <v>387</v>
      </c>
      <c r="F211" s="90" t="s">
        <v>34</v>
      </c>
      <c r="G211" s="1" t="s">
        <v>14</v>
      </c>
      <c r="H211" s="53">
        <v>44286</v>
      </c>
      <c r="I211" s="35">
        <v>0.33333333333333331</v>
      </c>
      <c r="J211" s="27"/>
      <c r="K211" s="32"/>
      <c r="L211" s="92">
        <f t="shared" si="366"/>
        <v>0</v>
      </c>
      <c r="M211" s="94">
        <f t="shared" ref="M211" si="385">IF(O211=$P$3,0,IF(J211=J212,Q211-K211-(1-K212),Q211-K211-(1-K212)+1))</f>
        <v>0</v>
      </c>
      <c r="N211" s="94">
        <f t="shared" ref="N211:N271" si="386">IF(L211&gt;M211,L211-M211,M211-L211)</f>
        <v>0</v>
      </c>
      <c r="O211" s="102" t="s">
        <v>16</v>
      </c>
      <c r="P211" s="82">
        <f t="shared" ref="P211" si="387">IF(H212-H211=0,1,H212-H211)</f>
        <v>1</v>
      </c>
      <c r="Q211" s="83">
        <f t="shared" ref="Q211" si="388">IF(J212-J211=0,1,J212-J211)</f>
        <v>1</v>
      </c>
    </row>
    <row r="212" spans="1:17" ht="30" customHeight="1">
      <c r="A212" s="85"/>
      <c r="B212" s="87"/>
      <c r="C212" s="87"/>
      <c r="D212" s="126"/>
      <c r="E212" s="126"/>
      <c r="F212" s="127"/>
      <c r="G212" s="1" t="s">
        <v>15</v>
      </c>
      <c r="H212" s="53">
        <v>44286</v>
      </c>
      <c r="I212" s="35">
        <v>0.5</v>
      </c>
      <c r="J212" s="27"/>
      <c r="K212" s="32"/>
      <c r="L212" s="93"/>
      <c r="M212" s="95"/>
      <c r="N212" s="95"/>
      <c r="O212" s="103"/>
      <c r="P212" s="82"/>
      <c r="Q212" s="83"/>
    </row>
    <row r="213" spans="1:17" ht="30" customHeight="1">
      <c r="A213" s="84">
        <v>105</v>
      </c>
      <c r="B213" s="86">
        <v>105</v>
      </c>
      <c r="C213" s="86" t="s">
        <v>33</v>
      </c>
      <c r="D213" s="88" t="s">
        <v>444</v>
      </c>
      <c r="E213" s="88" t="s">
        <v>445</v>
      </c>
      <c r="F213" s="90" t="s">
        <v>44</v>
      </c>
      <c r="G213" s="1" t="s">
        <v>14</v>
      </c>
      <c r="H213" s="53">
        <v>44286</v>
      </c>
      <c r="I213" s="35">
        <v>0.33333333333333331</v>
      </c>
      <c r="J213" s="27">
        <v>44286</v>
      </c>
      <c r="K213" s="32">
        <v>0.3888888888888889</v>
      </c>
      <c r="L213" s="92">
        <f t="shared" si="366"/>
        <v>0.37500000000000011</v>
      </c>
      <c r="M213" s="94">
        <f t="shared" ref="M213" si="389">IF(O213=$P$3,0,IF(J213=J214,Q213-K213-(1-K214),Q213-K213-(1-K214)+1))</f>
        <v>0.27777777777777779</v>
      </c>
      <c r="N213" s="94">
        <f t="shared" si="386"/>
        <v>9.7222222222222321E-2</v>
      </c>
      <c r="O213" s="96"/>
      <c r="P213" s="82">
        <f t="shared" ref="P213" si="390">IF(H214-H213=0,1,H214-H213)</f>
        <v>1</v>
      </c>
      <c r="Q213" s="83">
        <f t="shared" ref="Q213" si="391">IF(J214-J213=0,1,J214-J213)</f>
        <v>1</v>
      </c>
    </row>
    <row r="214" spans="1:17" ht="30" customHeight="1">
      <c r="A214" s="85"/>
      <c r="B214" s="87"/>
      <c r="C214" s="87"/>
      <c r="D214" s="126"/>
      <c r="E214" s="126"/>
      <c r="F214" s="127"/>
      <c r="G214" s="1" t="s">
        <v>15</v>
      </c>
      <c r="H214" s="53">
        <v>44286</v>
      </c>
      <c r="I214" s="35">
        <v>0.70833333333333337</v>
      </c>
      <c r="J214" s="27">
        <v>44286</v>
      </c>
      <c r="K214" s="32">
        <v>0.66666666666666663</v>
      </c>
      <c r="L214" s="93"/>
      <c r="M214" s="95"/>
      <c r="N214" s="95"/>
      <c r="O214" s="97"/>
      <c r="P214" s="82"/>
      <c r="Q214" s="83"/>
    </row>
    <row r="215" spans="1:17" ht="30" customHeight="1">
      <c r="A215" s="84">
        <v>106</v>
      </c>
      <c r="B215" s="86">
        <v>106</v>
      </c>
      <c r="C215" s="86"/>
      <c r="D215" s="88"/>
      <c r="E215" s="88"/>
      <c r="F215" s="90"/>
      <c r="G215" s="1" t="s">
        <v>14</v>
      </c>
      <c r="H215" s="53"/>
      <c r="I215" s="35"/>
      <c r="J215" s="27"/>
      <c r="K215" s="32"/>
      <c r="L215" s="92">
        <f t="shared" si="366"/>
        <v>0</v>
      </c>
      <c r="M215" s="94">
        <f t="shared" ref="M215" si="392">IF(O215=$P$3,0,IF(J215=J216,Q215-K215-(1-K216),Q215-K215-(1-K216)+1))</f>
        <v>0</v>
      </c>
      <c r="N215" s="94">
        <f t="shared" si="386"/>
        <v>0</v>
      </c>
      <c r="O215" s="96"/>
      <c r="P215" s="82">
        <f t="shared" ref="P215" si="393">IF(H216-H215=0,1,H216-H215)</f>
        <v>1</v>
      </c>
      <c r="Q215" s="83">
        <f t="shared" ref="Q215" si="394">IF(J216-J215=0,1,J216-J215)</f>
        <v>1</v>
      </c>
    </row>
    <row r="216" spans="1:17" ht="30" customHeight="1">
      <c r="A216" s="85"/>
      <c r="B216" s="87"/>
      <c r="C216" s="87"/>
      <c r="D216" s="126"/>
      <c r="E216" s="126"/>
      <c r="F216" s="127"/>
      <c r="G216" s="1" t="s">
        <v>15</v>
      </c>
      <c r="H216" s="53"/>
      <c r="I216" s="35"/>
      <c r="J216" s="27"/>
      <c r="K216" s="32"/>
      <c r="L216" s="93"/>
      <c r="M216" s="95"/>
      <c r="N216" s="95"/>
      <c r="O216" s="97"/>
      <c r="P216" s="82"/>
      <c r="Q216" s="83"/>
    </row>
    <row r="217" spans="1:17" ht="30" customHeight="1">
      <c r="A217" s="84">
        <v>107</v>
      </c>
      <c r="B217" s="86">
        <v>107</v>
      </c>
      <c r="C217" s="86"/>
      <c r="D217" s="88"/>
      <c r="E217" s="88"/>
      <c r="F217" s="90"/>
      <c r="G217" s="1" t="s">
        <v>14</v>
      </c>
      <c r="H217" s="53"/>
      <c r="I217" s="35"/>
      <c r="J217" s="27"/>
      <c r="K217" s="32"/>
      <c r="L217" s="92">
        <f t="shared" si="366"/>
        <v>0</v>
      </c>
      <c r="M217" s="94">
        <f t="shared" ref="M217" si="395">IF(O217=$P$3,0,IF(J217=J218,Q217-K217-(1-K218),Q217-K217-(1-K218)+1))</f>
        <v>0</v>
      </c>
      <c r="N217" s="94">
        <f t="shared" si="386"/>
        <v>0</v>
      </c>
      <c r="O217" s="112"/>
      <c r="P217" s="82">
        <f t="shared" ref="P217" si="396">IF(H218-H217=0,1,H218-H217)</f>
        <v>1</v>
      </c>
      <c r="Q217" s="83">
        <f t="shared" ref="Q217" si="397">IF(J218-J217=0,1,J218-J217)</f>
        <v>1</v>
      </c>
    </row>
    <row r="218" spans="1:17" ht="30" customHeight="1">
      <c r="A218" s="85"/>
      <c r="B218" s="87"/>
      <c r="C218" s="87"/>
      <c r="D218" s="89"/>
      <c r="E218" s="126"/>
      <c r="F218" s="127"/>
      <c r="G218" s="1" t="s">
        <v>15</v>
      </c>
      <c r="H218" s="53"/>
      <c r="I218" s="35"/>
      <c r="J218" s="27"/>
      <c r="K218" s="32"/>
      <c r="L218" s="93"/>
      <c r="M218" s="95"/>
      <c r="N218" s="95"/>
      <c r="O218" s="113"/>
      <c r="P218" s="82"/>
      <c r="Q218" s="83"/>
    </row>
    <row r="219" spans="1:17" ht="30" customHeight="1">
      <c r="A219" s="84">
        <v>108</v>
      </c>
      <c r="B219" s="86">
        <v>108</v>
      </c>
      <c r="C219" s="86"/>
      <c r="D219" s="88"/>
      <c r="E219" s="88"/>
      <c r="F219" s="90"/>
      <c r="G219" s="1" t="s">
        <v>14</v>
      </c>
      <c r="H219" s="53"/>
      <c r="I219" s="35"/>
      <c r="J219" s="27"/>
      <c r="K219" s="32"/>
      <c r="L219" s="92">
        <f t="shared" si="366"/>
        <v>0</v>
      </c>
      <c r="M219" s="94">
        <f t="shared" ref="M219" si="398">IF(O219=$P$3,0,IF(J219=J220,Q219-K219-(1-K220),Q219-K219-(1-K220)+1))</f>
        <v>0</v>
      </c>
      <c r="N219" s="94">
        <f t="shared" si="386"/>
        <v>0</v>
      </c>
      <c r="O219" s="96"/>
      <c r="P219" s="82">
        <f t="shared" ref="P219" si="399">IF(H220-H219=0,1,H220-H219)</f>
        <v>1</v>
      </c>
      <c r="Q219" s="83">
        <f t="shared" ref="Q219" si="400">IF(J220-J219=0,1,J220-J219)</f>
        <v>1</v>
      </c>
    </row>
    <row r="220" spans="1:17" ht="30" customHeight="1">
      <c r="A220" s="85"/>
      <c r="B220" s="87"/>
      <c r="C220" s="87"/>
      <c r="D220" s="126"/>
      <c r="E220" s="126"/>
      <c r="F220" s="127"/>
      <c r="G220" s="1" t="s">
        <v>15</v>
      </c>
      <c r="H220" s="53"/>
      <c r="I220" s="35"/>
      <c r="J220" s="27"/>
      <c r="K220" s="32"/>
      <c r="L220" s="93"/>
      <c r="M220" s="95"/>
      <c r="N220" s="95"/>
      <c r="O220" s="97"/>
      <c r="P220" s="82"/>
      <c r="Q220" s="83"/>
    </row>
    <row r="221" spans="1:17" ht="30" customHeight="1">
      <c r="A221" s="84">
        <v>109</v>
      </c>
      <c r="B221" s="86">
        <v>109</v>
      </c>
      <c r="C221" s="86"/>
      <c r="D221" s="88"/>
      <c r="E221" s="88"/>
      <c r="F221" s="90"/>
      <c r="G221" s="1" t="s">
        <v>14</v>
      </c>
      <c r="H221" s="53"/>
      <c r="I221" s="35"/>
      <c r="J221" s="27"/>
      <c r="K221" s="32"/>
      <c r="L221" s="92">
        <f t="shared" si="366"/>
        <v>0</v>
      </c>
      <c r="M221" s="94">
        <f t="shared" ref="M221" si="401">IF(O221=$P$3,0,IF(J221=J222,Q221-K221-(1-K222),Q221-K221-(1-K222)+1))</f>
        <v>0</v>
      </c>
      <c r="N221" s="94">
        <f t="shared" si="386"/>
        <v>0</v>
      </c>
      <c r="O221" s="96"/>
      <c r="P221" s="82">
        <f t="shared" ref="P221" si="402">IF(H222-H221=0,1,H222-H221)</f>
        <v>1</v>
      </c>
      <c r="Q221" s="83">
        <f t="shared" ref="Q221" si="403">IF(J222-J221=0,1,J222-J221)</f>
        <v>1</v>
      </c>
    </row>
    <row r="222" spans="1:17" ht="30" customHeight="1">
      <c r="A222" s="85"/>
      <c r="B222" s="87"/>
      <c r="C222" s="87"/>
      <c r="D222" s="126"/>
      <c r="E222" s="126"/>
      <c r="F222" s="127"/>
      <c r="G222" s="1" t="s">
        <v>15</v>
      </c>
      <c r="H222" s="53"/>
      <c r="I222" s="35"/>
      <c r="J222" s="27"/>
      <c r="K222" s="32"/>
      <c r="L222" s="93"/>
      <c r="M222" s="95"/>
      <c r="N222" s="95"/>
      <c r="O222" s="97"/>
      <c r="P222" s="82"/>
      <c r="Q222" s="83"/>
    </row>
    <row r="223" spans="1:17" ht="30" customHeight="1">
      <c r="A223" s="84">
        <v>110</v>
      </c>
      <c r="B223" s="86">
        <v>110</v>
      </c>
      <c r="C223" s="86"/>
      <c r="D223" s="88"/>
      <c r="E223" s="88"/>
      <c r="F223" s="90"/>
      <c r="G223" s="1" t="s">
        <v>14</v>
      </c>
      <c r="H223" s="53"/>
      <c r="I223" s="35"/>
      <c r="J223" s="27"/>
      <c r="K223" s="32"/>
      <c r="L223" s="92">
        <f t="shared" si="366"/>
        <v>0</v>
      </c>
      <c r="M223" s="94">
        <f t="shared" ref="M223" si="404">IF(O223=$P$3,0,IF(J223=J224,Q223-K223-(1-K224),Q223-K223-(1-K224)+1))</f>
        <v>0</v>
      </c>
      <c r="N223" s="94">
        <f t="shared" si="386"/>
        <v>0</v>
      </c>
      <c r="O223" s="96"/>
      <c r="P223" s="82">
        <f t="shared" ref="P223" si="405">IF(H224-H223=0,1,H224-H223)</f>
        <v>1</v>
      </c>
      <c r="Q223" s="83">
        <f t="shared" ref="Q223" si="406">IF(J224-J223=0,1,J224-J223)</f>
        <v>1</v>
      </c>
    </row>
    <row r="224" spans="1:17" ht="30" customHeight="1">
      <c r="A224" s="85"/>
      <c r="B224" s="87"/>
      <c r="C224" s="87"/>
      <c r="D224" s="126"/>
      <c r="E224" s="126"/>
      <c r="F224" s="127"/>
      <c r="G224" s="1" t="s">
        <v>15</v>
      </c>
      <c r="H224" s="53"/>
      <c r="I224" s="35"/>
      <c r="J224" s="27"/>
      <c r="K224" s="32"/>
      <c r="L224" s="93"/>
      <c r="M224" s="95"/>
      <c r="N224" s="95"/>
      <c r="O224" s="97"/>
      <c r="P224" s="82"/>
      <c r="Q224" s="83"/>
    </row>
    <row r="225" spans="1:17" ht="30" customHeight="1">
      <c r="A225" s="84">
        <v>111</v>
      </c>
      <c r="B225" s="86">
        <v>111</v>
      </c>
      <c r="C225" s="86"/>
      <c r="D225" s="88"/>
      <c r="E225" s="88"/>
      <c r="F225" s="90"/>
      <c r="G225" s="1" t="s">
        <v>14</v>
      </c>
      <c r="H225" s="53"/>
      <c r="I225" s="35"/>
      <c r="J225" s="27"/>
      <c r="K225" s="32"/>
      <c r="L225" s="92">
        <f t="shared" ref="L225" si="407">IF(O225=$P$3,0,IF(H225=H226,P225-I225-(1-I226),P225-I225-(1-I226)+1))</f>
        <v>0</v>
      </c>
      <c r="M225" s="94">
        <f t="shared" ref="M225" si="408">IF(O225=$P$3,0,IF(J225=J226,Q225-K225-(1-K226),Q225-K225-(1-K226)+1))</f>
        <v>0</v>
      </c>
      <c r="N225" s="94">
        <f t="shared" si="386"/>
        <v>0</v>
      </c>
      <c r="O225" s="109"/>
      <c r="P225" s="82">
        <f t="shared" ref="P225" si="409">IF(H226-H225=0,1,H226-H225)</f>
        <v>1</v>
      </c>
      <c r="Q225" s="83">
        <f t="shared" ref="Q225" si="410">IF(J226-J225=0,1,J226-J225)</f>
        <v>1</v>
      </c>
    </row>
    <row r="226" spans="1:17" ht="30" customHeight="1">
      <c r="A226" s="85"/>
      <c r="B226" s="87"/>
      <c r="C226" s="87"/>
      <c r="D226" s="126"/>
      <c r="E226" s="126"/>
      <c r="F226" s="127"/>
      <c r="G226" s="1" t="s">
        <v>15</v>
      </c>
      <c r="H226" s="53"/>
      <c r="I226" s="35"/>
      <c r="J226" s="27"/>
      <c r="K226" s="32"/>
      <c r="L226" s="93"/>
      <c r="M226" s="95"/>
      <c r="N226" s="95"/>
      <c r="O226" s="110"/>
      <c r="P226" s="82"/>
      <c r="Q226" s="83"/>
    </row>
    <row r="227" spans="1:17" ht="30" customHeight="1">
      <c r="A227" s="84">
        <v>112</v>
      </c>
      <c r="B227" s="86">
        <v>112</v>
      </c>
      <c r="C227" s="86"/>
      <c r="D227" s="88"/>
      <c r="E227" s="88"/>
      <c r="F227" s="90"/>
      <c r="G227" s="1" t="s">
        <v>14</v>
      </c>
      <c r="H227" s="53"/>
      <c r="I227" s="35"/>
      <c r="J227" s="27"/>
      <c r="K227" s="32"/>
      <c r="L227" s="92">
        <f t="shared" ref="L227" si="411">IF(O227=$P$3,0,IF(H227=H228,P227-I227-(1-I228),P227-I227-(1-I228)+1))</f>
        <v>0</v>
      </c>
      <c r="M227" s="94">
        <f t="shared" ref="M227" si="412">IF(O227=$P$3,0,IF(J227=J228,Q227-K227-(1-K228),Q227-K227-(1-K228)+1))</f>
        <v>0</v>
      </c>
      <c r="N227" s="94">
        <f t="shared" si="386"/>
        <v>0</v>
      </c>
      <c r="O227" s="96"/>
      <c r="P227" s="82">
        <f t="shared" ref="P227" si="413">IF(H228-H227=0,1,H228-H227)</f>
        <v>1</v>
      </c>
      <c r="Q227" s="83">
        <f t="shared" ref="Q227" si="414">IF(J228-J227=0,1,J228-J227)</f>
        <v>1</v>
      </c>
    </row>
    <row r="228" spans="1:17" ht="30" customHeight="1">
      <c r="A228" s="85"/>
      <c r="B228" s="87"/>
      <c r="C228" s="87"/>
      <c r="D228" s="126"/>
      <c r="E228" s="126"/>
      <c r="F228" s="127"/>
      <c r="G228" s="1" t="s">
        <v>15</v>
      </c>
      <c r="H228" s="53"/>
      <c r="I228" s="35"/>
      <c r="J228" s="27"/>
      <c r="K228" s="32"/>
      <c r="L228" s="93"/>
      <c r="M228" s="95"/>
      <c r="N228" s="95"/>
      <c r="O228" s="97"/>
      <c r="P228" s="82"/>
      <c r="Q228" s="83"/>
    </row>
    <row r="229" spans="1:17" ht="30" customHeight="1">
      <c r="A229" s="84">
        <v>113</v>
      </c>
      <c r="B229" s="86">
        <v>113</v>
      </c>
      <c r="C229" s="86"/>
      <c r="D229" s="88"/>
      <c r="E229" s="88"/>
      <c r="F229" s="90"/>
      <c r="G229" s="1" t="s">
        <v>14</v>
      </c>
      <c r="H229" s="53"/>
      <c r="I229" s="35"/>
      <c r="J229" s="27"/>
      <c r="K229" s="32"/>
      <c r="L229" s="92">
        <f t="shared" ref="L229" si="415">IF(O229=$P$3,0,IF(H229=H230,P229-I229-(1-I230),P229-I229-(1-I230)+1))</f>
        <v>0</v>
      </c>
      <c r="M229" s="94">
        <f t="shared" ref="M229" si="416">IF(O229=$P$3,0,IF(J229=J230,Q229-K229-(1-K230),Q229-K229-(1-K230)+1))</f>
        <v>0</v>
      </c>
      <c r="N229" s="94">
        <f t="shared" si="386"/>
        <v>0</v>
      </c>
      <c r="O229" s="96"/>
      <c r="P229" s="82">
        <f t="shared" ref="P229" si="417">IF(H230-H229=0,1,H230-H229)</f>
        <v>1</v>
      </c>
      <c r="Q229" s="83">
        <f t="shared" ref="Q229" si="418">IF(J230-J229=0,1,J230-J229)</f>
        <v>1</v>
      </c>
    </row>
    <row r="230" spans="1:17" ht="30" customHeight="1">
      <c r="A230" s="85"/>
      <c r="B230" s="87"/>
      <c r="C230" s="87"/>
      <c r="D230" s="126"/>
      <c r="E230" s="126"/>
      <c r="F230" s="127"/>
      <c r="G230" s="1" t="s">
        <v>15</v>
      </c>
      <c r="H230" s="53"/>
      <c r="I230" s="35"/>
      <c r="J230" s="27"/>
      <c r="K230" s="32"/>
      <c r="L230" s="93"/>
      <c r="M230" s="95"/>
      <c r="N230" s="95"/>
      <c r="O230" s="97"/>
      <c r="P230" s="82"/>
      <c r="Q230" s="83"/>
    </row>
    <row r="231" spans="1:17" ht="30" customHeight="1">
      <c r="A231" s="84">
        <v>114</v>
      </c>
      <c r="B231" s="86">
        <v>114</v>
      </c>
      <c r="C231" s="86"/>
      <c r="D231" s="88"/>
      <c r="E231" s="88"/>
      <c r="F231" s="90"/>
      <c r="G231" s="1" t="s">
        <v>14</v>
      </c>
      <c r="H231" s="53"/>
      <c r="I231" s="35"/>
      <c r="J231" s="27"/>
      <c r="K231" s="32"/>
      <c r="L231" s="92">
        <f t="shared" ref="L231" si="419">IF(O231=$P$3,0,IF(H231=H232,P231-I231-(1-I232),P231-I231-(1-I232)+1))</f>
        <v>0</v>
      </c>
      <c r="M231" s="94">
        <f t="shared" ref="M231" si="420">IF(O231=$P$3,0,IF(J231=J232,Q231-K231-(1-K232),Q231-K231-(1-K232)+1))</f>
        <v>0</v>
      </c>
      <c r="N231" s="94">
        <f t="shared" si="386"/>
        <v>0</v>
      </c>
      <c r="O231" s="96"/>
      <c r="P231" s="82">
        <f t="shared" ref="P231" si="421">IF(H232-H231=0,1,H232-H231)</f>
        <v>1</v>
      </c>
      <c r="Q231" s="83">
        <f t="shared" ref="Q231" si="422">IF(J232-J231=0,1,J232-J231)</f>
        <v>1</v>
      </c>
    </row>
    <row r="232" spans="1:17" ht="30" customHeight="1">
      <c r="A232" s="85"/>
      <c r="B232" s="87"/>
      <c r="C232" s="87"/>
      <c r="D232" s="126"/>
      <c r="E232" s="126"/>
      <c r="F232" s="127"/>
      <c r="G232" s="1" t="s">
        <v>15</v>
      </c>
      <c r="H232" s="53"/>
      <c r="I232" s="35"/>
      <c r="J232" s="27"/>
      <c r="K232" s="32"/>
      <c r="L232" s="93"/>
      <c r="M232" s="95"/>
      <c r="N232" s="95"/>
      <c r="O232" s="97"/>
      <c r="P232" s="82"/>
      <c r="Q232" s="83"/>
    </row>
    <row r="233" spans="1:17" ht="30" customHeight="1">
      <c r="A233" s="84">
        <v>115</v>
      </c>
      <c r="B233" s="86">
        <v>115</v>
      </c>
      <c r="C233" s="86"/>
      <c r="D233" s="88"/>
      <c r="E233" s="88"/>
      <c r="F233" s="90"/>
      <c r="G233" s="1" t="s">
        <v>14</v>
      </c>
      <c r="H233" s="53"/>
      <c r="I233" s="35"/>
      <c r="J233" s="27"/>
      <c r="K233" s="32"/>
      <c r="L233" s="92">
        <f t="shared" ref="L233" si="423">IF(O233=$P$3,0,IF(H233=H234,P233-I233-(1-I234),P233-I233-(1-I234)+1))</f>
        <v>0</v>
      </c>
      <c r="M233" s="94">
        <f t="shared" ref="M233" si="424">IF(O233=$P$3,0,IF(J233=J234,Q233-K233-(1-K234),Q233-K233-(1-K234)+1))</f>
        <v>0</v>
      </c>
      <c r="N233" s="94">
        <f t="shared" si="386"/>
        <v>0</v>
      </c>
      <c r="O233" s="112"/>
      <c r="P233" s="82">
        <f t="shared" ref="P233" si="425">IF(H234-H233=0,1,H234-H233)</f>
        <v>1</v>
      </c>
      <c r="Q233" s="83">
        <f t="shared" ref="Q233" si="426">IF(J234-J233=0,1,J234-J233)</f>
        <v>1</v>
      </c>
    </row>
    <row r="234" spans="1:17" ht="30" customHeight="1">
      <c r="A234" s="85"/>
      <c r="B234" s="87"/>
      <c r="C234" s="87"/>
      <c r="D234" s="126"/>
      <c r="E234" s="126"/>
      <c r="F234" s="127"/>
      <c r="G234" s="1" t="s">
        <v>15</v>
      </c>
      <c r="H234" s="53"/>
      <c r="I234" s="35"/>
      <c r="J234" s="27"/>
      <c r="K234" s="32"/>
      <c r="L234" s="93"/>
      <c r="M234" s="95"/>
      <c r="N234" s="95"/>
      <c r="O234" s="113"/>
      <c r="P234" s="82"/>
      <c r="Q234" s="83"/>
    </row>
    <row r="235" spans="1:17" ht="30" customHeight="1">
      <c r="A235" s="84">
        <v>116</v>
      </c>
      <c r="B235" s="86">
        <v>116</v>
      </c>
      <c r="C235" s="86"/>
      <c r="D235" s="88"/>
      <c r="E235" s="88"/>
      <c r="F235" s="90"/>
      <c r="G235" s="1" t="s">
        <v>14</v>
      </c>
      <c r="H235" s="53"/>
      <c r="I235" s="35"/>
      <c r="J235" s="27"/>
      <c r="K235" s="32"/>
      <c r="L235" s="92">
        <f t="shared" ref="L235" si="427">IF(O235=$P$3,0,IF(H235=H236,P235-I235-(1-I236),P235-I235-(1-I236)+1))</f>
        <v>0</v>
      </c>
      <c r="M235" s="94">
        <f t="shared" ref="M235" si="428">IF(O235=$P$3,0,IF(J235=J236,Q235-K235-(1-K236),Q235-K235-(1-K236)+1))</f>
        <v>0</v>
      </c>
      <c r="N235" s="94">
        <f t="shared" si="386"/>
        <v>0</v>
      </c>
      <c r="O235" s="96"/>
      <c r="P235" s="82">
        <f t="shared" ref="P235" si="429">IF(H236-H235=0,1,H236-H235)</f>
        <v>1</v>
      </c>
      <c r="Q235" s="83">
        <f t="shared" ref="Q235" si="430">IF(J236-J235=0,1,J236-J235)</f>
        <v>1</v>
      </c>
    </row>
    <row r="236" spans="1:17" ht="30" customHeight="1">
      <c r="A236" s="85"/>
      <c r="B236" s="87"/>
      <c r="C236" s="87"/>
      <c r="D236" s="126"/>
      <c r="E236" s="126"/>
      <c r="F236" s="127"/>
      <c r="G236" s="1" t="s">
        <v>15</v>
      </c>
      <c r="H236" s="53"/>
      <c r="I236" s="35"/>
      <c r="J236" s="27"/>
      <c r="K236" s="32"/>
      <c r="L236" s="93"/>
      <c r="M236" s="95"/>
      <c r="N236" s="95"/>
      <c r="O236" s="97"/>
      <c r="P236" s="82"/>
      <c r="Q236" s="83"/>
    </row>
    <row r="237" spans="1:17" ht="30" customHeight="1">
      <c r="A237" s="84">
        <v>117</v>
      </c>
      <c r="B237" s="86">
        <v>117</v>
      </c>
      <c r="C237" s="86"/>
      <c r="D237" s="88"/>
      <c r="E237" s="88"/>
      <c r="F237" s="90"/>
      <c r="G237" s="1" t="s">
        <v>14</v>
      </c>
      <c r="H237" s="53"/>
      <c r="I237" s="35"/>
      <c r="J237" s="27"/>
      <c r="K237" s="32"/>
      <c r="L237" s="92">
        <f t="shared" ref="L237" si="431">IF(O237=$P$3,0,IF(H237=H238,P237-I237-(1-I238),P237-I237-(1-I238)+1))</f>
        <v>0</v>
      </c>
      <c r="M237" s="94">
        <f t="shared" ref="M237" si="432">IF(O237=$P$3,0,IF(J237=J238,Q237-K237-(1-K238),Q237-K237-(1-K238)+1))</f>
        <v>0</v>
      </c>
      <c r="N237" s="94">
        <f t="shared" si="386"/>
        <v>0</v>
      </c>
      <c r="O237" s="96"/>
      <c r="P237" s="82">
        <f t="shared" ref="P237" si="433">IF(H238-H237=0,1,H238-H237)</f>
        <v>1</v>
      </c>
      <c r="Q237" s="83">
        <f t="shared" ref="Q237" si="434">IF(J238-J237=0,1,J238-J237)</f>
        <v>1</v>
      </c>
    </row>
    <row r="238" spans="1:17" ht="30" customHeight="1">
      <c r="A238" s="85"/>
      <c r="B238" s="87"/>
      <c r="C238" s="87"/>
      <c r="D238" s="126"/>
      <c r="E238" s="126"/>
      <c r="F238" s="127"/>
      <c r="G238" s="1" t="s">
        <v>15</v>
      </c>
      <c r="H238" s="53"/>
      <c r="I238" s="35"/>
      <c r="J238" s="27"/>
      <c r="K238" s="32"/>
      <c r="L238" s="93"/>
      <c r="M238" s="95"/>
      <c r="N238" s="95"/>
      <c r="O238" s="97"/>
      <c r="P238" s="82"/>
      <c r="Q238" s="83"/>
    </row>
    <row r="239" spans="1:17" ht="30" customHeight="1">
      <c r="A239" s="84">
        <v>118</v>
      </c>
      <c r="B239" s="86">
        <v>118</v>
      </c>
      <c r="C239" s="86"/>
      <c r="D239" s="88"/>
      <c r="E239" s="88"/>
      <c r="F239" s="90"/>
      <c r="G239" s="1" t="s">
        <v>14</v>
      </c>
      <c r="H239" s="53"/>
      <c r="I239" s="35"/>
      <c r="J239" s="27"/>
      <c r="K239" s="32"/>
      <c r="L239" s="92">
        <f t="shared" ref="L239" si="435">IF(O239=$P$3,0,IF(H239=H240,P239-I239-(1-I240),P239-I239-(1-I240)+1))</f>
        <v>0</v>
      </c>
      <c r="M239" s="94">
        <f t="shared" ref="M239" si="436">IF(O239=$P$3,0,IF(J239=J240,Q239-K239-(1-K240),Q239-K239-(1-K240)+1))</f>
        <v>0</v>
      </c>
      <c r="N239" s="94">
        <f t="shared" si="386"/>
        <v>0</v>
      </c>
      <c r="O239" s="96"/>
      <c r="P239" s="82">
        <f t="shared" ref="P239" si="437">IF(H240-H239=0,1,H240-H239)</f>
        <v>1</v>
      </c>
      <c r="Q239" s="83">
        <f t="shared" ref="Q239" si="438">IF(J240-J239=0,1,J240-J239)</f>
        <v>1</v>
      </c>
    </row>
    <row r="240" spans="1:17" ht="30" customHeight="1">
      <c r="A240" s="85"/>
      <c r="B240" s="87"/>
      <c r="C240" s="87"/>
      <c r="D240" s="126"/>
      <c r="E240" s="126"/>
      <c r="F240" s="127"/>
      <c r="G240" s="1" t="s">
        <v>15</v>
      </c>
      <c r="H240" s="53"/>
      <c r="I240" s="35"/>
      <c r="J240" s="27"/>
      <c r="K240" s="32"/>
      <c r="L240" s="93"/>
      <c r="M240" s="95"/>
      <c r="N240" s="95"/>
      <c r="O240" s="97"/>
      <c r="P240" s="82"/>
      <c r="Q240" s="83"/>
    </row>
    <row r="241" spans="1:17" ht="30" customHeight="1">
      <c r="A241" s="84">
        <v>119</v>
      </c>
      <c r="B241" s="86">
        <v>119</v>
      </c>
      <c r="C241" s="86"/>
      <c r="D241" s="88"/>
      <c r="E241" s="88"/>
      <c r="F241" s="90"/>
      <c r="G241" s="1" t="s">
        <v>14</v>
      </c>
      <c r="H241" s="53"/>
      <c r="I241" s="35"/>
      <c r="J241" s="27"/>
      <c r="K241" s="32"/>
      <c r="L241" s="92">
        <f t="shared" ref="L241" si="439">IF(O241=$P$3,0,IF(H241=H242,P241-I241-(1-I242),P241-I241-(1-I242)+1))</f>
        <v>0</v>
      </c>
      <c r="M241" s="94">
        <f t="shared" ref="M241" si="440">IF(O241=$P$3,0,IF(J241=J242,Q241-K241-(1-K242),Q241-K241-(1-K242)+1))</f>
        <v>0</v>
      </c>
      <c r="N241" s="94">
        <f t="shared" si="386"/>
        <v>0</v>
      </c>
      <c r="O241" s="109"/>
      <c r="P241" s="82">
        <f t="shared" ref="P241" si="441">IF(H242-H241=0,1,H242-H241)</f>
        <v>1</v>
      </c>
      <c r="Q241" s="83">
        <f t="shared" ref="Q241" si="442">IF(J242-J241=0,1,J242-J241)</f>
        <v>1</v>
      </c>
    </row>
    <row r="242" spans="1:17" ht="30" customHeight="1">
      <c r="A242" s="85"/>
      <c r="B242" s="87"/>
      <c r="C242" s="87"/>
      <c r="D242" s="126"/>
      <c r="E242" s="126"/>
      <c r="F242" s="127"/>
      <c r="G242" s="1" t="s">
        <v>15</v>
      </c>
      <c r="H242" s="53"/>
      <c r="I242" s="35"/>
      <c r="J242" s="27"/>
      <c r="K242" s="32"/>
      <c r="L242" s="93"/>
      <c r="M242" s="95"/>
      <c r="N242" s="95"/>
      <c r="O242" s="110"/>
      <c r="P242" s="82"/>
      <c r="Q242" s="83"/>
    </row>
    <row r="243" spans="1:17" ht="30" customHeight="1">
      <c r="A243" s="84">
        <v>120</v>
      </c>
      <c r="B243" s="86">
        <v>120</v>
      </c>
      <c r="C243" s="86"/>
      <c r="D243" s="88"/>
      <c r="E243" s="88"/>
      <c r="F243" s="90"/>
      <c r="G243" s="1" t="s">
        <v>14</v>
      </c>
      <c r="H243" s="53"/>
      <c r="I243" s="35"/>
      <c r="J243" s="27"/>
      <c r="K243" s="32"/>
      <c r="L243" s="92">
        <f t="shared" ref="L243" si="443">IF(O243=$P$3,0,IF(H243=H244,P243-I243-(1-I244),P243-I243-(1-I244)+1))</f>
        <v>0</v>
      </c>
      <c r="M243" s="94">
        <f t="shared" ref="M243" si="444">IF(O243=$P$3,0,IF(J243=J244,Q243-K243-(1-K244),Q243-K243-(1-K244)+1))</f>
        <v>0</v>
      </c>
      <c r="N243" s="94">
        <f t="shared" si="386"/>
        <v>0</v>
      </c>
      <c r="O243" s="96"/>
      <c r="P243" s="82">
        <f t="shared" ref="P243" si="445">IF(H244-H243=0,1,H244-H243)</f>
        <v>1</v>
      </c>
      <c r="Q243" s="83">
        <f t="shared" ref="Q243" si="446">IF(J244-J243=0,1,J244-J243)</f>
        <v>1</v>
      </c>
    </row>
    <row r="244" spans="1:17" ht="30" customHeight="1">
      <c r="A244" s="85"/>
      <c r="B244" s="87"/>
      <c r="C244" s="87"/>
      <c r="D244" s="126"/>
      <c r="E244" s="126"/>
      <c r="F244" s="127"/>
      <c r="G244" s="1" t="s">
        <v>15</v>
      </c>
      <c r="H244" s="53"/>
      <c r="I244" s="35"/>
      <c r="J244" s="27"/>
      <c r="K244" s="32"/>
      <c r="L244" s="93"/>
      <c r="M244" s="95"/>
      <c r="N244" s="95"/>
      <c r="O244" s="97"/>
      <c r="P244" s="82"/>
      <c r="Q244" s="83"/>
    </row>
    <row r="245" spans="1:17" ht="30" customHeight="1">
      <c r="A245" s="84">
        <v>121</v>
      </c>
      <c r="B245" s="86">
        <v>121</v>
      </c>
      <c r="C245" s="86"/>
      <c r="D245" s="88"/>
      <c r="E245" s="88"/>
      <c r="F245" s="90"/>
      <c r="G245" s="1" t="s">
        <v>14</v>
      </c>
      <c r="H245" s="53"/>
      <c r="I245" s="35"/>
      <c r="J245" s="27"/>
      <c r="K245" s="32"/>
      <c r="L245" s="92">
        <f t="shared" ref="L245" si="447">IF(O245=$P$3,0,IF(H245=H246,P245-I245-(1-I246),P245-I245-(1-I246)+1))</f>
        <v>0</v>
      </c>
      <c r="M245" s="94">
        <f t="shared" ref="M245" si="448">IF(O245=$P$3,0,IF(J245=J246,Q245-K245-(1-K246),Q245-K245-(1-K246)+1))</f>
        <v>0</v>
      </c>
      <c r="N245" s="94">
        <f t="shared" si="386"/>
        <v>0</v>
      </c>
      <c r="O245" s="96"/>
      <c r="P245" s="82">
        <f t="shared" ref="P245" si="449">IF(H246-H245=0,1,H246-H245)</f>
        <v>1</v>
      </c>
      <c r="Q245" s="83">
        <f t="shared" ref="Q245" si="450">IF(J246-J245=0,1,J246-J245)</f>
        <v>1</v>
      </c>
    </row>
    <row r="246" spans="1:17" ht="30" customHeight="1">
      <c r="A246" s="85"/>
      <c r="B246" s="87"/>
      <c r="C246" s="87"/>
      <c r="D246" s="126"/>
      <c r="E246" s="126"/>
      <c r="F246" s="127"/>
      <c r="G246" s="1" t="s">
        <v>15</v>
      </c>
      <c r="H246" s="53"/>
      <c r="I246" s="35"/>
      <c r="J246" s="27"/>
      <c r="K246" s="32"/>
      <c r="L246" s="93"/>
      <c r="M246" s="95"/>
      <c r="N246" s="95"/>
      <c r="O246" s="97"/>
      <c r="P246" s="82"/>
      <c r="Q246" s="83"/>
    </row>
    <row r="247" spans="1:17" ht="30" customHeight="1">
      <c r="A247" s="84">
        <v>122</v>
      </c>
      <c r="B247" s="86">
        <v>122</v>
      </c>
      <c r="C247" s="86"/>
      <c r="D247" s="88"/>
      <c r="E247" s="88"/>
      <c r="F247" s="90"/>
      <c r="G247" s="1" t="s">
        <v>14</v>
      </c>
      <c r="H247" s="53"/>
      <c r="I247" s="35"/>
      <c r="J247" s="27"/>
      <c r="K247" s="32"/>
      <c r="L247" s="92">
        <f t="shared" ref="L247" si="451">IF(O247=$P$3,0,IF(H247=H248,P247-I247-(1-I248),P247-I247-(1-I248)+1))</f>
        <v>0</v>
      </c>
      <c r="M247" s="94">
        <f t="shared" ref="M247" si="452">IF(O247=$P$3,0,IF(J247=J248,Q247-K247-(1-K248),Q247-K247-(1-K248)+1))</f>
        <v>0</v>
      </c>
      <c r="N247" s="94">
        <f t="shared" si="386"/>
        <v>0</v>
      </c>
      <c r="O247" s="96"/>
      <c r="P247" s="82">
        <f t="shared" ref="P247" si="453">IF(H248-H247=0,1,H248-H247)</f>
        <v>1</v>
      </c>
      <c r="Q247" s="83">
        <f t="shared" ref="Q247" si="454">IF(J248-J247=0,1,J248-J247)</f>
        <v>1</v>
      </c>
    </row>
    <row r="248" spans="1:17" ht="30" customHeight="1">
      <c r="A248" s="85"/>
      <c r="B248" s="87"/>
      <c r="C248" s="87"/>
      <c r="D248" s="126"/>
      <c r="E248" s="126"/>
      <c r="F248" s="127"/>
      <c r="G248" s="1" t="s">
        <v>15</v>
      </c>
      <c r="H248" s="53"/>
      <c r="I248" s="35"/>
      <c r="J248" s="27"/>
      <c r="K248" s="32"/>
      <c r="L248" s="93"/>
      <c r="M248" s="95"/>
      <c r="N248" s="95"/>
      <c r="O248" s="97"/>
      <c r="P248" s="82"/>
      <c r="Q248" s="83"/>
    </row>
    <row r="249" spans="1:17" ht="30" customHeight="1">
      <c r="A249" s="84">
        <v>123</v>
      </c>
      <c r="B249" s="86">
        <v>123</v>
      </c>
      <c r="C249" s="86"/>
      <c r="D249" s="88"/>
      <c r="E249" s="88"/>
      <c r="F249" s="90"/>
      <c r="G249" s="1" t="s">
        <v>14</v>
      </c>
      <c r="H249" s="53"/>
      <c r="I249" s="35"/>
      <c r="J249" s="27"/>
      <c r="K249" s="32"/>
      <c r="L249" s="92">
        <f t="shared" ref="L249" si="455">IF(O249=$P$3,0,IF(H249=H250,P249-I249-(1-I250),P249-I249-(1-I250)+1))</f>
        <v>0</v>
      </c>
      <c r="M249" s="94">
        <f t="shared" ref="M249" si="456">IF(O249=$P$3,0,IF(J249=J250,Q249-K249-(1-K250),Q249-K249-(1-K250)+1))</f>
        <v>0</v>
      </c>
      <c r="N249" s="94">
        <f t="shared" si="386"/>
        <v>0</v>
      </c>
      <c r="O249" s="112"/>
      <c r="P249" s="82">
        <f t="shared" ref="P249" si="457">IF(H250-H249=0,1,H250-H249)</f>
        <v>1</v>
      </c>
      <c r="Q249" s="83">
        <f t="shared" ref="Q249" si="458">IF(J250-J249=0,1,J250-J249)</f>
        <v>1</v>
      </c>
    </row>
    <row r="250" spans="1:17" ht="30" customHeight="1">
      <c r="A250" s="85"/>
      <c r="B250" s="87"/>
      <c r="C250" s="87"/>
      <c r="D250" s="126"/>
      <c r="E250" s="126"/>
      <c r="F250" s="127"/>
      <c r="G250" s="1" t="s">
        <v>15</v>
      </c>
      <c r="H250" s="53"/>
      <c r="I250" s="35"/>
      <c r="J250" s="27"/>
      <c r="K250" s="32"/>
      <c r="L250" s="93"/>
      <c r="M250" s="95"/>
      <c r="N250" s="95"/>
      <c r="O250" s="113"/>
      <c r="P250" s="82"/>
      <c r="Q250" s="83"/>
    </row>
    <row r="251" spans="1:17" ht="30" customHeight="1">
      <c r="A251" s="84">
        <v>124</v>
      </c>
      <c r="B251" s="86">
        <v>124</v>
      </c>
      <c r="C251" s="86"/>
      <c r="D251" s="88"/>
      <c r="E251" s="88"/>
      <c r="F251" s="90"/>
      <c r="G251" s="1" t="s">
        <v>14</v>
      </c>
      <c r="H251" s="53"/>
      <c r="I251" s="35"/>
      <c r="J251" s="27"/>
      <c r="K251" s="32"/>
      <c r="L251" s="92">
        <f t="shared" ref="L251" si="459">IF(O251=$P$3,0,IF(H251=H252,P251-I251-(1-I252),P251-I251-(1-I252)+1))</f>
        <v>0</v>
      </c>
      <c r="M251" s="94">
        <f t="shared" ref="M251" si="460">IF(O251=$P$3,0,IF(J251=J252,Q251-K251-(1-K252),Q251-K251-(1-K252)+1))</f>
        <v>0</v>
      </c>
      <c r="N251" s="94">
        <f t="shared" si="386"/>
        <v>0</v>
      </c>
      <c r="O251" s="96"/>
      <c r="P251" s="82">
        <f t="shared" ref="P251" si="461">IF(H252-H251=0,1,H252-H251)</f>
        <v>1</v>
      </c>
      <c r="Q251" s="83">
        <f t="shared" ref="Q251" si="462">IF(J252-J251=0,1,J252-J251)</f>
        <v>1</v>
      </c>
    </row>
    <row r="252" spans="1:17" ht="30" customHeight="1">
      <c r="A252" s="85"/>
      <c r="B252" s="87"/>
      <c r="C252" s="87"/>
      <c r="D252" s="126"/>
      <c r="E252" s="126"/>
      <c r="F252" s="127"/>
      <c r="G252" s="1" t="s">
        <v>15</v>
      </c>
      <c r="H252" s="53"/>
      <c r="I252" s="35"/>
      <c r="J252" s="27"/>
      <c r="K252" s="32"/>
      <c r="L252" s="93"/>
      <c r="M252" s="95"/>
      <c r="N252" s="95"/>
      <c r="O252" s="97"/>
      <c r="P252" s="82"/>
      <c r="Q252" s="83"/>
    </row>
    <row r="253" spans="1:17" ht="30" customHeight="1">
      <c r="A253" s="84">
        <v>125</v>
      </c>
      <c r="B253" s="86">
        <v>125</v>
      </c>
      <c r="C253" s="86"/>
      <c r="D253" s="88"/>
      <c r="E253" s="88"/>
      <c r="F253" s="90"/>
      <c r="G253" s="1" t="s">
        <v>14</v>
      </c>
      <c r="H253" s="53"/>
      <c r="I253" s="35"/>
      <c r="J253" s="27"/>
      <c r="K253" s="32"/>
      <c r="L253" s="92">
        <f t="shared" ref="L253" si="463">IF(O253=$P$3,0,IF(H253=H254,P253-I253-(1-I254),P253-I253-(1-I254)+1))</f>
        <v>0</v>
      </c>
      <c r="M253" s="94">
        <f t="shared" ref="M253" si="464">IF(O253=$P$3,0,IF(J253=J254,Q253-K253-(1-K254),Q253-K253-(1-K254)+1))</f>
        <v>0</v>
      </c>
      <c r="N253" s="94">
        <f t="shared" si="386"/>
        <v>0</v>
      </c>
      <c r="O253" s="96"/>
      <c r="P253" s="82">
        <f t="shared" ref="P253" si="465">IF(H254-H253=0,1,H254-H253)</f>
        <v>1</v>
      </c>
      <c r="Q253" s="83">
        <f t="shared" ref="Q253" si="466">IF(J254-J253=0,1,J254-J253)</f>
        <v>1</v>
      </c>
    </row>
    <row r="254" spans="1:17" ht="30" customHeight="1">
      <c r="A254" s="85"/>
      <c r="B254" s="87"/>
      <c r="C254" s="87"/>
      <c r="D254" s="126"/>
      <c r="E254" s="126"/>
      <c r="F254" s="127"/>
      <c r="G254" s="1" t="s">
        <v>15</v>
      </c>
      <c r="H254" s="53"/>
      <c r="I254" s="35"/>
      <c r="J254" s="27"/>
      <c r="K254" s="32"/>
      <c r="L254" s="93"/>
      <c r="M254" s="95"/>
      <c r="N254" s="95"/>
      <c r="O254" s="97"/>
      <c r="P254" s="82"/>
      <c r="Q254" s="83"/>
    </row>
    <row r="255" spans="1:17" ht="30" customHeight="1">
      <c r="A255" s="84">
        <v>126</v>
      </c>
      <c r="B255" s="86">
        <v>126</v>
      </c>
      <c r="C255" s="86"/>
      <c r="D255" s="88"/>
      <c r="E255" s="88"/>
      <c r="F255" s="90"/>
      <c r="G255" s="1" t="s">
        <v>14</v>
      </c>
      <c r="H255" s="53"/>
      <c r="I255" s="35"/>
      <c r="J255" s="27"/>
      <c r="K255" s="32"/>
      <c r="L255" s="92">
        <f t="shared" ref="L255" si="467">IF(O255=$P$3,0,IF(H255=H256,P255-I255-(1-I256),P255-I255-(1-I256)+1))</f>
        <v>0</v>
      </c>
      <c r="M255" s="94">
        <f t="shared" ref="M255" si="468">IF(O255=$P$3,0,IF(J255=J256,Q255-K255-(1-K256),Q255-K255-(1-K256)+1))</f>
        <v>0</v>
      </c>
      <c r="N255" s="94">
        <f t="shared" si="386"/>
        <v>0</v>
      </c>
      <c r="O255" s="96"/>
      <c r="P255" s="82">
        <f t="shared" ref="P255" si="469">IF(H256-H255=0,1,H256-H255)</f>
        <v>1</v>
      </c>
      <c r="Q255" s="83">
        <f t="shared" ref="Q255" si="470">IF(J256-J255=0,1,J256-J255)</f>
        <v>1</v>
      </c>
    </row>
    <row r="256" spans="1:17" ht="30" customHeight="1">
      <c r="A256" s="85"/>
      <c r="B256" s="87"/>
      <c r="C256" s="87"/>
      <c r="D256" s="126"/>
      <c r="E256" s="126"/>
      <c r="F256" s="127"/>
      <c r="G256" s="1" t="s">
        <v>15</v>
      </c>
      <c r="H256" s="53"/>
      <c r="I256" s="35"/>
      <c r="J256" s="27"/>
      <c r="K256" s="32"/>
      <c r="L256" s="93"/>
      <c r="M256" s="95"/>
      <c r="N256" s="95"/>
      <c r="O256" s="97"/>
      <c r="P256" s="82"/>
      <c r="Q256" s="83"/>
    </row>
    <row r="257" spans="1:17" ht="30" customHeight="1">
      <c r="A257" s="84">
        <v>127</v>
      </c>
      <c r="B257" s="86">
        <v>127</v>
      </c>
      <c r="C257" s="86"/>
      <c r="D257" s="88"/>
      <c r="E257" s="88"/>
      <c r="F257" s="90"/>
      <c r="G257" s="1" t="s">
        <v>14</v>
      </c>
      <c r="H257" s="53"/>
      <c r="I257" s="35"/>
      <c r="J257" s="27"/>
      <c r="K257" s="32"/>
      <c r="L257" s="92">
        <f t="shared" ref="L257" si="471">IF(O257=$P$3,0,IF(H257=H258,P257-I257-(1-I258),P257-I257-(1-I258)+1))</f>
        <v>0</v>
      </c>
      <c r="M257" s="94">
        <f t="shared" ref="M257" si="472">IF(O257=$P$3,0,IF(J257=J258,Q257-K257-(1-K258),Q257-K257-(1-K258)+1))</f>
        <v>0</v>
      </c>
      <c r="N257" s="94">
        <f t="shared" si="386"/>
        <v>0</v>
      </c>
      <c r="O257" s="109"/>
      <c r="P257" s="82">
        <f t="shared" ref="P257" si="473">IF(H258-H257=0,1,H258-H257)</f>
        <v>1</v>
      </c>
      <c r="Q257" s="83">
        <f t="shared" ref="Q257" si="474">IF(J258-J257=0,1,J258-J257)</f>
        <v>1</v>
      </c>
    </row>
    <row r="258" spans="1:17" ht="30" customHeight="1">
      <c r="A258" s="85"/>
      <c r="B258" s="87"/>
      <c r="C258" s="87"/>
      <c r="D258" s="126"/>
      <c r="E258" s="126"/>
      <c r="F258" s="127"/>
      <c r="G258" s="1" t="s">
        <v>15</v>
      </c>
      <c r="H258" s="53"/>
      <c r="I258" s="35"/>
      <c r="J258" s="27"/>
      <c r="K258" s="32"/>
      <c r="L258" s="93"/>
      <c r="M258" s="95"/>
      <c r="N258" s="95"/>
      <c r="O258" s="110"/>
      <c r="P258" s="82"/>
      <c r="Q258" s="83"/>
    </row>
    <row r="259" spans="1:17" ht="30" customHeight="1">
      <c r="A259" s="84">
        <v>128</v>
      </c>
      <c r="B259" s="86">
        <v>128</v>
      </c>
      <c r="C259" s="86"/>
      <c r="D259" s="88"/>
      <c r="E259" s="88"/>
      <c r="F259" s="90"/>
      <c r="G259" s="1" t="s">
        <v>14</v>
      </c>
      <c r="H259" s="53"/>
      <c r="I259" s="35"/>
      <c r="J259" s="27"/>
      <c r="K259" s="32"/>
      <c r="L259" s="92">
        <f t="shared" ref="L259" si="475">IF(O259=$P$3,0,IF(H259=H260,P259-I259-(1-I260),P259-I259-(1-I260)+1))</f>
        <v>0</v>
      </c>
      <c r="M259" s="94">
        <f t="shared" ref="M259" si="476">IF(O259=$P$3,0,IF(J259=J260,Q259-K259-(1-K260),Q259-K259-(1-K260)+1))</f>
        <v>0</v>
      </c>
      <c r="N259" s="94">
        <f t="shared" si="386"/>
        <v>0</v>
      </c>
      <c r="O259" s="96"/>
      <c r="P259" s="82">
        <f t="shared" ref="P259" si="477">IF(H260-H259=0,1,H260-H259)</f>
        <v>1</v>
      </c>
      <c r="Q259" s="83">
        <f t="shared" ref="Q259" si="478">IF(J260-J259=0,1,J260-J259)</f>
        <v>1</v>
      </c>
    </row>
    <row r="260" spans="1:17" s="12" customFormat="1" ht="30" customHeight="1">
      <c r="A260" s="85"/>
      <c r="B260" s="87"/>
      <c r="C260" s="87"/>
      <c r="D260" s="89"/>
      <c r="E260" s="89"/>
      <c r="F260" s="91"/>
      <c r="G260" s="1" t="s">
        <v>15</v>
      </c>
      <c r="H260" s="53"/>
      <c r="I260" s="35"/>
      <c r="J260" s="27"/>
      <c r="K260" s="32"/>
      <c r="L260" s="93"/>
      <c r="M260" s="95"/>
      <c r="N260" s="95"/>
      <c r="O260" s="97"/>
      <c r="P260" s="82"/>
      <c r="Q260" s="83"/>
    </row>
    <row r="261" spans="1:17" s="12" customFormat="1" ht="30" customHeight="1">
      <c r="A261" s="84">
        <v>129</v>
      </c>
      <c r="B261" s="86">
        <v>129</v>
      </c>
      <c r="C261" s="86"/>
      <c r="D261" s="88"/>
      <c r="E261" s="88"/>
      <c r="F261" s="90"/>
      <c r="G261" s="1" t="s">
        <v>14</v>
      </c>
      <c r="H261" s="53"/>
      <c r="I261" s="35"/>
      <c r="J261" s="27"/>
      <c r="K261" s="32"/>
      <c r="L261" s="92">
        <f t="shared" ref="L261" si="479">IF(O261=$P$3,0,IF(H261=H262,P261-I261-(1-I262),P261-I261-(1-I262)+1))</f>
        <v>0</v>
      </c>
      <c r="M261" s="94">
        <f t="shared" ref="M261" si="480">IF(O261=$P$3,0,IF(J261=J262,Q261-K261-(1-K262),Q261-K261-(1-K262)+1))</f>
        <v>0</v>
      </c>
      <c r="N261" s="94">
        <f t="shared" si="386"/>
        <v>0</v>
      </c>
      <c r="O261" s="96"/>
      <c r="P261" s="82">
        <f t="shared" ref="P261" si="481">IF(H262-H261=0,1,H262-H261)</f>
        <v>1</v>
      </c>
      <c r="Q261" s="83">
        <f t="shared" ref="Q261" si="482">IF(J262-J261=0,1,J262-J261)</f>
        <v>1</v>
      </c>
    </row>
    <row r="262" spans="1:17" s="12" customFormat="1" ht="30" customHeight="1">
      <c r="A262" s="85"/>
      <c r="B262" s="87"/>
      <c r="C262" s="87"/>
      <c r="D262" s="89"/>
      <c r="E262" s="89"/>
      <c r="F262" s="91"/>
      <c r="G262" s="1" t="s">
        <v>15</v>
      </c>
      <c r="H262" s="53"/>
      <c r="I262" s="35"/>
      <c r="J262" s="27"/>
      <c r="K262" s="32"/>
      <c r="L262" s="93"/>
      <c r="M262" s="95"/>
      <c r="N262" s="95"/>
      <c r="O262" s="97"/>
      <c r="P262" s="82"/>
      <c r="Q262" s="83"/>
    </row>
    <row r="263" spans="1:17" s="12" customFormat="1" ht="30" customHeight="1">
      <c r="A263" s="84">
        <v>130</v>
      </c>
      <c r="B263" s="86">
        <v>130</v>
      </c>
      <c r="C263" s="86"/>
      <c r="D263" s="88"/>
      <c r="E263" s="88"/>
      <c r="F263" s="90"/>
      <c r="G263" s="1" t="s">
        <v>14</v>
      </c>
      <c r="H263" s="53"/>
      <c r="I263" s="35"/>
      <c r="J263" s="27"/>
      <c r="K263" s="32"/>
      <c r="L263" s="92">
        <f t="shared" ref="L263" si="483">IF(O263=$P$3,0,IF(H263=H264,P263-I263-(1-I264),P263-I263-(1-I264)+1))</f>
        <v>0</v>
      </c>
      <c r="M263" s="94">
        <f t="shared" ref="M263" si="484">IF(O263=$P$3,0,IF(J263=J264,Q263-K263-(1-K264),Q263-K263-(1-K264)+1))</f>
        <v>0</v>
      </c>
      <c r="N263" s="94">
        <f t="shared" si="386"/>
        <v>0</v>
      </c>
      <c r="O263" s="96"/>
      <c r="P263" s="82">
        <f t="shared" ref="P263" si="485">IF(H264-H263=0,1,H264-H263)</f>
        <v>1</v>
      </c>
      <c r="Q263" s="83">
        <f t="shared" ref="Q263" si="486">IF(J264-J263=0,1,J264-J263)</f>
        <v>1</v>
      </c>
    </row>
    <row r="264" spans="1:17" s="12" customFormat="1" ht="30" customHeight="1">
      <c r="A264" s="85"/>
      <c r="B264" s="87"/>
      <c r="C264" s="87"/>
      <c r="D264" s="89"/>
      <c r="E264" s="89"/>
      <c r="F264" s="91"/>
      <c r="G264" s="1" t="s">
        <v>15</v>
      </c>
      <c r="H264" s="53"/>
      <c r="I264" s="35"/>
      <c r="J264" s="27"/>
      <c r="K264" s="32"/>
      <c r="L264" s="93"/>
      <c r="M264" s="95"/>
      <c r="N264" s="95"/>
      <c r="O264" s="97"/>
      <c r="P264" s="82"/>
      <c r="Q264" s="83"/>
    </row>
    <row r="265" spans="1:17" s="12" customFormat="1" ht="30" customHeight="1">
      <c r="A265" s="84">
        <v>131</v>
      </c>
      <c r="B265" s="86">
        <v>131</v>
      </c>
      <c r="C265" s="86"/>
      <c r="D265" s="88"/>
      <c r="E265" s="88"/>
      <c r="F265" s="90"/>
      <c r="G265" s="1" t="s">
        <v>14</v>
      </c>
      <c r="H265" s="53"/>
      <c r="I265" s="35"/>
      <c r="J265" s="27"/>
      <c r="K265" s="32"/>
      <c r="L265" s="92">
        <f t="shared" ref="L265" si="487">IF(O265=$P$3,0,IF(H265=H266,P265-I265-(1-I266),P265-I265-(1-I266)+1))</f>
        <v>0</v>
      </c>
      <c r="M265" s="94">
        <f t="shared" ref="M265" si="488">IF(O265=$P$3,0,IF(J265=J266,Q265-K265-(1-K266),Q265-K265-(1-K266)+1))</f>
        <v>0</v>
      </c>
      <c r="N265" s="94">
        <f t="shared" si="386"/>
        <v>0</v>
      </c>
      <c r="O265" s="112"/>
      <c r="P265" s="82">
        <f t="shared" ref="P265" si="489">IF(H266-H265=0,1,H266-H265)</f>
        <v>1</v>
      </c>
      <c r="Q265" s="83">
        <f t="shared" ref="Q265" si="490">IF(J266-J265=0,1,J266-J265)</f>
        <v>1</v>
      </c>
    </row>
    <row r="266" spans="1:17" s="12" customFormat="1" ht="30" customHeight="1">
      <c r="A266" s="85"/>
      <c r="B266" s="87"/>
      <c r="C266" s="87"/>
      <c r="D266" s="89"/>
      <c r="E266" s="89"/>
      <c r="F266" s="91"/>
      <c r="G266" s="1" t="s">
        <v>15</v>
      </c>
      <c r="H266" s="53"/>
      <c r="I266" s="35"/>
      <c r="J266" s="27"/>
      <c r="K266" s="32"/>
      <c r="L266" s="93"/>
      <c r="M266" s="95"/>
      <c r="N266" s="95"/>
      <c r="O266" s="113"/>
      <c r="P266" s="82"/>
      <c r="Q266" s="83"/>
    </row>
    <row r="267" spans="1:17" s="12" customFormat="1" ht="30" customHeight="1">
      <c r="A267" s="84">
        <v>132</v>
      </c>
      <c r="B267" s="86">
        <v>132</v>
      </c>
      <c r="C267" s="86"/>
      <c r="D267" s="88"/>
      <c r="E267" s="88"/>
      <c r="F267" s="90"/>
      <c r="G267" s="1" t="s">
        <v>14</v>
      </c>
      <c r="H267" s="53"/>
      <c r="I267" s="35"/>
      <c r="J267" s="27"/>
      <c r="K267" s="32"/>
      <c r="L267" s="92">
        <f t="shared" ref="L267" si="491">IF(O267=$P$3,0,IF(H267=H268,P267-I267-(1-I268),P267-I267-(1-I268)+1))</f>
        <v>0</v>
      </c>
      <c r="M267" s="94">
        <f t="shared" ref="M267" si="492">IF(O267=$P$3,0,IF(J267=J268,Q267-K267-(1-K268),Q267-K267-(1-K268)+1))</f>
        <v>0</v>
      </c>
      <c r="N267" s="94">
        <f t="shared" si="386"/>
        <v>0</v>
      </c>
      <c r="O267" s="96"/>
      <c r="P267" s="82">
        <f t="shared" ref="P267" si="493">IF(H268-H267=0,1,H268-H267)</f>
        <v>1</v>
      </c>
      <c r="Q267" s="83">
        <f t="shared" ref="Q267" si="494">IF(J268-J267=0,1,J268-J267)</f>
        <v>1</v>
      </c>
    </row>
    <row r="268" spans="1:17" s="12" customFormat="1" ht="30" customHeight="1">
      <c r="A268" s="85"/>
      <c r="B268" s="87"/>
      <c r="C268" s="87"/>
      <c r="D268" s="89"/>
      <c r="E268" s="89"/>
      <c r="F268" s="91"/>
      <c r="G268" s="1" t="s">
        <v>15</v>
      </c>
      <c r="H268" s="53"/>
      <c r="I268" s="35"/>
      <c r="J268" s="27"/>
      <c r="K268" s="32"/>
      <c r="L268" s="93"/>
      <c r="M268" s="95"/>
      <c r="N268" s="95"/>
      <c r="O268" s="97"/>
      <c r="P268" s="82"/>
      <c r="Q268" s="83"/>
    </row>
    <row r="269" spans="1:17" s="12" customFormat="1" ht="30" customHeight="1">
      <c r="A269" s="84">
        <v>133</v>
      </c>
      <c r="B269" s="86">
        <v>133</v>
      </c>
      <c r="C269" s="86"/>
      <c r="D269" s="88"/>
      <c r="E269" s="88"/>
      <c r="F269" s="90"/>
      <c r="G269" s="1" t="s">
        <v>14</v>
      </c>
      <c r="H269" s="53"/>
      <c r="I269" s="35"/>
      <c r="J269" s="27"/>
      <c r="K269" s="32"/>
      <c r="L269" s="92">
        <f t="shared" ref="L269" si="495">IF(O269=$P$3,0,IF(H269=H270,P269-I269-(1-I270),P269-I269-(1-I270)+1))</f>
        <v>0</v>
      </c>
      <c r="M269" s="94">
        <f t="shared" ref="M269" si="496">IF(O269=$P$3,0,IF(J269=J270,Q269-K269-(1-K270),Q269-K269-(1-K270)+1))</f>
        <v>0</v>
      </c>
      <c r="N269" s="94">
        <f t="shared" si="386"/>
        <v>0</v>
      </c>
      <c r="O269" s="96"/>
      <c r="P269" s="82">
        <f t="shared" ref="P269" si="497">IF(H270-H269=0,1,H270-H269)</f>
        <v>1</v>
      </c>
      <c r="Q269" s="83">
        <f t="shared" ref="Q269" si="498">IF(J270-J269=0,1,J270-J269)</f>
        <v>1</v>
      </c>
    </row>
    <row r="270" spans="1:17" s="12" customFormat="1" ht="30" customHeight="1">
      <c r="A270" s="85"/>
      <c r="B270" s="87"/>
      <c r="C270" s="87"/>
      <c r="D270" s="89"/>
      <c r="E270" s="89"/>
      <c r="F270" s="91"/>
      <c r="G270" s="1" t="s">
        <v>15</v>
      </c>
      <c r="H270" s="53"/>
      <c r="I270" s="35"/>
      <c r="J270" s="27"/>
      <c r="K270" s="32"/>
      <c r="L270" s="93"/>
      <c r="M270" s="95"/>
      <c r="N270" s="95"/>
      <c r="O270" s="97"/>
      <c r="P270" s="82"/>
      <c r="Q270" s="83"/>
    </row>
    <row r="271" spans="1:17" s="12" customFormat="1" ht="30" customHeight="1">
      <c r="A271" s="84">
        <v>134</v>
      </c>
      <c r="B271" s="86">
        <v>134</v>
      </c>
      <c r="C271" s="86"/>
      <c r="D271" s="88"/>
      <c r="E271" s="88"/>
      <c r="F271" s="90"/>
      <c r="G271" s="1" t="s">
        <v>14</v>
      </c>
      <c r="H271" s="53"/>
      <c r="I271" s="35"/>
      <c r="J271" s="27"/>
      <c r="K271" s="32"/>
      <c r="L271" s="92">
        <f t="shared" ref="L271" si="499">IF(O271=$P$3,0,IF(H271=H272,P271-I271-(1-I272),P271-I271-(1-I272)+1))</f>
        <v>0</v>
      </c>
      <c r="M271" s="94">
        <f t="shared" ref="M271" si="500">IF(O271=$P$3,0,IF(J271=J272,Q271-K271-(1-K272),Q271-K271-(1-K272)+1))</f>
        <v>0</v>
      </c>
      <c r="N271" s="94">
        <f t="shared" si="386"/>
        <v>0</v>
      </c>
      <c r="O271" s="96"/>
      <c r="P271" s="82">
        <f t="shared" ref="P271" si="501">IF(H272-H271=0,1,H272-H271)</f>
        <v>1</v>
      </c>
      <c r="Q271" s="83">
        <f t="shared" ref="Q271" si="502">IF(J272-J271=0,1,J272-J271)</f>
        <v>1</v>
      </c>
    </row>
    <row r="272" spans="1:17" s="12" customFormat="1" ht="30" customHeight="1">
      <c r="A272" s="85"/>
      <c r="B272" s="87"/>
      <c r="C272" s="87"/>
      <c r="D272" s="89"/>
      <c r="E272" s="89"/>
      <c r="F272" s="91"/>
      <c r="G272" s="1" t="s">
        <v>15</v>
      </c>
      <c r="H272" s="53"/>
      <c r="I272" s="35"/>
      <c r="J272" s="27"/>
      <c r="K272" s="32"/>
      <c r="L272" s="93"/>
      <c r="M272" s="95"/>
      <c r="N272" s="95"/>
      <c r="O272" s="97"/>
      <c r="P272" s="82"/>
      <c r="Q272" s="83"/>
    </row>
    <row r="273" spans="1:17" s="12" customFormat="1" ht="30" customHeight="1">
      <c r="A273" s="84">
        <v>135</v>
      </c>
      <c r="B273" s="86">
        <v>135</v>
      </c>
      <c r="C273" s="86"/>
      <c r="D273" s="88"/>
      <c r="E273" s="88"/>
      <c r="F273" s="90"/>
      <c r="G273" s="1" t="s">
        <v>14</v>
      </c>
      <c r="H273" s="53"/>
      <c r="I273" s="35"/>
      <c r="J273" s="27"/>
      <c r="K273" s="32"/>
      <c r="L273" s="92">
        <f t="shared" ref="L273:L275" si="503">IF(O273=$P$3,0,IF(H273=H274,P273-I273-(1-I274),P273-I273-(1-I274)+1))</f>
        <v>0</v>
      </c>
      <c r="M273" s="137">
        <f t="shared" ref="M273:M275" si="504">K274-K273</f>
        <v>0</v>
      </c>
      <c r="N273" s="94">
        <f t="shared" ref="N273:N275" si="505">IF(L273&gt;M273,L273-M273,M273-L273)</f>
        <v>0</v>
      </c>
      <c r="O273" s="109"/>
      <c r="P273" s="82">
        <f t="shared" ref="P273" si="506">IF(H274-H273=0,1,H274-H273)</f>
        <v>1</v>
      </c>
      <c r="Q273" s="83">
        <f t="shared" ref="Q273" si="507">IF(J274-J273=0,1,J274-J273)</f>
        <v>1</v>
      </c>
    </row>
    <row r="274" spans="1:17" s="12" customFormat="1" ht="30" customHeight="1">
      <c r="A274" s="85"/>
      <c r="B274" s="87"/>
      <c r="C274" s="87"/>
      <c r="D274" s="89"/>
      <c r="E274" s="89"/>
      <c r="F274" s="91"/>
      <c r="G274" s="1" t="s">
        <v>15</v>
      </c>
      <c r="H274" s="53"/>
      <c r="I274" s="35"/>
      <c r="J274" s="27"/>
      <c r="K274" s="32"/>
      <c r="L274" s="93"/>
      <c r="M274" s="138"/>
      <c r="N274" s="95"/>
      <c r="O274" s="110"/>
      <c r="P274" s="82"/>
      <c r="Q274" s="83"/>
    </row>
    <row r="275" spans="1:17" s="12" customFormat="1" ht="30" customHeight="1">
      <c r="A275" s="84">
        <v>136</v>
      </c>
      <c r="B275" s="86">
        <v>136</v>
      </c>
      <c r="C275" s="86"/>
      <c r="D275" s="88"/>
      <c r="E275" s="88"/>
      <c r="F275" s="90"/>
      <c r="G275" s="1" t="s">
        <v>14</v>
      </c>
      <c r="H275" s="53"/>
      <c r="I275" s="35"/>
      <c r="J275" s="27"/>
      <c r="K275" s="32"/>
      <c r="L275" s="92">
        <f t="shared" si="503"/>
        <v>0</v>
      </c>
      <c r="M275" s="137">
        <f t="shared" si="504"/>
        <v>0</v>
      </c>
      <c r="N275" s="94">
        <f t="shared" si="505"/>
        <v>0</v>
      </c>
      <c r="O275" s="96"/>
      <c r="P275" s="82">
        <f t="shared" ref="P275" si="508">IF(H276-H275=0,1,H276-H275)</f>
        <v>1</v>
      </c>
      <c r="Q275" s="83">
        <f t="shared" ref="Q275" si="509">IF(J276-J275=0,1,J276-J275)</f>
        <v>1</v>
      </c>
    </row>
    <row r="276" spans="1:17" s="12" customFormat="1" ht="30" customHeight="1">
      <c r="A276" s="85"/>
      <c r="B276" s="87"/>
      <c r="C276" s="87"/>
      <c r="D276" s="89"/>
      <c r="E276" s="89"/>
      <c r="F276" s="91"/>
      <c r="G276" s="1" t="s">
        <v>15</v>
      </c>
      <c r="H276" s="53"/>
      <c r="I276" s="35"/>
      <c r="J276" s="27"/>
      <c r="K276" s="32"/>
      <c r="L276" s="93"/>
      <c r="M276" s="138"/>
      <c r="N276" s="95"/>
      <c r="O276" s="97"/>
      <c r="P276" s="82"/>
      <c r="Q276" s="83"/>
    </row>
    <row r="277" spans="1:17" s="12" customFormat="1" ht="30" customHeight="1">
      <c r="A277" s="84">
        <v>137</v>
      </c>
      <c r="B277" s="86">
        <v>137</v>
      </c>
      <c r="C277" s="86"/>
      <c r="D277" s="88"/>
      <c r="E277" s="88"/>
      <c r="F277" s="90"/>
      <c r="G277" s="1" t="s">
        <v>14</v>
      </c>
      <c r="H277" s="53"/>
      <c r="I277" s="35"/>
      <c r="J277" s="27"/>
      <c r="K277" s="32"/>
      <c r="L277" s="92">
        <f t="shared" ref="L277" si="510">IF(O277=$P$3,0,IF(H277=H278,P277-I277-(1-I278),P277-I277-(1-I278)+1))</f>
        <v>0</v>
      </c>
      <c r="M277" s="137">
        <f t="shared" ref="M277" si="511">K278-K277</f>
        <v>0</v>
      </c>
      <c r="N277" s="94">
        <f t="shared" ref="N277" si="512">IF(L277&gt;M277,L277-M277,M277-L277)</f>
        <v>0</v>
      </c>
      <c r="O277" s="96"/>
      <c r="P277" s="82">
        <f t="shared" ref="P277" si="513">IF(H278-H277=0,1,H278-H277)</f>
        <v>1</v>
      </c>
      <c r="Q277" s="83">
        <f t="shared" ref="Q277" si="514">IF(J278-J277=0,1,J278-J277)</f>
        <v>1</v>
      </c>
    </row>
    <row r="278" spans="1:17" s="12" customFormat="1" ht="30" customHeight="1">
      <c r="A278" s="85"/>
      <c r="B278" s="87"/>
      <c r="C278" s="87"/>
      <c r="D278" s="89"/>
      <c r="E278" s="89"/>
      <c r="F278" s="91"/>
      <c r="G278" s="1" t="s">
        <v>15</v>
      </c>
      <c r="H278" s="53"/>
      <c r="I278" s="35"/>
      <c r="J278" s="27"/>
      <c r="K278" s="32"/>
      <c r="L278" s="93"/>
      <c r="M278" s="138"/>
      <c r="N278" s="95"/>
      <c r="O278" s="97"/>
      <c r="P278" s="82"/>
      <c r="Q278" s="83"/>
    </row>
    <row r="279" spans="1:17" s="12" customFormat="1" ht="30" customHeight="1">
      <c r="A279" s="84">
        <v>138</v>
      </c>
      <c r="B279" s="86">
        <v>138</v>
      </c>
      <c r="C279" s="86"/>
      <c r="D279" s="88"/>
      <c r="E279" s="88"/>
      <c r="F279" s="90"/>
      <c r="G279" s="1" t="s">
        <v>14</v>
      </c>
      <c r="H279" s="53"/>
      <c r="I279" s="35"/>
      <c r="J279" s="27"/>
      <c r="K279" s="32"/>
      <c r="L279" s="92">
        <f t="shared" ref="L279" si="515">IF(O279=$P$3,0,IF(H279=H280,P279-I279-(1-I280),P279-I279-(1-I280)+1))</f>
        <v>0</v>
      </c>
      <c r="M279" s="137">
        <f t="shared" ref="M279" si="516">K280-K279</f>
        <v>0</v>
      </c>
      <c r="N279" s="94">
        <f t="shared" ref="N279" si="517">IF(L279&gt;M279,L279-M279,M279-L279)</f>
        <v>0</v>
      </c>
      <c r="O279" s="96"/>
      <c r="P279" s="82">
        <f t="shared" ref="P279" si="518">IF(H280-H279=0,1,H280-H279)</f>
        <v>1</v>
      </c>
      <c r="Q279" s="83">
        <f t="shared" ref="Q279" si="519">IF(J280-J279=0,1,J280-J279)</f>
        <v>1</v>
      </c>
    </row>
    <row r="280" spans="1:17" s="12" customFormat="1" ht="30" customHeight="1">
      <c r="A280" s="85"/>
      <c r="B280" s="87"/>
      <c r="C280" s="87"/>
      <c r="D280" s="89"/>
      <c r="E280" s="89"/>
      <c r="F280" s="91"/>
      <c r="G280" s="1" t="s">
        <v>15</v>
      </c>
      <c r="H280" s="53"/>
      <c r="I280" s="35"/>
      <c r="J280" s="27"/>
      <c r="K280" s="32"/>
      <c r="L280" s="93"/>
      <c r="M280" s="138"/>
      <c r="N280" s="95"/>
      <c r="O280" s="97"/>
      <c r="P280" s="82"/>
      <c r="Q280" s="83"/>
    </row>
    <row r="281" spans="1:17" s="12" customFormat="1" ht="30" customHeight="1">
      <c r="A281" s="84">
        <v>139</v>
      </c>
      <c r="B281" s="86">
        <v>139</v>
      </c>
      <c r="C281" s="86"/>
      <c r="D281" s="88"/>
      <c r="E281" s="88"/>
      <c r="F281" s="90"/>
      <c r="G281" s="1" t="s">
        <v>14</v>
      </c>
      <c r="H281" s="53"/>
      <c r="I281" s="35"/>
      <c r="J281" s="27"/>
      <c r="K281" s="32"/>
      <c r="L281" s="92">
        <f t="shared" ref="L281:L283" si="520">IF(O281=$P$3,0,IF(H281=H282,P281-I281-(1-I282),P281-I281-(1-I282)+1))</f>
        <v>0</v>
      </c>
      <c r="M281" s="137">
        <f t="shared" ref="M281" si="521">K282-K281</f>
        <v>0</v>
      </c>
      <c r="N281" s="94">
        <f t="shared" ref="N281" si="522">IF(L281&gt;M281,L281-M281,M281-L281)</f>
        <v>0</v>
      </c>
      <c r="O281" s="112"/>
      <c r="P281" s="82">
        <f t="shared" ref="P281" si="523">IF(H282-H281=0,1,H282-H281)</f>
        <v>1</v>
      </c>
      <c r="Q281" s="83">
        <f t="shared" ref="Q281" si="524">IF(J282-J281=0,1,J282-J281)</f>
        <v>1</v>
      </c>
    </row>
    <row r="282" spans="1:17" s="12" customFormat="1" ht="30" customHeight="1">
      <c r="A282" s="85"/>
      <c r="B282" s="87"/>
      <c r="C282" s="87"/>
      <c r="D282" s="89"/>
      <c r="E282" s="89"/>
      <c r="F282" s="91"/>
      <c r="G282" s="1" t="s">
        <v>15</v>
      </c>
      <c r="H282" s="53"/>
      <c r="I282" s="35"/>
      <c r="J282" s="27"/>
      <c r="K282" s="32"/>
      <c r="L282" s="93"/>
      <c r="M282" s="138"/>
      <c r="N282" s="95"/>
      <c r="O282" s="113"/>
      <c r="P282" s="82"/>
      <c r="Q282" s="83"/>
    </row>
    <row r="283" spans="1:17" s="12" customFormat="1" ht="30" customHeight="1">
      <c r="A283" s="84">
        <v>140</v>
      </c>
      <c r="B283" s="86">
        <v>140</v>
      </c>
      <c r="C283" s="86"/>
      <c r="D283" s="88"/>
      <c r="E283" s="88"/>
      <c r="F283" s="90"/>
      <c r="G283" s="1" t="s">
        <v>14</v>
      </c>
      <c r="H283" s="53"/>
      <c r="I283" s="35"/>
      <c r="J283" s="27"/>
      <c r="K283" s="32"/>
      <c r="L283" s="92">
        <f t="shared" si="520"/>
        <v>0</v>
      </c>
      <c r="M283" s="137">
        <f t="shared" ref="M283" si="525">K284-K283</f>
        <v>0</v>
      </c>
      <c r="N283" s="94">
        <f t="shared" ref="N283" si="526">IF(L283&gt;M283,L283-M283,M283-L283)</f>
        <v>0</v>
      </c>
      <c r="O283" s="96"/>
      <c r="P283" s="82">
        <f t="shared" ref="P283" si="527">IF(H284-H283=0,1,H284-H283)</f>
        <v>1</v>
      </c>
      <c r="Q283" s="83">
        <f t="shared" ref="Q283" si="528">IF(J284-J283=0,1,J284-J283)</f>
        <v>1</v>
      </c>
    </row>
    <row r="284" spans="1:17" s="12" customFormat="1" ht="30" customHeight="1">
      <c r="A284" s="85"/>
      <c r="B284" s="87"/>
      <c r="C284" s="87"/>
      <c r="D284" s="89"/>
      <c r="E284" s="89"/>
      <c r="F284" s="91"/>
      <c r="G284" s="1" t="s">
        <v>15</v>
      </c>
      <c r="H284" s="53"/>
      <c r="I284" s="35"/>
      <c r="J284" s="27"/>
      <c r="K284" s="32"/>
      <c r="L284" s="93"/>
      <c r="M284" s="138"/>
      <c r="N284" s="95"/>
      <c r="O284" s="97"/>
      <c r="P284" s="82"/>
      <c r="Q284" s="83"/>
    </row>
    <row r="285" spans="1:17" s="12" customFormat="1" ht="30" customHeight="1">
      <c r="A285" s="84">
        <v>141</v>
      </c>
      <c r="B285" s="86">
        <v>141</v>
      </c>
      <c r="C285" s="86"/>
      <c r="D285" s="88"/>
      <c r="E285" s="88"/>
      <c r="F285" s="90"/>
      <c r="G285" s="1" t="s">
        <v>14</v>
      </c>
      <c r="H285" s="53"/>
      <c r="I285" s="35"/>
      <c r="J285" s="27"/>
      <c r="K285" s="32"/>
      <c r="L285" s="92">
        <f t="shared" ref="L285" si="529">IF(O285=$P$3,0,IF(H285=H286,P285-I285-(1-I286),P285-I285-(1-I286)+1))</f>
        <v>0</v>
      </c>
      <c r="M285" s="137">
        <f t="shared" ref="M285" si="530">K286-K285</f>
        <v>0</v>
      </c>
      <c r="N285" s="94">
        <f t="shared" ref="N285" si="531">IF(L285&gt;M285,L285-M285,M285-L285)</f>
        <v>0</v>
      </c>
      <c r="O285" s="96"/>
      <c r="P285" s="82">
        <f t="shared" ref="P285" si="532">IF(H286-H285=0,1,H286-H285)</f>
        <v>1</v>
      </c>
      <c r="Q285" s="83">
        <f t="shared" ref="Q285" si="533">IF(J286-J285=0,1,J286-J285)</f>
        <v>1</v>
      </c>
    </row>
    <row r="286" spans="1:17" s="12" customFormat="1" ht="30" customHeight="1">
      <c r="A286" s="85"/>
      <c r="B286" s="87"/>
      <c r="C286" s="87"/>
      <c r="D286" s="89"/>
      <c r="E286" s="89"/>
      <c r="F286" s="91"/>
      <c r="G286" s="1" t="s">
        <v>15</v>
      </c>
      <c r="H286" s="53"/>
      <c r="I286" s="35"/>
      <c r="J286" s="27"/>
      <c r="K286" s="32"/>
      <c r="L286" s="93"/>
      <c r="M286" s="138"/>
      <c r="N286" s="95"/>
      <c r="O286" s="97"/>
      <c r="P286" s="82"/>
      <c r="Q286" s="83"/>
    </row>
    <row r="287" spans="1:17" s="12" customFormat="1" ht="30" customHeight="1">
      <c r="A287" s="84">
        <v>142</v>
      </c>
      <c r="B287" s="86">
        <v>142</v>
      </c>
      <c r="C287" s="86"/>
      <c r="D287" s="88"/>
      <c r="E287" s="88"/>
      <c r="F287" s="90"/>
      <c r="G287" s="1" t="s">
        <v>14</v>
      </c>
      <c r="H287" s="53"/>
      <c r="I287" s="35"/>
      <c r="J287" s="27"/>
      <c r="K287" s="32"/>
      <c r="L287" s="92">
        <f t="shared" ref="L287" si="534">IF(O287=$P$3,0,IF(H287=H288,P287-I287-(1-I288),P287-I287-(1-I288)+1))</f>
        <v>0</v>
      </c>
      <c r="M287" s="137">
        <f t="shared" ref="M287" si="535">K288-K287</f>
        <v>0</v>
      </c>
      <c r="N287" s="94">
        <f t="shared" ref="N287" si="536">IF(L287&gt;M287,L287-M287,M287-L287)</f>
        <v>0</v>
      </c>
      <c r="O287" s="96"/>
      <c r="P287" s="82">
        <f t="shared" ref="P287" si="537">IF(H288-H287=0,1,H288-H287)</f>
        <v>1</v>
      </c>
      <c r="Q287" s="83">
        <f t="shared" ref="Q287" si="538">IF(J288-J287=0,1,J288-J287)</f>
        <v>1</v>
      </c>
    </row>
    <row r="288" spans="1:17" s="12" customFormat="1" ht="30" customHeight="1">
      <c r="A288" s="85"/>
      <c r="B288" s="87"/>
      <c r="C288" s="87"/>
      <c r="D288" s="89"/>
      <c r="E288" s="89"/>
      <c r="F288" s="91"/>
      <c r="G288" s="1" t="s">
        <v>15</v>
      </c>
      <c r="H288" s="53"/>
      <c r="I288" s="35"/>
      <c r="J288" s="27"/>
      <c r="K288" s="32"/>
      <c r="L288" s="93"/>
      <c r="M288" s="138"/>
      <c r="N288" s="95"/>
      <c r="O288" s="97"/>
      <c r="P288" s="82"/>
      <c r="Q288" s="83"/>
    </row>
    <row r="289" spans="1:17" s="12" customFormat="1" ht="30" customHeight="1">
      <c r="A289" s="84">
        <v>143</v>
      </c>
      <c r="B289" s="86">
        <v>143</v>
      </c>
      <c r="C289" s="86"/>
      <c r="D289" s="88"/>
      <c r="E289" s="88"/>
      <c r="F289" s="90"/>
      <c r="G289" s="1" t="s">
        <v>14</v>
      </c>
      <c r="H289" s="53"/>
      <c r="I289" s="35"/>
      <c r="J289" s="27"/>
      <c r="K289" s="32"/>
      <c r="L289" s="92">
        <f t="shared" ref="L289" si="539">IF(O289=$P$3,0,IF(H289=H290,P289-I289-(1-I290),P289-I289-(1-I290)+1))</f>
        <v>0</v>
      </c>
      <c r="M289" s="137">
        <f t="shared" ref="M289" si="540">K290-K289</f>
        <v>0</v>
      </c>
      <c r="N289" s="94">
        <f t="shared" ref="N289" si="541">IF(L289&gt;M289,L289-M289,M289-L289)</f>
        <v>0</v>
      </c>
      <c r="O289" s="109"/>
      <c r="P289" s="82">
        <f t="shared" ref="P289" si="542">IF(H290-H289=0,1,H290-H289)</f>
        <v>1</v>
      </c>
      <c r="Q289" s="83">
        <f t="shared" ref="Q289" si="543">IF(J290-J289=0,1,J290-J289)</f>
        <v>1</v>
      </c>
    </row>
    <row r="290" spans="1:17" s="12" customFormat="1" ht="30" customHeight="1">
      <c r="A290" s="85"/>
      <c r="B290" s="87"/>
      <c r="C290" s="87"/>
      <c r="D290" s="89"/>
      <c r="E290" s="89"/>
      <c r="F290" s="91"/>
      <c r="G290" s="1" t="s">
        <v>15</v>
      </c>
      <c r="H290" s="53"/>
      <c r="I290" s="35"/>
      <c r="J290" s="27"/>
      <c r="K290" s="32"/>
      <c r="L290" s="93"/>
      <c r="M290" s="138"/>
      <c r="N290" s="95"/>
      <c r="O290" s="110"/>
      <c r="P290" s="82"/>
      <c r="Q290" s="83"/>
    </row>
    <row r="291" spans="1:17" s="12" customFormat="1" ht="30" customHeight="1">
      <c r="A291" s="84">
        <v>144</v>
      </c>
      <c r="B291" s="86">
        <v>144</v>
      </c>
      <c r="C291" s="86"/>
      <c r="D291" s="88"/>
      <c r="E291" s="88"/>
      <c r="F291" s="90"/>
      <c r="G291" s="1" t="s">
        <v>14</v>
      </c>
      <c r="H291" s="53"/>
      <c r="I291" s="35"/>
      <c r="J291" s="27"/>
      <c r="K291" s="32"/>
      <c r="L291" s="92">
        <f t="shared" ref="L291" si="544">IF(O291=$P$3,0,IF(H291=H292,P291-I291-(1-I292),P291-I291-(1-I292)+1))</f>
        <v>0</v>
      </c>
      <c r="M291" s="137">
        <f t="shared" ref="M291" si="545">K292-K291</f>
        <v>0</v>
      </c>
      <c r="N291" s="94">
        <f t="shared" ref="N291" si="546">IF(L291&gt;M291,L291-M291,M291-L291)</f>
        <v>0</v>
      </c>
      <c r="O291" s="96"/>
      <c r="P291" s="82">
        <f t="shared" ref="P291" si="547">IF(H292-H291=0,1,H292-H291)</f>
        <v>1</v>
      </c>
      <c r="Q291" s="83">
        <f t="shared" ref="Q291" si="548">IF(J292-J291=0,1,J292-J291)</f>
        <v>1</v>
      </c>
    </row>
    <row r="292" spans="1:17" s="12" customFormat="1" ht="30" customHeight="1">
      <c r="A292" s="85"/>
      <c r="B292" s="87"/>
      <c r="C292" s="87"/>
      <c r="D292" s="89"/>
      <c r="E292" s="89"/>
      <c r="F292" s="91"/>
      <c r="G292" s="1" t="s">
        <v>15</v>
      </c>
      <c r="H292" s="53"/>
      <c r="I292" s="35"/>
      <c r="J292" s="27"/>
      <c r="K292" s="32"/>
      <c r="L292" s="93"/>
      <c r="M292" s="138"/>
      <c r="N292" s="95"/>
      <c r="O292" s="97"/>
      <c r="P292" s="82"/>
      <c r="Q292" s="83"/>
    </row>
    <row r="293" spans="1:17" s="12" customFormat="1" ht="30" customHeight="1">
      <c r="A293" s="84">
        <v>145</v>
      </c>
      <c r="B293" s="86">
        <v>145</v>
      </c>
      <c r="C293" s="86"/>
      <c r="D293" s="88"/>
      <c r="E293" s="88"/>
      <c r="F293" s="90"/>
      <c r="G293" s="1" t="s">
        <v>14</v>
      </c>
      <c r="H293" s="53"/>
      <c r="I293" s="35"/>
      <c r="J293" s="27"/>
      <c r="K293" s="32"/>
      <c r="L293" s="92">
        <f t="shared" ref="L293" si="549">IF(O293=$P$3,0,IF(H293=H294,P293-I293-(1-I294),P293-I293-(1-I294)+1))</f>
        <v>0</v>
      </c>
      <c r="M293" s="137">
        <f t="shared" ref="M293" si="550">K294-K293</f>
        <v>0</v>
      </c>
      <c r="N293" s="94">
        <f t="shared" ref="N293" si="551">IF(L293&gt;M293,L293-M293,M293-L293)</f>
        <v>0</v>
      </c>
      <c r="O293" s="96"/>
      <c r="P293" s="82">
        <f t="shared" ref="P293" si="552">IF(H294-H293=0,1,H294-H293)</f>
        <v>1</v>
      </c>
      <c r="Q293" s="83">
        <f t="shared" ref="Q293" si="553">IF(J294-J293=0,1,J294-J293)</f>
        <v>1</v>
      </c>
    </row>
    <row r="294" spans="1:17" s="12" customFormat="1" ht="30" customHeight="1">
      <c r="A294" s="85"/>
      <c r="B294" s="87"/>
      <c r="C294" s="87"/>
      <c r="D294" s="89"/>
      <c r="E294" s="89"/>
      <c r="F294" s="91"/>
      <c r="G294" s="1" t="s">
        <v>15</v>
      </c>
      <c r="H294" s="53"/>
      <c r="I294" s="35"/>
      <c r="J294" s="27"/>
      <c r="K294" s="32"/>
      <c r="L294" s="93"/>
      <c r="M294" s="138"/>
      <c r="N294" s="95"/>
      <c r="O294" s="97"/>
      <c r="P294" s="82"/>
      <c r="Q294" s="83"/>
    </row>
    <row r="295" spans="1:17" s="12" customFormat="1" ht="30" customHeight="1">
      <c r="A295" s="84">
        <v>146</v>
      </c>
      <c r="B295" s="86">
        <v>146</v>
      </c>
      <c r="C295" s="86"/>
      <c r="D295" s="88"/>
      <c r="E295" s="88"/>
      <c r="F295" s="90"/>
      <c r="G295" s="1" t="s">
        <v>14</v>
      </c>
      <c r="H295" s="53"/>
      <c r="I295" s="35"/>
      <c r="J295" s="27"/>
      <c r="K295" s="32"/>
      <c r="L295" s="92">
        <f t="shared" ref="L295" si="554">IF(O295=$P$3,0,IF(H295=H296,P295-I295-(1-I296),P295-I295-(1-I296)+1))</f>
        <v>0</v>
      </c>
      <c r="M295" s="137">
        <f t="shared" ref="M295" si="555">K296-K295</f>
        <v>0</v>
      </c>
      <c r="N295" s="94">
        <f t="shared" ref="N295" si="556">IF(L295&gt;M295,L295-M295,M295-L295)</f>
        <v>0</v>
      </c>
      <c r="O295" s="96"/>
      <c r="P295" s="82">
        <f t="shared" ref="P295" si="557">IF(H296-H295=0,1,H296-H295)</f>
        <v>1</v>
      </c>
      <c r="Q295" s="83">
        <f t="shared" ref="Q295" si="558">IF(J296-J295=0,1,J296-J295)</f>
        <v>1</v>
      </c>
    </row>
    <row r="296" spans="1:17" s="12" customFormat="1" ht="30" customHeight="1">
      <c r="A296" s="85"/>
      <c r="B296" s="87"/>
      <c r="C296" s="87"/>
      <c r="D296" s="89"/>
      <c r="E296" s="89"/>
      <c r="F296" s="91"/>
      <c r="G296" s="1" t="s">
        <v>15</v>
      </c>
      <c r="H296" s="53"/>
      <c r="I296" s="35"/>
      <c r="J296" s="27"/>
      <c r="K296" s="32"/>
      <c r="L296" s="93"/>
      <c r="M296" s="138"/>
      <c r="N296" s="95"/>
      <c r="O296" s="97"/>
      <c r="P296" s="82"/>
      <c r="Q296" s="83"/>
    </row>
    <row r="297" spans="1:17" s="12" customFormat="1" ht="30" customHeight="1">
      <c r="A297" s="84">
        <v>147</v>
      </c>
      <c r="B297" s="86">
        <v>147</v>
      </c>
      <c r="C297" s="86"/>
      <c r="D297" s="88"/>
      <c r="E297" s="88"/>
      <c r="F297" s="90"/>
      <c r="G297" s="1" t="s">
        <v>14</v>
      </c>
      <c r="H297" s="53"/>
      <c r="I297" s="35"/>
      <c r="J297" s="27"/>
      <c r="K297" s="32"/>
      <c r="L297" s="92">
        <f t="shared" ref="L297" si="559">IF(O297=$P$3,0,IF(H297=H298,P297-I297-(1-I298),P297-I297-(1-I298)+1))</f>
        <v>0</v>
      </c>
      <c r="M297" s="137">
        <f t="shared" ref="M297" si="560">K298-K297</f>
        <v>0</v>
      </c>
      <c r="N297" s="94">
        <f t="shared" ref="N297" si="561">IF(L297&gt;M297,L297-M297,M297-L297)</f>
        <v>0</v>
      </c>
      <c r="O297" s="112"/>
      <c r="P297" s="82">
        <f t="shared" ref="P297" si="562">IF(H298-H297=0,1,H298-H297)</f>
        <v>1</v>
      </c>
      <c r="Q297" s="83">
        <f t="shared" ref="Q297" si="563">IF(J298-J297=0,1,J298-J297)</f>
        <v>1</v>
      </c>
    </row>
    <row r="298" spans="1:17" s="12" customFormat="1" ht="30" customHeight="1">
      <c r="A298" s="85"/>
      <c r="B298" s="87"/>
      <c r="C298" s="87"/>
      <c r="D298" s="89"/>
      <c r="E298" s="89"/>
      <c r="F298" s="91"/>
      <c r="G298" s="1" t="s">
        <v>15</v>
      </c>
      <c r="H298" s="53"/>
      <c r="I298" s="35"/>
      <c r="J298" s="27"/>
      <c r="K298" s="32"/>
      <c r="L298" s="93"/>
      <c r="M298" s="138"/>
      <c r="N298" s="95"/>
      <c r="O298" s="113"/>
      <c r="P298" s="82"/>
      <c r="Q298" s="83"/>
    </row>
    <row r="299" spans="1:17" s="12" customFormat="1" ht="30" customHeight="1">
      <c r="A299" s="84">
        <v>148</v>
      </c>
      <c r="B299" s="86">
        <v>148</v>
      </c>
      <c r="C299" s="86"/>
      <c r="D299" s="88"/>
      <c r="E299" s="88"/>
      <c r="F299" s="90"/>
      <c r="G299" s="1" t="s">
        <v>14</v>
      </c>
      <c r="H299" s="53"/>
      <c r="I299" s="35"/>
      <c r="J299" s="27"/>
      <c r="K299" s="32"/>
      <c r="L299" s="92">
        <f t="shared" ref="L299" si="564">IF(O299=$P$3,0,IF(H299=H300,P299-I299-(1-I300),P299-I299-(1-I300)+1))</f>
        <v>0</v>
      </c>
      <c r="M299" s="137">
        <f t="shared" ref="M299" si="565">K300-K299</f>
        <v>0</v>
      </c>
      <c r="N299" s="94">
        <f t="shared" ref="N299" si="566">IF(L299&gt;M299,L299-M299,M299-L299)</f>
        <v>0</v>
      </c>
      <c r="O299" s="96"/>
      <c r="P299" s="82">
        <f t="shared" ref="P299" si="567">IF(H300-H299=0,1,H300-H299)</f>
        <v>1</v>
      </c>
      <c r="Q299" s="83">
        <f t="shared" ref="Q299" si="568">IF(J300-J299=0,1,J300-J299)</f>
        <v>1</v>
      </c>
    </row>
    <row r="300" spans="1:17" s="12" customFormat="1" ht="30" customHeight="1">
      <c r="A300" s="85"/>
      <c r="B300" s="87"/>
      <c r="C300" s="87"/>
      <c r="D300" s="89"/>
      <c r="E300" s="89"/>
      <c r="F300" s="91"/>
      <c r="G300" s="1" t="s">
        <v>15</v>
      </c>
      <c r="H300" s="53"/>
      <c r="I300" s="35"/>
      <c r="J300" s="27"/>
      <c r="K300" s="32"/>
      <c r="L300" s="93"/>
      <c r="M300" s="138"/>
      <c r="N300" s="95"/>
      <c r="O300" s="97"/>
      <c r="P300" s="82"/>
      <c r="Q300" s="83"/>
    </row>
    <row r="301" spans="1:17" s="12" customFormat="1" ht="30" customHeight="1">
      <c r="A301" s="84">
        <v>149</v>
      </c>
      <c r="B301" s="86">
        <v>149</v>
      </c>
      <c r="C301" s="86"/>
      <c r="D301" s="88"/>
      <c r="E301" s="88"/>
      <c r="F301" s="90"/>
      <c r="G301" s="1" t="s">
        <v>14</v>
      </c>
      <c r="H301" s="53"/>
      <c r="I301" s="35"/>
      <c r="J301" s="27"/>
      <c r="K301" s="32"/>
      <c r="L301" s="92">
        <f t="shared" ref="L301" si="569">IF(O301=$P$3,0,IF(H301=H302,P301-I301-(1-I302),P301-I301-(1-I302)+1))</f>
        <v>0</v>
      </c>
      <c r="M301" s="137">
        <f t="shared" ref="M301" si="570">K302-K301</f>
        <v>0</v>
      </c>
      <c r="N301" s="94">
        <f t="shared" ref="N301" si="571">IF(L301&gt;M301,L301-M301,M301-L301)</f>
        <v>0</v>
      </c>
      <c r="O301" s="96"/>
      <c r="P301" s="82">
        <f t="shared" ref="P301" si="572">IF(H302-H301=0,1,H302-H301)</f>
        <v>1</v>
      </c>
      <c r="Q301" s="83">
        <f t="shared" ref="Q301" si="573">IF(J302-J301=0,1,J302-J301)</f>
        <v>1</v>
      </c>
    </row>
    <row r="302" spans="1:17" s="12" customFormat="1" ht="30" customHeight="1">
      <c r="A302" s="85"/>
      <c r="B302" s="87"/>
      <c r="C302" s="87"/>
      <c r="D302" s="89"/>
      <c r="E302" s="89"/>
      <c r="F302" s="91"/>
      <c r="G302" s="1" t="s">
        <v>15</v>
      </c>
      <c r="H302" s="53"/>
      <c r="I302" s="35"/>
      <c r="J302" s="27"/>
      <c r="K302" s="32"/>
      <c r="L302" s="93"/>
      <c r="M302" s="138"/>
      <c r="N302" s="95"/>
      <c r="O302" s="97"/>
      <c r="P302" s="82"/>
      <c r="Q302" s="83"/>
    </row>
    <row r="303" spans="1:17" s="12" customFormat="1" ht="30" customHeight="1">
      <c r="A303" s="84">
        <v>150</v>
      </c>
      <c r="B303" s="86">
        <v>150</v>
      </c>
      <c r="C303" s="86"/>
      <c r="D303" s="88"/>
      <c r="E303" s="88"/>
      <c r="F303" s="90"/>
      <c r="G303" s="1" t="s">
        <v>14</v>
      </c>
      <c r="H303" s="53"/>
      <c r="I303" s="35"/>
      <c r="J303" s="27"/>
      <c r="K303" s="32"/>
      <c r="L303" s="92">
        <f t="shared" ref="L303" si="574">IF(O303=$P$3,0,IF(H303=H304,P303-I303-(1-I304),P303-I303-(1-I304)+1))</f>
        <v>0</v>
      </c>
      <c r="M303" s="137">
        <f t="shared" ref="M303" si="575">K304-K303</f>
        <v>0</v>
      </c>
      <c r="N303" s="94">
        <f t="shared" ref="N303" si="576">IF(L303&gt;M303,L303-M303,M303-L303)</f>
        <v>0</v>
      </c>
      <c r="O303" s="96"/>
      <c r="P303" s="82">
        <f t="shared" ref="P303" si="577">IF(H304-H303=0,1,H304-H303)</f>
        <v>1</v>
      </c>
      <c r="Q303" s="83">
        <f t="shared" ref="Q303" si="578">IF(J304-J303=0,1,J304-J303)</f>
        <v>1</v>
      </c>
    </row>
    <row r="304" spans="1:17" s="12" customFormat="1" ht="30" customHeight="1">
      <c r="A304" s="85"/>
      <c r="B304" s="87"/>
      <c r="C304" s="87"/>
      <c r="D304" s="89"/>
      <c r="E304" s="89"/>
      <c r="F304" s="91"/>
      <c r="G304" s="1" t="s">
        <v>15</v>
      </c>
      <c r="H304" s="53"/>
      <c r="I304" s="35"/>
      <c r="J304" s="27"/>
      <c r="K304" s="32"/>
      <c r="L304" s="93"/>
      <c r="M304" s="138"/>
      <c r="N304" s="95"/>
      <c r="O304" s="97"/>
      <c r="P304" s="82"/>
      <c r="Q304" s="83"/>
    </row>
    <row r="305" spans="1:17" s="12" customFormat="1" ht="30" customHeight="1">
      <c r="A305" s="84">
        <v>151</v>
      </c>
      <c r="B305" s="86">
        <v>151</v>
      </c>
      <c r="C305" s="86"/>
      <c r="D305" s="88"/>
      <c r="E305" s="88"/>
      <c r="F305" s="90"/>
      <c r="G305" s="1" t="s">
        <v>14</v>
      </c>
      <c r="H305" s="53"/>
      <c r="I305" s="35"/>
      <c r="J305" s="27"/>
      <c r="K305" s="32"/>
      <c r="L305" s="92">
        <f t="shared" ref="L305" si="579">IF(O305=$P$3,0,IF(H305=H306,P305-I305-(1-I306),P305-I305-(1-I306)+1))</f>
        <v>0</v>
      </c>
      <c r="M305" s="137">
        <f t="shared" ref="M305" si="580">K306-K305</f>
        <v>0</v>
      </c>
      <c r="N305" s="94">
        <f t="shared" ref="N305" si="581">IF(L305&gt;M305,L305-M305,M305-L305)</f>
        <v>0</v>
      </c>
      <c r="O305" s="109"/>
      <c r="P305" s="82">
        <f t="shared" ref="P305" si="582">IF(H306-H305=0,1,H306-H305)</f>
        <v>1</v>
      </c>
      <c r="Q305" s="83">
        <f t="shared" ref="Q305" si="583">IF(J306-J305=0,1,J306-J305)</f>
        <v>1</v>
      </c>
    </row>
    <row r="306" spans="1:17" s="12" customFormat="1" ht="30" customHeight="1">
      <c r="A306" s="85"/>
      <c r="B306" s="87"/>
      <c r="C306" s="87"/>
      <c r="D306" s="89"/>
      <c r="E306" s="89"/>
      <c r="F306" s="91"/>
      <c r="G306" s="1" t="s">
        <v>15</v>
      </c>
      <c r="H306" s="53"/>
      <c r="I306" s="35"/>
      <c r="J306" s="27"/>
      <c r="K306" s="32"/>
      <c r="L306" s="93"/>
      <c r="M306" s="138"/>
      <c r="N306" s="95"/>
      <c r="O306" s="110"/>
      <c r="P306" s="82"/>
      <c r="Q306" s="83"/>
    </row>
    <row r="307" spans="1:17" s="12" customFormat="1" ht="30" customHeight="1">
      <c r="A307" s="84">
        <v>152</v>
      </c>
      <c r="B307" s="86">
        <v>152</v>
      </c>
      <c r="C307" s="86"/>
      <c r="D307" s="88"/>
      <c r="E307" s="88"/>
      <c r="F307" s="90"/>
      <c r="G307" s="1" t="s">
        <v>14</v>
      </c>
      <c r="H307" s="53"/>
      <c r="I307" s="35"/>
      <c r="J307" s="27"/>
      <c r="K307" s="32"/>
      <c r="L307" s="92">
        <f t="shared" ref="L307" si="584">IF(O307=$P$3,0,IF(H307=H308,P307-I307-(1-I308),P307-I307-(1-I308)+1))</f>
        <v>0</v>
      </c>
      <c r="M307" s="137">
        <f t="shared" ref="M307" si="585">K308-K307</f>
        <v>0</v>
      </c>
      <c r="N307" s="94">
        <f t="shared" ref="N307" si="586">IF(L307&gt;M307,L307-M307,M307-L307)</f>
        <v>0</v>
      </c>
      <c r="O307" s="96"/>
      <c r="P307" s="82">
        <f t="shared" ref="P307" si="587">IF(H308-H307=0,1,H308-H307)</f>
        <v>1</v>
      </c>
      <c r="Q307" s="83">
        <f t="shared" ref="Q307" si="588">IF(J308-J307=0,1,J308-J307)</f>
        <v>1</v>
      </c>
    </row>
    <row r="308" spans="1:17" s="12" customFormat="1" ht="30" customHeight="1">
      <c r="A308" s="85"/>
      <c r="B308" s="87"/>
      <c r="C308" s="87"/>
      <c r="D308" s="89"/>
      <c r="E308" s="89"/>
      <c r="F308" s="91"/>
      <c r="G308" s="1" t="s">
        <v>15</v>
      </c>
      <c r="H308" s="53"/>
      <c r="I308" s="35"/>
      <c r="J308" s="27"/>
      <c r="K308" s="32"/>
      <c r="L308" s="93"/>
      <c r="M308" s="138"/>
      <c r="N308" s="95"/>
      <c r="O308" s="97"/>
      <c r="P308" s="82"/>
      <c r="Q308" s="83"/>
    </row>
    <row r="309" spans="1:17" s="12" customFormat="1" ht="30" customHeight="1">
      <c r="A309" s="84">
        <v>153</v>
      </c>
      <c r="B309" s="86">
        <v>153</v>
      </c>
      <c r="C309" s="86"/>
      <c r="D309" s="88"/>
      <c r="E309" s="88"/>
      <c r="F309" s="90"/>
      <c r="G309" s="1" t="s">
        <v>14</v>
      </c>
      <c r="H309" s="53"/>
      <c r="I309" s="35"/>
      <c r="J309" s="27"/>
      <c r="K309" s="32"/>
      <c r="L309" s="92">
        <f t="shared" ref="L309" si="589">IF(O309=$P$3,0,IF(H309=H310,P309-I309-(1-I310),P309-I309-(1-I310)+1))</f>
        <v>0</v>
      </c>
      <c r="M309" s="137">
        <f t="shared" ref="M309" si="590">K310-K309</f>
        <v>0</v>
      </c>
      <c r="N309" s="94">
        <f t="shared" ref="N309" si="591">IF(L309&gt;M309,L309-M309,M309-L309)</f>
        <v>0</v>
      </c>
      <c r="O309" s="96"/>
      <c r="P309" s="82">
        <f t="shared" ref="P309" si="592">IF(H310-H309=0,1,H310-H309)</f>
        <v>1</v>
      </c>
      <c r="Q309" s="83">
        <f t="shared" ref="Q309" si="593">IF(J310-J309=0,1,J310-J309)</f>
        <v>1</v>
      </c>
    </row>
    <row r="310" spans="1:17" s="12" customFormat="1" ht="30" customHeight="1">
      <c r="A310" s="85"/>
      <c r="B310" s="87"/>
      <c r="C310" s="87"/>
      <c r="D310" s="89"/>
      <c r="E310" s="89"/>
      <c r="F310" s="91"/>
      <c r="G310" s="1" t="s">
        <v>15</v>
      </c>
      <c r="H310" s="53"/>
      <c r="I310" s="35"/>
      <c r="J310" s="27"/>
      <c r="K310" s="32"/>
      <c r="L310" s="93"/>
      <c r="M310" s="138"/>
      <c r="N310" s="95"/>
      <c r="O310" s="97"/>
      <c r="P310" s="82"/>
      <c r="Q310" s="83"/>
    </row>
    <row r="311" spans="1:17" s="12" customFormat="1" ht="30" customHeight="1">
      <c r="A311" s="84">
        <v>154</v>
      </c>
      <c r="B311" s="86">
        <v>154</v>
      </c>
      <c r="C311" s="86"/>
      <c r="D311" s="88"/>
      <c r="E311" s="88"/>
      <c r="F311" s="90"/>
      <c r="G311" s="1" t="s">
        <v>14</v>
      </c>
      <c r="H311" s="53"/>
      <c r="I311" s="35"/>
      <c r="J311" s="27"/>
      <c r="K311" s="32"/>
      <c r="L311" s="92">
        <f t="shared" ref="L311" si="594">IF(O311=$P$3,0,IF(H311=H312,P311-I311-(1-I312),P311-I311-(1-I312)+1))</f>
        <v>0</v>
      </c>
      <c r="M311" s="137">
        <f t="shared" ref="M311" si="595">K312-K311</f>
        <v>0</v>
      </c>
      <c r="N311" s="94">
        <f t="shared" ref="N311" si="596">IF(L311&gt;M311,L311-M311,M311-L311)</f>
        <v>0</v>
      </c>
      <c r="O311" s="96"/>
      <c r="P311" s="82">
        <f t="shared" ref="P311" si="597">IF(H312-H311=0,1,H312-H311)</f>
        <v>1</v>
      </c>
      <c r="Q311" s="83">
        <f t="shared" ref="Q311" si="598">IF(J312-J311=0,1,J312-J311)</f>
        <v>1</v>
      </c>
    </row>
    <row r="312" spans="1:17" s="12" customFormat="1" ht="30" customHeight="1">
      <c r="A312" s="85"/>
      <c r="B312" s="87"/>
      <c r="C312" s="87"/>
      <c r="D312" s="89"/>
      <c r="E312" s="89"/>
      <c r="F312" s="91"/>
      <c r="G312" s="1" t="s">
        <v>15</v>
      </c>
      <c r="H312" s="53"/>
      <c r="I312" s="35"/>
      <c r="J312" s="27"/>
      <c r="K312" s="32"/>
      <c r="L312" s="93"/>
      <c r="M312" s="138"/>
      <c r="N312" s="95"/>
      <c r="O312" s="97"/>
      <c r="P312" s="82"/>
      <c r="Q312" s="83"/>
    </row>
    <row r="313" spans="1:17" s="12" customFormat="1" ht="30" customHeight="1">
      <c r="A313" s="84">
        <v>155</v>
      </c>
      <c r="B313" s="86">
        <v>155</v>
      </c>
      <c r="C313" s="86"/>
      <c r="D313" s="88"/>
      <c r="E313" s="88"/>
      <c r="F313" s="90"/>
      <c r="G313" s="1" t="s">
        <v>14</v>
      </c>
      <c r="H313" s="53"/>
      <c r="I313" s="35"/>
      <c r="J313" s="27"/>
      <c r="K313" s="32"/>
      <c r="L313" s="92">
        <f t="shared" ref="L313" si="599">IF(O313=$P$3,0,IF(H313=H314,P313-I313-(1-I314),P313-I313-(1-I314)+1))</f>
        <v>0</v>
      </c>
      <c r="M313" s="137">
        <f t="shared" ref="M313:M315" si="600">K314-K313</f>
        <v>0</v>
      </c>
      <c r="N313" s="94">
        <f t="shared" ref="N313" si="601">IF(L313&gt;M313,L313-M313,M313-L313)</f>
        <v>0</v>
      </c>
      <c r="O313" s="112"/>
      <c r="P313" s="82">
        <f t="shared" ref="P313" si="602">IF(H314-H313=0,1,H314-H313)</f>
        <v>1</v>
      </c>
      <c r="Q313" s="83">
        <f t="shared" ref="Q313" si="603">IF(J314-J313=0,1,J314-J313)</f>
        <v>1</v>
      </c>
    </row>
    <row r="314" spans="1:17" s="12" customFormat="1" ht="30" customHeight="1">
      <c r="A314" s="85"/>
      <c r="B314" s="87"/>
      <c r="C314" s="87"/>
      <c r="D314" s="89"/>
      <c r="E314" s="89"/>
      <c r="F314" s="91"/>
      <c r="G314" s="1" t="s">
        <v>15</v>
      </c>
      <c r="H314" s="53"/>
      <c r="I314" s="35"/>
      <c r="J314" s="27"/>
      <c r="K314" s="32"/>
      <c r="L314" s="93"/>
      <c r="M314" s="138"/>
      <c r="N314" s="95"/>
      <c r="O314" s="113"/>
      <c r="P314" s="82"/>
      <c r="Q314" s="83"/>
    </row>
    <row r="315" spans="1:17" s="12" customFormat="1" ht="30" customHeight="1">
      <c r="A315" s="84">
        <v>156</v>
      </c>
      <c r="B315" s="86">
        <v>156</v>
      </c>
      <c r="C315" s="86"/>
      <c r="D315" s="88"/>
      <c r="E315" s="88"/>
      <c r="F315" s="90"/>
      <c r="G315" s="1" t="s">
        <v>14</v>
      </c>
      <c r="H315" s="53"/>
      <c r="I315" s="35"/>
      <c r="J315" s="27"/>
      <c r="K315" s="32"/>
      <c r="L315" s="92">
        <f t="shared" ref="L315" si="604">IF(O315=$P$3,0,IF(H315=H316,P315-I315-(1-I316),P315-I315-(1-I316)+1))</f>
        <v>0</v>
      </c>
      <c r="M315" s="137">
        <f t="shared" si="600"/>
        <v>0</v>
      </c>
      <c r="N315" s="94">
        <f t="shared" ref="N315" si="605">IF(L315&gt;M315,L315-M315,M315-L315)</f>
        <v>0</v>
      </c>
      <c r="O315" s="96"/>
      <c r="P315" s="82">
        <f t="shared" ref="P315" si="606">IF(H316-H315=0,1,H316-H315)</f>
        <v>1</v>
      </c>
      <c r="Q315" s="83">
        <f t="shared" ref="Q315" si="607">IF(J316-J315=0,1,J316-J315)</f>
        <v>1</v>
      </c>
    </row>
    <row r="316" spans="1:17" s="12" customFormat="1" ht="30" customHeight="1">
      <c r="A316" s="85"/>
      <c r="B316" s="87"/>
      <c r="C316" s="87"/>
      <c r="D316" s="89"/>
      <c r="E316" s="89"/>
      <c r="F316" s="91"/>
      <c r="G316" s="1" t="s">
        <v>15</v>
      </c>
      <c r="H316" s="53"/>
      <c r="I316" s="35"/>
      <c r="J316" s="27"/>
      <c r="K316" s="32"/>
      <c r="L316" s="93"/>
      <c r="M316" s="138"/>
      <c r="N316" s="95"/>
      <c r="O316" s="97"/>
      <c r="P316" s="82"/>
      <c r="Q316" s="83"/>
    </row>
    <row r="317" spans="1:17" s="12" customFormat="1" ht="30" customHeight="1">
      <c r="A317" s="84">
        <v>157</v>
      </c>
      <c r="B317" s="86">
        <v>157</v>
      </c>
      <c r="C317" s="86"/>
      <c r="D317" s="88"/>
      <c r="E317" s="88"/>
      <c r="F317" s="90"/>
      <c r="G317" s="1" t="s">
        <v>14</v>
      </c>
      <c r="H317" s="53"/>
      <c r="I317" s="35"/>
      <c r="J317" s="27"/>
      <c r="K317" s="32"/>
      <c r="L317" s="92">
        <f t="shared" ref="L317" si="608">IF(O317=$P$3,0,IF(H317=H318,P317-I317-(1-I318),P317-I317-(1-I318)+1))</f>
        <v>0</v>
      </c>
      <c r="M317" s="137">
        <f t="shared" ref="M317" si="609">K318-K317</f>
        <v>0</v>
      </c>
      <c r="N317" s="94">
        <f t="shared" ref="N317" si="610">IF(L317&gt;M317,L317-M317,M317-L317)</f>
        <v>0</v>
      </c>
      <c r="O317" s="96"/>
      <c r="P317" s="82">
        <f t="shared" ref="P317" si="611">IF(H318-H317=0,1,H318-H317)</f>
        <v>1</v>
      </c>
      <c r="Q317" s="83">
        <f t="shared" ref="Q317" si="612">IF(J318-J317=0,1,J318-J317)</f>
        <v>1</v>
      </c>
    </row>
    <row r="318" spans="1:17" s="12" customFormat="1" ht="30" customHeight="1">
      <c r="A318" s="85"/>
      <c r="B318" s="87"/>
      <c r="C318" s="87"/>
      <c r="D318" s="89"/>
      <c r="E318" s="89"/>
      <c r="F318" s="91"/>
      <c r="G318" s="1" t="s">
        <v>15</v>
      </c>
      <c r="H318" s="53"/>
      <c r="I318" s="35"/>
      <c r="J318" s="27"/>
      <c r="K318" s="32"/>
      <c r="L318" s="93"/>
      <c r="M318" s="138"/>
      <c r="N318" s="95"/>
      <c r="O318" s="97"/>
      <c r="P318" s="82"/>
      <c r="Q318" s="83"/>
    </row>
    <row r="319" spans="1:17" s="12" customFormat="1" ht="30" customHeight="1">
      <c r="A319" s="84">
        <v>158</v>
      </c>
      <c r="B319" s="86">
        <v>158</v>
      </c>
      <c r="C319" s="86"/>
      <c r="D319" s="88"/>
      <c r="E319" s="88"/>
      <c r="F319" s="90"/>
      <c r="G319" s="1" t="s">
        <v>14</v>
      </c>
      <c r="H319" s="53"/>
      <c r="I319" s="35"/>
      <c r="J319" s="27"/>
      <c r="K319" s="32"/>
      <c r="L319" s="92">
        <f t="shared" ref="L319" si="613">IF(O319=$P$3,0,IF(H319=H320,P319-I319-(1-I320),P319-I319-(1-I320)+1))</f>
        <v>0</v>
      </c>
      <c r="M319" s="137">
        <f t="shared" ref="M319" si="614">K320-K319</f>
        <v>0</v>
      </c>
      <c r="N319" s="94">
        <f t="shared" ref="N319" si="615">IF(L319&gt;M319,L319-M319,M319-L319)</f>
        <v>0</v>
      </c>
      <c r="O319" s="96"/>
      <c r="P319" s="82">
        <f t="shared" ref="P319" si="616">IF(H320-H319=0,1,H320-H319)</f>
        <v>1</v>
      </c>
      <c r="Q319" s="83">
        <f t="shared" ref="Q319" si="617">IF(J320-J319=0,1,J320-J319)</f>
        <v>1</v>
      </c>
    </row>
    <row r="320" spans="1:17" s="12" customFormat="1" ht="30" customHeight="1">
      <c r="A320" s="85"/>
      <c r="B320" s="87"/>
      <c r="C320" s="87"/>
      <c r="D320" s="89"/>
      <c r="E320" s="89"/>
      <c r="F320" s="91"/>
      <c r="G320" s="1" t="s">
        <v>15</v>
      </c>
      <c r="H320" s="53"/>
      <c r="I320" s="35"/>
      <c r="J320" s="27"/>
      <c r="K320" s="32"/>
      <c r="L320" s="93"/>
      <c r="M320" s="138"/>
      <c r="N320" s="95"/>
      <c r="O320" s="97"/>
      <c r="P320" s="82"/>
      <c r="Q320" s="83"/>
    </row>
    <row r="321" spans="1:17" s="12" customFormat="1" ht="30" customHeight="1">
      <c r="A321" s="84">
        <v>159</v>
      </c>
      <c r="B321" s="86">
        <v>159</v>
      </c>
      <c r="C321" s="86"/>
      <c r="D321" s="88"/>
      <c r="E321" s="88"/>
      <c r="F321" s="90"/>
      <c r="G321" s="1" t="s">
        <v>14</v>
      </c>
      <c r="H321" s="53"/>
      <c r="I321" s="35"/>
      <c r="J321" s="27"/>
      <c r="K321" s="32"/>
      <c r="L321" s="92">
        <f t="shared" ref="L321" si="618">IF(O321=$P$3,0,IF(H321=H322,P321-I321-(1-I322),P321-I321-(1-I322)+1))</f>
        <v>0</v>
      </c>
      <c r="M321" s="137">
        <f t="shared" ref="M321" si="619">K322-K321</f>
        <v>0</v>
      </c>
      <c r="N321" s="94">
        <f t="shared" ref="N321" si="620">IF(L321&gt;M321,L321-M321,M321-L321)</f>
        <v>0</v>
      </c>
      <c r="O321" s="109"/>
      <c r="P321" s="82">
        <f t="shared" ref="P321" si="621">IF(H322-H321=0,1,H322-H321)</f>
        <v>1</v>
      </c>
      <c r="Q321" s="83">
        <f t="shared" ref="Q321" si="622">IF(J322-J321=0,1,J322-J321)</f>
        <v>1</v>
      </c>
    </row>
    <row r="322" spans="1:17" s="12" customFormat="1" ht="30" customHeight="1">
      <c r="A322" s="85"/>
      <c r="B322" s="87"/>
      <c r="C322" s="87"/>
      <c r="D322" s="89"/>
      <c r="E322" s="89"/>
      <c r="F322" s="91"/>
      <c r="G322" s="1" t="s">
        <v>15</v>
      </c>
      <c r="H322" s="53"/>
      <c r="I322" s="35"/>
      <c r="J322" s="27"/>
      <c r="K322" s="32"/>
      <c r="L322" s="93"/>
      <c r="M322" s="138"/>
      <c r="N322" s="95"/>
      <c r="O322" s="110"/>
      <c r="P322" s="82"/>
      <c r="Q322" s="83"/>
    </row>
    <row r="323" spans="1:17" s="12" customFormat="1" ht="30" customHeight="1">
      <c r="A323" s="84">
        <v>160</v>
      </c>
      <c r="B323" s="86">
        <v>160</v>
      </c>
      <c r="C323" s="86"/>
      <c r="D323" s="88"/>
      <c r="E323" s="88"/>
      <c r="F323" s="90"/>
      <c r="G323" s="1" t="s">
        <v>14</v>
      </c>
      <c r="H323" s="53"/>
      <c r="I323" s="35"/>
      <c r="J323" s="27"/>
      <c r="K323" s="32"/>
      <c r="L323" s="92">
        <f t="shared" ref="L323" si="623">IF(O323=$P$3,0,IF(H323=H324,P323-I323-(1-I324),P323-I323-(1-I324)+1))</f>
        <v>0</v>
      </c>
      <c r="M323" s="135">
        <f t="shared" ref="M323" si="624">K324-K323</f>
        <v>0</v>
      </c>
      <c r="N323" s="136">
        <f t="shared" ref="N323" si="625">IF(L323&gt;M323,L323-M323,M323-L323)</f>
        <v>0</v>
      </c>
      <c r="O323" s="134"/>
      <c r="P323" s="83">
        <f t="shared" ref="P323" si="626">IF(H324-H323=0,1,H324-H323)</f>
        <v>1</v>
      </c>
      <c r="Q323" s="83">
        <f t="shared" ref="Q323" si="627">IF(J324-J323=0,1,J324-J323)</f>
        <v>1</v>
      </c>
    </row>
    <row r="324" spans="1:17" s="12" customFormat="1" ht="30" customHeight="1">
      <c r="A324" s="85"/>
      <c r="B324" s="87"/>
      <c r="C324" s="87"/>
      <c r="D324" s="89"/>
      <c r="E324" s="89"/>
      <c r="F324" s="91"/>
      <c r="G324" s="1" t="s">
        <v>15</v>
      </c>
      <c r="H324" s="53"/>
      <c r="I324" s="35"/>
      <c r="J324" s="27"/>
      <c r="K324" s="32"/>
      <c r="L324" s="93"/>
      <c r="M324" s="135"/>
      <c r="N324" s="136"/>
      <c r="O324" s="134"/>
      <c r="P324" s="83"/>
      <c r="Q324" s="83"/>
    </row>
    <row r="325" spans="1:17" s="12" customFormat="1" ht="39.75" customHeight="1">
      <c r="A325" s="106" t="s">
        <v>20</v>
      </c>
      <c r="B325" s="107"/>
      <c r="C325" s="107"/>
      <c r="D325" s="107"/>
      <c r="E325" s="107"/>
      <c r="F325" s="107"/>
      <c r="G325" s="107"/>
      <c r="H325" s="107"/>
      <c r="I325" s="107"/>
      <c r="J325" s="107"/>
      <c r="K325" s="107"/>
      <c r="L325" s="108"/>
      <c r="M325" s="46"/>
      <c r="N325" s="46"/>
      <c r="O325" s="54"/>
    </row>
    <row r="326" spans="1:17" s="16" customFormat="1" ht="39.75" customHeight="1">
      <c r="A326" s="3" t="s">
        <v>19</v>
      </c>
      <c r="B326" s="4" t="s">
        <v>18</v>
      </c>
      <c r="C326" s="4"/>
      <c r="D326" s="47"/>
      <c r="E326" s="47"/>
      <c r="F326" s="5"/>
      <c r="G326" s="4"/>
      <c r="H326" s="39"/>
      <c r="I326" s="42"/>
      <c r="J326" s="39"/>
      <c r="K326" s="42"/>
      <c r="L326" s="4"/>
      <c r="M326" s="10"/>
      <c r="N326" s="10"/>
      <c r="O326" s="29"/>
    </row>
    <row r="327" spans="1:17" s="16" customFormat="1" ht="32.25" customHeight="1">
      <c r="A327" s="6" t="s">
        <v>23</v>
      </c>
      <c r="B327" s="7"/>
      <c r="C327" s="7"/>
      <c r="D327" s="8"/>
      <c r="E327" s="8"/>
      <c r="F327" s="9"/>
      <c r="G327" s="8"/>
      <c r="H327" s="40"/>
      <c r="I327" s="43"/>
      <c r="J327" s="41"/>
      <c r="K327" s="44"/>
      <c r="L327" s="11"/>
      <c r="M327" s="10"/>
      <c r="N327" s="10"/>
      <c r="O327" s="29"/>
    </row>
    <row r="328" spans="1:17" s="12" customFormat="1">
      <c r="B328" s="17"/>
      <c r="C328" s="17"/>
      <c r="D328" s="18"/>
      <c r="E328" s="18"/>
      <c r="F328" s="19"/>
      <c r="G328" s="20"/>
      <c r="H328" s="31"/>
      <c r="I328" s="36"/>
      <c r="J328" s="31"/>
      <c r="K328" s="36"/>
      <c r="L328" s="21"/>
      <c r="M328" s="29"/>
      <c r="N328" s="29"/>
      <c r="O328" s="29"/>
    </row>
    <row r="329" spans="1:17" s="12" customFormat="1">
      <c r="B329" s="17"/>
      <c r="C329" s="17"/>
      <c r="D329" s="18"/>
      <c r="E329" s="18"/>
      <c r="F329" s="19"/>
      <c r="G329" s="20"/>
      <c r="H329" s="31"/>
      <c r="I329" s="36"/>
      <c r="J329" s="31"/>
      <c r="K329" s="36"/>
      <c r="L329" s="21"/>
      <c r="M329" s="29"/>
      <c r="N329" s="29"/>
      <c r="O329" s="29"/>
    </row>
    <row r="330" spans="1:17" s="12" customFormat="1">
      <c r="B330" s="17"/>
      <c r="C330" s="17"/>
      <c r="D330" s="18"/>
      <c r="E330" s="18"/>
      <c r="F330" s="19"/>
      <c r="G330" s="20"/>
      <c r="H330" s="31"/>
      <c r="I330" s="36"/>
      <c r="J330" s="31"/>
      <c r="K330" s="36"/>
      <c r="L330" s="21"/>
      <c r="M330" s="29"/>
      <c r="N330" s="29"/>
      <c r="O330" s="29"/>
    </row>
    <row r="331" spans="1:17" s="12" customFormat="1">
      <c r="B331" s="17"/>
      <c r="C331" s="17"/>
      <c r="D331" s="18"/>
      <c r="E331" s="18"/>
      <c r="F331" s="19"/>
      <c r="G331" s="20"/>
      <c r="H331" s="31"/>
      <c r="I331" s="36"/>
      <c r="J331" s="31"/>
      <c r="K331" s="36"/>
      <c r="L331" s="21"/>
      <c r="M331" s="29"/>
      <c r="N331" s="29"/>
      <c r="O331" s="29"/>
    </row>
    <row r="332" spans="1:17" s="12" customFormat="1">
      <c r="B332" s="17"/>
      <c r="C332" s="17"/>
      <c r="D332" s="18"/>
      <c r="E332" s="18"/>
      <c r="F332" s="19"/>
      <c r="G332" s="20"/>
      <c r="H332" s="31"/>
      <c r="I332" s="36"/>
      <c r="J332" s="31"/>
      <c r="K332" s="36"/>
      <c r="L332" s="21"/>
      <c r="M332" s="29"/>
      <c r="N332" s="29"/>
      <c r="O332" s="29"/>
    </row>
    <row r="333" spans="1:17" s="12" customFormat="1">
      <c r="B333" s="17"/>
      <c r="C333" s="17"/>
      <c r="D333" s="18"/>
      <c r="E333" s="18"/>
      <c r="F333" s="19"/>
      <c r="G333" s="20"/>
      <c r="H333" s="31"/>
      <c r="I333" s="36"/>
      <c r="J333" s="31"/>
      <c r="K333" s="36"/>
      <c r="L333" s="21"/>
      <c r="M333" s="29"/>
      <c r="N333" s="29"/>
      <c r="O333" s="29"/>
    </row>
    <row r="334" spans="1:17" s="12" customFormat="1">
      <c r="B334" s="17"/>
      <c r="C334" s="17"/>
      <c r="D334" s="18"/>
      <c r="E334" s="18"/>
      <c r="F334" s="19"/>
      <c r="G334" s="20"/>
      <c r="H334" s="31"/>
      <c r="I334" s="36"/>
      <c r="J334" s="31"/>
      <c r="K334" s="36"/>
      <c r="L334" s="21"/>
      <c r="M334" s="29"/>
      <c r="N334" s="29"/>
      <c r="O334" s="29"/>
    </row>
    <row r="335" spans="1:17" s="12" customFormat="1">
      <c r="B335" s="17"/>
      <c r="C335" s="17"/>
      <c r="D335" s="18"/>
      <c r="E335" s="18"/>
      <c r="F335" s="19"/>
      <c r="G335" s="20"/>
      <c r="H335" s="31"/>
      <c r="I335" s="36"/>
      <c r="J335" s="31"/>
      <c r="K335" s="36"/>
      <c r="L335" s="21"/>
      <c r="M335" s="29"/>
      <c r="N335" s="29"/>
      <c r="O335" s="29"/>
    </row>
    <row r="336" spans="1:17" s="12" customFormat="1">
      <c r="B336" s="17"/>
      <c r="C336" s="17"/>
      <c r="D336" s="18"/>
      <c r="E336" s="18"/>
      <c r="F336" s="19"/>
      <c r="G336" s="20"/>
      <c r="H336" s="31"/>
      <c r="I336" s="36"/>
      <c r="J336" s="31"/>
      <c r="K336" s="36"/>
      <c r="L336" s="21"/>
      <c r="M336" s="29"/>
      <c r="N336" s="29"/>
      <c r="O336" s="29"/>
    </row>
    <row r="337" spans="2:15" s="12" customFormat="1">
      <c r="B337" s="17"/>
      <c r="C337" s="17"/>
      <c r="D337" s="18"/>
      <c r="E337" s="18"/>
      <c r="F337" s="19"/>
      <c r="G337" s="20"/>
      <c r="H337" s="31"/>
      <c r="I337" s="36"/>
      <c r="J337" s="31"/>
      <c r="K337" s="36"/>
      <c r="L337" s="21"/>
      <c r="M337" s="29"/>
      <c r="N337" s="29"/>
      <c r="O337" s="29"/>
    </row>
    <row r="338" spans="2:15" s="12" customFormat="1">
      <c r="B338" s="17"/>
      <c r="C338" s="17"/>
      <c r="D338" s="18"/>
      <c r="E338" s="18"/>
      <c r="F338" s="19"/>
      <c r="G338" s="20"/>
      <c r="H338" s="31"/>
      <c r="I338" s="36"/>
      <c r="J338" s="31"/>
      <c r="K338" s="36"/>
      <c r="L338" s="21"/>
      <c r="M338" s="29"/>
      <c r="N338" s="29"/>
      <c r="O338" s="29"/>
    </row>
    <row r="339" spans="2:15" s="12" customFormat="1">
      <c r="B339" s="17"/>
      <c r="C339" s="17"/>
      <c r="D339" s="18"/>
      <c r="E339" s="18"/>
      <c r="F339" s="19"/>
      <c r="G339" s="20"/>
      <c r="H339" s="31"/>
      <c r="I339" s="36"/>
      <c r="J339" s="31"/>
      <c r="K339" s="36"/>
      <c r="L339" s="21"/>
      <c r="M339" s="29"/>
      <c r="N339" s="29"/>
      <c r="O339" s="29"/>
    </row>
    <row r="340" spans="2:15" s="12" customFormat="1">
      <c r="B340" s="17"/>
      <c r="C340" s="17"/>
      <c r="D340" s="18"/>
      <c r="E340" s="18"/>
      <c r="F340" s="19"/>
      <c r="G340" s="20"/>
      <c r="H340" s="31"/>
      <c r="I340" s="36"/>
      <c r="J340" s="31"/>
      <c r="K340" s="36"/>
      <c r="L340" s="21"/>
      <c r="M340" s="29"/>
      <c r="N340" s="29"/>
      <c r="O340" s="29"/>
    </row>
    <row r="341" spans="2:15" s="12" customFormat="1">
      <c r="B341" s="17"/>
      <c r="C341" s="17"/>
      <c r="D341" s="18"/>
      <c r="E341" s="18"/>
      <c r="F341" s="19"/>
      <c r="G341" s="20"/>
      <c r="H341" s="31"/>
      <c r="I341" s="36"/>
      <c r="J341" s="31"/>
      <c r="K341" s="36"/>
      <c r="L341" s="21"/>
      <c r="M341" s="29"/>
      <c r="N341" s="29"/>
      <c r="O341" s="29"/>
    </row>
    <row r="342" spans="2:15" s="12" customFormat="1">
      <c r="B342" s="17"/>
      <c r="C342" s="17"/>
      <c r="D342" s="18"/>
      <c r="E342" s="18"/>
      <c r="F342" s="19"/>
      <c r="G342" s="20"/>
      <c r="H342" s="31"/>
      <c r="I342" s="36"/>
      <c r="J342" s="31"/>
      <c r="K342" s="36"/>
      <c r="L342" s="21"/>
      <c r="M342" s="29"/>
      <c r="N342" s="29"/>
      <c r="O342" s="29"/>
    </row>
    <row r="343" spans="2:15" s="12" customFormat="1">
      <c r="B343" s="17"/>
      <c r="C343" s="17"/>
      <c r="D343" s="18"/>
      <c r="E343" s="18"/>
      <c r="F343" s="19"/>
      <c r="G343" s="20"/>
      <c r="H343" s="31"/>
      <c r="I343" s="36"/>
      <c r="J343" s="31"/>
      <c r="K343" s="36"/>
      <c r="L343" s="21"/>
      <c r="M343" s="29"/>
      <c r="N343" s="29"/>
      <c r="O343" s="29"/>
    </row>
    <row r="344" spans="2:15" s="12" customFormat="1">
      <c r="B344" s="17"/>
      <c r="C344" s="17"/>
      <c r="D344" s="18"/>
      <c r="E344" s="18"/>
      <c r="F344" s="19"/>
      <c r="G344" s="20"/>
      <c r="H344" s="31"/>
      <c r="I344" s="36"/>
      <c r="J344" s="31"/>
      <c r="K344" s="36"/>
      <c r="L344" s="21"/>
      <c r="M344" s="29"/>
      <c r="N344" s="29"/>
      <c r="O344" s="29"/>
    </row>
    <row r="345" spans="2:15" s="12" customFormat="1">
      <c r="B345" s="17"/>
      <c r="C345" s="17"/>
      <c r="D345" s="18"/>
      <c r="E345" s="18"/>
      <c r="F345" s="19"/>
      <c r="G345" s="20"/>
      <c r="H345" s="31"/>
      <c r="I345" s="36"/>
      <c r="J345" s="31"/>
      <c r="K345" s="36"/>
      <c r="L345" s="21"/>
      <c r="M345" s="29"/>
      <c r="N345" s="29"/>
      <c r="O345" s="29"/>
    </row>
    <row r="346" spans="2:15" s="12" customFormat="1">
      <c r="B346" s="17"/>
      <c r="C346" s="17"/>
      <c r="D346" s="18"/>
      <c r="E346" s="18"/>
      <c r="F346" s="19"/>
      <c r="G346" s="20"/>
      <c r="H346" s="31"/>
      <c r="I346" s="36"/>
      <c r="J346" s="31"/>
      <c r="K346" s="36"/>
      <c r="L346" s="21"/>
      <c r="M346" s="29"/>
      <c r="N346" s="29"/>
      <c r="O346" s="29"/>
    </row>
    <row r="347" spans="2:15" s="12" customFormat="1">
      <c r="B347" s="17"/>
      <c r="C347" s="17"/>
      <c r="D347" s="18"/>
      <c r="E347" s="18"/>
      <c r="F347" s="19"/>
      <c r="G347" s="20"/>
      <c r="H347" s="31"/>
      <c r="I347" s="36"/>
      <c r="J347" s="31"/>
      <c r="K347" s="36"/>
      <c r="L347" s="21"/>
      <c r="M347" s="29"/>
      <c r="N347" s="29"/>
      <c r="O347" s="29"/>
    </row>
    <row r="348" spans="2:15" s="12" customFormat="1">
      <c r="B348" s="17"/>
      <c r="C348" s="17"/>
      <c r="D348" s="18"/>
      <c r="E348" s="18"/>
      <c r="F348" s="19"/>
      <c r="G348" s="20"/>
      <c r="H348" s="31"/>
      <c r="I348" s="36"/>
      <c r="J348" s="31"/>
      <c r="K348" s="36"/>
      <c r="L348" s="21"/>
      <c r="M348" s="29"/>
      <c r="N348" s="29"/>
      <c r="O348" s="29"/>
    </row>
    <row r="349" spans="2:15" s="12" customFormat="1">
      <c r="B349" s="17"/>
      <c r="C349" s="17"/>
      <c r="D349" s="18"/>
      <c r="E349" s="18"/>
      <c r="F349" s="19"/>
      <c r="G349" s="20"/>
      <c r="H349" s="31"/>
      <c r="I349" s="36"/>
      <c r="J349" s="31"/>
      <c r="K349" s="36"/>
      <c r="L349" s="21"/>
      <c r="M349" s="29"/>
      <c r="N349" s="29"/>
      <c r="O349" s="29"/>
    </row>
    <row r="350" spans="2:15" s="12" customFormat="1">
      <c r="B350" s="17"/>
      <c r="C350" s="17"/>
      <c r="D350" s="18"/>
      <c r="E350" s="18"/>
      <c r="F350" s="19"/>
      <c r="G350" s="20"/>
      <c r="H350" s="31"/>
      <c r="I350" s="36"/>
      <c r="J350" s="31"/>
      <c r="K350" s="36"/>
      <c r="L350" s="21"/>
      <c r="M350" s="29"/>
      <c r="N350" s="29"/>
      <c r="O350" s="29"/>
    </row>
    <row r="351" spans="2:15" s="12" customFormat="1">
      <c r="B351" s="17"/>
      <c r="C351" s="17"/>
      <c r="D351" s="18"/>
      <c r="E351" s="18"/>
      <c r="F351" s="19"/>
      <c r="G351" s="20"/>
      <c r="H351" s="31"/>
      <c r="I351" s="36"/>
      <c r="J351" s="31"/>
      <c r="K351" s="36"/>
      <c r="L351" s="21"/>
      <c r="M351" s="29"/>
      <c r="N351" s="29"/>
      <c r="O351" s="29"/>
    </row>
    <row r="352" spans="2:15" s="12" customFormat="1">
      <c r="B352" s="17"/>
      <c r="C352" s="17"/>
      <c r="D352" s="18"/>
      <c r="E352" s="18"/>
      <c r="F352" s="19"/>
      <c r="G352" s="20"/>
      <c r="H352" s="31"/>
      <c r="I352" s="36"/>
      <c r="J352" s="31"/>
      <c r="K352" s="36"/>
      <c r="L352" s="21"/>
      <c r="M352" s="29"/>
      <c r="N352" s="29"/>
      <c r="O352" s="29"/>
    </row>
    <row r="353" spans="2:15" s="12" customFormat="1">
      <c r="B353" s="17"/>
      <c r="C353" s="17"/>
      <c r="D353" s="18"/>
      <c r="E353" s="18"/>
      <c r="F353" s="19"/>
      <c r="G353" s="20"/>
      <c r="H353" s="31"/>
      <c r="I353" s="36"/>
      <c r="J353" s="31"/>
      <c r="K353" s="36"/>
      <c r="L353" s="21"/>
      <c r="M353" s="29"/>
      <c r="N353" s="29"/>
      <c r="O353" s="29"/>
    </row>
    <row r="354" spans="2:15" s="12" customFormat="1">
      <c r="B354" s="17"/>
      <c r="C354" s="17"/>
      <c r="D354" s="18"/>
      <c r="E354" s="18"/>
      <c r="F354" s="19"/>
      <c r="G354" s="20"/>
      <c r="H354" s="31" t="s">
        <v>21</v>
      </c>
      <c r="I354" s="36"/>
      <c r="J354" s="31"/>
      <c r="K354" s="36"/>
      <c r="L354" s="21"/>
      <c r="M354" s="29"/>
      <c r="N354" s="29"/>
      <c r="O354" s="29"/>
    </row>
    <row r="355" spans="2:15" s="12" customFormat="1">
      <c r="B355" s="17"/>
      <c r="C355" s="17"/>
      <c r="D355" s="18"/>
      <c r="E355" s="18"/>
      <c r="F355" s="19"/>
      <c r="G355" s="20"/>
      <c r="H355" s="31"/>
      <c r="I355" s="36"/>
      <c r="J355" s="31"/>
      <c r="K355" s="36"/>
      <c r="L355" s="21"/>
      <c r="M355" s="29"/>
      <c r="N355" s="29"/>
      <c r="O355" s="29"/>
    </row>
    <row r="356" spans="2:15" s="12" customFormat="1">
      <c r="B356" s="17"/>
      <c r="C356" s="17"/>
      <c r="D356" s="18"/>
      <c r="E356" s="18"/>
      <c r="F356" s="19"/>
      <c r="G356" s="20"/>
      <c r="H356" s="31"/>
      <c r="I356" s="36"/>
      <c r="J356" s="31"/>
      <c r="K356" s="36"/>
      <c r="L356" s="21"/>
      <c r="M356" s="29"/>
      <c r="N356" s="29"/>
      <c r="O356" s="29"/>
    </row>
    <row r="357" spans="2:15" s="12" customFormat="1">
      <c r="B357" s="17"/>
      <c r="C357" s="17"/>
      <c r="D357" s="18"/>
      <c r="E357" s="18"/>
      <c r="F357" s="19"/>
      <c r="G357" s="20"/>
      <c r="H357" s="31"/>
      <c r="I357" s="36"/>
      <c r="J357" s="31"/>
      <c r="K357" s="36"/>
      <c r="L357" s="21"/>
      <c r="M357" s="29"/>
      <c r="N357" s="29"/>
      <c r="O357" s="29"/>
    </row>
    <row r="358" spans="2:15" s="12" customFormat="1">
      <c r="B358" s="17"/>
      <c r="C358" s="17"/>
      <c r="D358" s="18"/>
      <c r="E358" s="18"/>
      <c r="F358" s="19"/>
      <c r="G358" s="20"/>
      <c r="H358" s="31"/>
      <c r="I358" s="36"/>
      <c r="J358" s="31"/>
      <c r="K358" s="36"/>
      <c r="L358" s="21"/>
      <c r="M358" s="29"/>
      <c r="N358" s="29"/>
      <c r="O358" s="29"/>
    </row>
    <row r="359" spans="2:15" s="12" customFormat="1">
      <c r="B359" s="17"/>
      <c r="C359" s="17"/>
      <c r="D359" s="18"/>
      <c r="E359" s="18"/>
      <c r="F359" s="19"/>
      <c r="G359" s="20"/>
      <c r="H359" s="31"/>
      <c r="I359" s="36"/>
      <c r="J359" s="31"/>
      <c r="K359" s="36"/>
      <c r="L359" s="21"/>
      <c r="M359" s="29"/>
      <c r="N359" s="29"/>
      <c r="O359" s="29"/>
    </row>
    <row r="360" spans="2:15" s="12" customFormat="1">
      <c r="B360" s="17"/>
      <c r="C360" s="17"/>
      <c r="D360" s="18"/>
      <c r="E360" s="18"/>
      <c r="F360" s="19"/>
      <c r="G360" s="20"/>
      <c r="H360" s="31"/>
      <c r="I360" s="36"/>
      <c r="J360" s="31"/>
      <c r="K360" s="36"/>
      <c r="L360" s="21"/>
      <c r="M360" s="29"/>
      <c r="N360" s="29"/>
      <c r="O360" s="29"/>
    </row>
    <row r="361" spans="2:15" s="12" customFormat="1">
      <c r="B361" s="17"/>
      <c r="C361" s="17"/>
      <c r="D361" s="18"/>
      <c r="E361" s="18"/>
      <c r="F361" s="19"/>
      <c r="G361" s="20"/>
      <c r="H361" s="31"/>
      <c r="I361" s="36"/>
      <c r="J361" s="31"/>
      <c r="K361" s="36"/>
      <c r="L361" s="21"/>
      <c r="M361" s="29"/>
      <c r="N361" s="29"/>
      <c r="O361" s="29"/>
    </row>
    <row r="362" spans="2:15" s="12" customFormat="1">
      <c r="B362" s="17"/>
      <c r="C362" s="17"/>
      <c r="D362" s="18"/>
      <c r="E362" s="18"/>
      <c r="F362" s="19"/>
      <c r="G362" s="20"/>
      <c r="H362" s="31"/>
      <c r="I362" s="36"/>
      <c r="J362" s="31"/>
      <c r="K362" s="36"/>
      <c r="L362" s="21"/>
      <c r="M362" s="29"/>
      <c r="N362" s="29"/>
      <c r="O362" s="29"/>
    </row>
    <row r="363" spans="2:15" s="12" customFormat="1">
      <c r="B363" s="17"/>
      <c r="C363" s="17"/>
      <c r="D363" s="18"/>
      <c r="E363" s="18"/>
      <c r="F363" s="19"/>
      <c r="G363" s="20"/>
      <c r="H363" s="31"/>
      <c r="I363" s="36"/>
      <c r="J363" s="31"/>
      <c r="K363" s="36"/>
      <c r="L363" s="21"/>
      <c r="M363" s="29"/>
      <c r="N363" s="29"/>
      <c r="O363" s="29"/>
    </row>
    <row r="364" spans="2:15" s="12" customFormat="1">
      <c r="B364" s="17"/>
      <c r="C364" s="17"/>
      <c r="D364" s="18"/>
      <c r="E364" s="18"/>
      <c r="F364" s="19"/>
      <c r="G364" s="20"/>
      <c r="H364" s="31"/>
      <c r="I364" s="36"/>
      <c r="J364" s="31"/>
      <c r="K364" s="36"/>
      <c r="L364" s="21"/>
      <c r="M364" s="29"/>
      <c r="N364" s="29"/>
      <c r="O364" s="29"/>
    </row>
    <row r="365" spans="2:15" s="12" customFormat="1">
      <c r="B365" s="17"/>
      <c r="C365" s="17"/>
      <c r="D365" s="18"/>
      <c r="E365" s="18"/>
      <c r="F365" s="19"/>
      <c r="G365" s="20"/>
      <c r="H365" s="31"/>
      <c r="I365" s="36"/>
      <c r="J365" s="31"/>
      <c r="K365" s="36"/>
      <c r="L365" s="21"/>
      <c r="M365" s="29"/>
      <c r="N365" s="29"/>
      <c r="O365" s="29"/>
    </row>
    <row r="366" spans="2:15" s="12" customFormat="1" ht="15.75" customHeight="1">
      <c r="B366" s="17"/>
      <c r="C366" s="17"/>
      <c r="D366" s="18"/>
      <c r="E366" s="18"/>
      <c r="F366" s="19"/>
      <c r="G366" s="20"/>
      <c r="H366" s="31"/>
      <c r="I366" s="36"/>
      <c r="J366" s="31"/>
      <c r="K366" s="36"/>
      <c r="L366" s="21"/>
      <c r="M366" s="29"/>
      <c r="N366" s="29"/>
      <c r="O366" s="29"/>
    </row>
    <row r="367" spans="2:15" s="12" customFormat="1">
      <c r="B367" s="17"/>
      <c r="C367" s="17"/>
      <c r="D367" s="18"/>
      <c r="E367" s="18"/>
      <c r="F367" s="19"/>
      <c r="G367" s="20"/>
      <c r="H367" s="31"/>
      <c r="I367" s="36"/>
      <c r="J367" s="31"/>
      <c r="K367" s="36"/>
      <c r="L367" s="21"/>
      <c r="M367" s="29"/>
      <c r="N367" s="29"/>
      <c r="O367" s="29"/>
    </row>
    <row r="368" spans="2:15" s="12" customFormat="1">
      <c r="B368" s="17"/>
      <c r="C368" s="17"/>
      <c r="D368" s="18"/>
      <c r="E368" s="18"/>
      <c r="F368" s="19"/>
      <c r="G368" s="20"/>
      <c r="H368" s="31"/>
      <c r="I368" s="36"/>
      <c r="J368" s="31"/>
      <c r="K368" s="36"/>
      <c r="L368" s="21"/>
      <c r="M368" s="29"/>
      <c r="N368" s="29"/>
      <c r="O368" s="29"/>
    </row>
    <row r="369" spans="2:15" s="12" customFormat="1">
      <c r="B369" s="17"/>
      <c r="C369" s="17"/>
      <c r="D369" s="18"/>
      <c r="E369" s="18"/>
      <c r="F369" s="19"/>
      <c r="G369" s="20"/>
      <c r="H369" s="31"/>
      <c r="I369" s="36"/>
      <c r="J369" s="31"/>
      <c r="K369" s="36"/>
      <c r="L369" s="21"/>
      <c r="M369" s="29"/>
      <c r="N369" s="29"/>
      <c r="O369" s="29"/>
    </row>
    <row r="370" spans="2:15" s="12" customFormat="1">
      <c r="B370" s="17"/>
      <c r="C370" s="17"/>
      <c r="D370" s="18"/>
      <c r="E370" s="18"/>
      <c r="F370" s="19"/>
      <c r="G370" s="20"/>
      <c r="H370" s="31"/>
      <c r="I370" s="36"/>
      <c r="J370" s="31"/>
      <c r="K370" s="36"/>
      <c r="L370" s="21"/>
      <c r="M370" s="29"/>
      <c r="N370" s="29"/>
      <c r="O370" s="29"/>
    </row>
    <row r="371" spans="2:15" s="12" customFormat="1">
      <c r="B371" s="17"/>
      <c r="C371" s="17"/>
      <c r="D371" s="18"/>
      <c r="E371" s="18"/>
      <c r="F371" s="19"/>
      <c r="G371" s="20"/>
      <c r="H371" s="31"/>
      <c r="I371" s="36"/>
      <c r="J371" s="31"/>
      <c r="K371" s="36"/>
      <c r="L371" s="21"/>
      <c r="M371" s="29"/>
      <c r="N371" s="29"/>
      <c r="O371" s="29"/>
    </row>
    <row r="372" spans="2:15" s="12" customFormat="1" ht="15.75" customHeight="1">
      <c r="B372" s="17"/>
      <c r="C372" s="17"/>
      <c r="D372" s="18"/>
      <c r="E372" s="18"/>
      <c r="F372" s="19"/>
      <c r="G372" s="20"/>
      <c r="H372" s="31"/>
      <c r="I372" s="36"/>
      <c r="J372" s="31"/>
      <c r="K372" s="36"/>
      <c r="L372" s="21"/>
      <c r="M372" s="29"/>
      <c r="N372" s="29"/>
      <c r="O372" s="29"/>
    </row>
    <row r="373" spans="2:15" s="12" customFormat="1">
      <c r="B373" s="17"/>
      <c r="C373" s="17"/>
      <c r="D373" s="18"/>
      <c r="E373" s="18"/>
      <c r="F373" s="19"/>
      <c r="G373" s="20"/>
      <c r="H373" s="31"/>
      <c r="I373" s="36"/>
      <c r="J373" s="31"/>
      <c r="K373" s="36"/>
      <c r="L373" s="21"/>
      <c r="M373" s="29"/>
      <c r="N373" s="29"/>
      <c r="O373" s="29"/>
    </row>
    <row r="374" spans="2:15" s="12" customFormat="1" ht="15.75" customHeight="1">
      <c r="B374" s="17"/>
      <c r="C374" s="17"/>
      <c r="D374" s="18"/>
      <c r="E374" s="18"/>
      <c r="F374" s="19"/>
      <c r="G374" s="20"/>
      <c r="H374" s="31"/>
      <c r="I374" s="36"/>
      <c r="J374" s="31"/>
      <c r="K374" s="36"/>
      <c r="L374" s="21"/>
      <c r="M374" s="29"/>
      <c r="N374" s="29"/>
      <c r="O374" s="29"/>
    </row>
    <row r="375" spans="2:15" s="12" customFormat="1">
      <c r="B375" s="17"/>
      <c r="C375" s="17"/>
      <c r="D375" s="18"/>
      <c r="E375" s="18"/>
      <c r="F375" s="19"/>
      <c r="G375" s="20"/>
      <c r="H375" s="31"/>
      <c r="I375" s="36"/>
      <c r="J375" s="31"/>
      <c r="K375" s="36"/>
      <c r="L375" s="21"/>
      <c r="M375" s="29"/>
      <c r="N375" s="29"/>
      <c r="O375" s="29"/>
    </row>
    <row r="376" spans="2:15" s="12" customFormat="1" ht="15.75" customHeight="1">
      <c r="B376" s="17"/>
      <c r="C376" s="17"/>
      <c r="D376" s="18"/>
      <c r="E376" s="18"/>
      <c r="F376" s="19"/>
      <c r="G376" s="20"/>
      <c r="H376" s="31"/>
      <c r="I376" s="36"/>
      <c r="J376" s="31"/>
      <c r="K376" s="36"/>
      <c r="L376" s="21"/>
      <c r="M376" s="29"/>
      <c r="N376" s="29"/>
      <c r="O376" s="29"/>
    </row>
    <row r="377" spans="2:15" s="12" customFormat="1">
      <c r="B377" s="17"/>
      <c r="C377" s="17"/>
      <c r="D377" s="18"/>
      <c r="E377" s="18"/>
      <c r="F377" s="19"/>
      <c r="G377" s="20"/>
      <c r="H377" s="31"/>
      <c r="I377" s="36"/>
      <c r="J377" s="31"/>
      <c r="K377" s="36"/>
      <c r="L377" s="21"/>
      <c r="M377" s="29"/>
      <c r="N377" s="29"/>
      <c r="O377" s="29"/>
    </row>
    <row r="378" spans="2:15" s="12" customFormat="1" ht="15.75" customHeight="1">
      <c r="B378" s="17"/>
      <c r="C378" s="17"/>
      <c r="D378" s="18"/>
      <c r="E378" s="18"/>
      <c r="F378" s="19"/>
      <c r="G378" s="20"/>
      <c r="H378" s="31"/>
      <c r="I378" s="36"/>
      <c r="J378" s="31"/>
      <c r="K378" s="36"/>
      <c r="L378" s="21"/>
      <c r="M378" s="29"/>
      <c r="N378" s="29"/>
      <c r="O378" s="29"/>
    </row>
    <row r="379" spans="2:15" s="12" customFormat="1">
      <c r="B379" s="17"/>
      <c r="C379" s="17"/>
      <c r="D379" s="18"/>
      <c r="E379" s="18"/>
      <c r="F379" s="19"/>
      <c r="G379" s="20"/>
      <c r="H379" s="31"/>
      <c r="I379" s="36"/>
      <c r="J379" s="31"/>
      <c r="K379" s="36"/>
      <c r="L379" s="21"/>
      <c r="M379" s="29"/>
      <c r="N379" s="29"/>
      <c r="O379" s="29"/>
    </row>
    <row r="380" spans="2:15" s="12" customFormat="1" ht="15.75" customHeight="1">
      <c r="B380" s="17"/>
      <c r="C380" s="17"/>
      <c r="D380" s="18"/>
      <c r="E380" s="18"/>
      <c r="F380" s="19"/>
      <c r="G380" s="20"/>
      <c r="H380" s="31"/>
      <c r="I380" s="36"/>
      <c r="J380" s="31"/>
      <c r="K380" s="36"/>
      <c r="L380" s="21"/>
      <c r="M380" s="29"/>
      <c r="N380" s="29"/>
      <c r="O380" s="29"/>
    </row>
    <row r="381" spans="2:15" s="12" customFormat="1">
      <c r="B381" s="17"/>
      <c r="C381" s="17"/>
      <c r="D381" s="18"/>
      <c r="E381" s="18"/>
      <c r="F381" s="19"/>
      <c r="G381" s="20"/>
      <c r="H381" s="31"/>
      <c r="I381" s="36"/>
      <c r="J381" s="31"/>
      <c r="K381" s="36"/>
      <c r="L381" s="21"/>
      <c r="M381" s="29"/>
      <c r="N381" s="29"/>
      <c r="O381" s="29"/>
    </row>
    <row r="382" spans="2:15" s="12" customFormat="1" ht="15.75" customHeight="1">
      <c r="B382" s="17"/>
      <c r="C382" s="17"/>
      <c r="D382" s="18"/>
      <c r="E382" s="18"/>
      <c r="F382" s="19"/>
      <c r="G382" s="20"/>
      <c r="H382" s="31"/>
      <c r="I382" s="36"/>
      <c r="J382" s="31"/>
      <c r="K382" s="36"/>
      <c r="L382" s="21"/>
      <c r="M382" s="29"/>
      <c r="N382" s="29"/>
      <c r="O382" s="29"/>
    </row>
    <row r="383" spans="2:15" s="12" customFormat="1">
      <c r="B383" s="17"/>
      <c r="C383" s="17"/>
      <c r="D383" s="18"/>
      <c r="E383" s="18"/>
      <c r="F383" s="19"/>
      <c r="G383" s="20"/>
      <c r="H383" s="31"/>
      <c r="I383" s="36"/>
      <c r="J383" s="31"/>
      <c r="K383" s="36"/>
      <c r="L383" s="21"/>
      <c r="M383" s="29"/>
      <c r="N383" s="29"/>
      <c r="O383" s="29"/>
    </row>
    <row r="384" spans="2:15" s="12" customFormat="1">
      <c r="B384" s="17"/>
      <c r="C384" s="17"/>
      <c r="D384" s="18"/>
      <c r="E384" s="18"/>
      <c r="F384" s="19"/>
      <c r="G384" s="20"/>
      <c r="H384" s="31"/>
      <c r="I384" s="36"/>
      <c r="J384" s="31"/>
      <c r="K384" s="36"/>
      <c r="L384" s="21"/>
      <c r="M384" s="29"/>
      <c r="N384" s="29"/>
      <c r="O384" s="29"/>
    </row>
    <row r="385" spans="2:15" s="12" customFormat="1">
      <c r="B385" s="17"/>
      <c r="C385" s="17"/>
      <c r="D385" s="18"/>
      <c r="E385" s="18"/>
      <c r="F385" s="19"/>
      <c r="G385" s="20"/>
      <c r="H385" s="31"/>
      <c r="I385" s="36"/>
      <c r="J385" s="31"/>
      <c r="K385" s="36"/>
      <c r="L385" s="21"/>
      <c r="M385" s="29"/>
      <c r="N385" s="29"/>
      <c r="O385" s="29"/>
    </row>
    <row r="386" spans="2:15" s="12" customFormat="1">
      <c r="B386" s="17"/>
      <c r="C386" s="17"/>
      <c r="D386" s="18"/>
      <c r="E386" s="18"/>
      <c r="F386" s="19"/>
      <c r="G386" s="20"/>
      <c r="H386" s="31"/>
      <c r="I386" s="36"/>
      <c r="J386" s="31"/>
      <c r="K386" s="36"/>
      <c r="L386" s="21"/>
      <c r="M386" s="29"/>
      <c r="N386" s="29"/>
      <c r="O386" s="29"/>
    </row>
    <row r="387" spans="2:15" s="12" customFormat="1">
      <c r="B387" s="17"/>
      <c r="C387" s="17"/>
      <c r="D387" s="18"/>
      <c r="E387" s="18"/>
      <c r="F387" s="19"/>
      <c r="G387" s="20"/>
      <c r="H387" s="31"/>
      <c r="I387" s="36"/>
      <c r="J387" s="31"/>
      <c r="K387" s="36"/>
      <c r="L387" s="21"/>
      <c r="M387" s="29"/>
      <c r="N387" s="29"/>
      <c r="O387" s="29"/>
    </row>
    <row r="388" spans="2:15" s="12" customFormat="1">
      <c r="B388" s="17"/>
      <c r="C388" s="17"/>
      <c r="D388" s="18"/>
      <c r="E388" s="18"/>
      <c r="F388" s="19"/>
      <c r="G388" s="20"/>
      <c r="H388" s="31"/>
      <c r="I388" s="36"/>
      <c r="J388" s="31"/>
      <c r="K388" s="36"/>
      <c r="L388" s="21"/>
      <c r="M388" s="29"/>
      <c r="N388" s="29"/>
      <c r="O388" s="29"/>
    </row>
    <row r="389" spans="2:15" s="12" customFormat="1">
      <c r="B389" s="17"/>
      <c r="C389" s="17"/>
      <c r="D389" s="18"/>
      <c r="E389" s="18"/>
      <c r="F389" s="19"/>
      <c r="G389" s="20"/>
      <c r="H389" s="31"/>
      <c r="I389" s="36"/>
      <c r="J389" s="31"/>
      <c r="K389" s="36"/>
      <c r="L389" s="21"/>
      <c r="M389" s="29"/>
      <c r="N389" s="29"/>
      <c r="O389" s="29"/>
    </row>
    <row r="390" spans="2:15" s="12" customFormat="1">
      <c r="B390" s="17"/>
      <c r="C390" s="17"/>
      <c r="D390" s="18"/>
      <c r="E390" s="18"/>
      <c r="F390" s="19"/>
      <c r="G390" s="20"/>
      <c r="H390" s="31"/>
      <c r="I390" s="36"/>
      <c r="J390" s="31"/>
      <c r="K390" s="36"/>
      <c r="L390" s="21"/>
      <c r="M390" s="29"/>
      <c r="N390" s="29"/>
      <c r="O390" s="29"/>
    </row>
    <row r="391" spans="2:15" s="12" customFormat="1">
      <c r="B391" s="17"/>
      <c r="C391" s="17"/>
      <c r="D391" s="18"/>
      <c r="E391" s="18"/>
      <c r="F391" s="19"/>
      <c r="G391" s="20"/>
      <c r="H391" s="31"/>
      <c r="I391" s="36"/>
      <c r="J391" s="31"/>
      <c r="K391" s="36"/>
      <c r="L391" s="21"/>
      <c r="M391" s="29"/>
      <c r="N391" s="29"/>
      <c r="O391" s="29"/>
    </row>
    <row r="392" spans="2:15" s="12" customFormat="1">
      <c r="B392" s="17"/>
      <c r="C392" s="17"/>
      <c r="D392" s="18"/>
      <c r="E392" s="18"/>
      <c r="F392" s="19"/>
      <c r="G392" s="20"/>
      <c r="H392" s="31"/>
      <c r="I392" s="36"/>
      <c r="J392" s="31"/>
      <c r="K392" s="36"/>
      <c r="L392" s="21"/>
      <c r="M392" s="29"/>
      <c r="N392" s="29"/>
      <c r="O392" s="29"/>
    </row>
    <row r="393" spans="2:15" s="12" customFormat="1">
      <c r="B393" s="17"/>
      <c r="C393" s="17"/>
      <c r="D393" s="18"/>
      <c r="E393" s="18"/>
      <c r="F393" s="19"/>
      <c r="G393" s="20"/>
      <c r="H393" s="31"/>
      <c r="I393" s="36"/>
      <c r="J393" s="31"/>
      <c r="K393" s="36"/>
      <c r="L393" s="21"/>
      <c r="M393" s="29"/>
      <c r="N393" s="29"/>
      <c r="O393" s="29"/>
    </row>
    <row r="394" spans="2:15" s="12" customFormat="1">
      <c r="B394" s="17"/>
      <c r="C394" s="17"/>
      <c r="D394" s="18"/>
      <c r="E394" s="18"/>
      <c r="F394" s="19"/>
      <c r="G394" s="20"/>
      <c r="H394" s="31"/>
      <c r="I394" s="36"/>
      <c r="J394" s="31"/>
      <c r="K394" s="36"/>
      <c r="L394" s="21"/>
      <c r="M394" s="29"/>
      <c r="N394" s="29"/>
      <c r="O394" s="29"/>
    </row>
    <row r="395" spans="2:15" s="12" customFormat="1">
      <c r="B395" s="17"/>
      <c r="C395" s="17"/>
      <c r="D395" s="18"/>
      <c r="E395" s="18"/>
      <c r="F395" s="19"/>
      <c r="G395" s="20"/>
      <c r="H395" s="31"/>
      <c r="I395" s="36"/>
      <c r="J395" s="31"/>
      <c r="K395" s="36"/>
      <c r="L395" s="21"/>
      <c r="M395" s="29"/>
      <c r="N395" s="29"/>
      <c r="O395" s="29"/>
    </row>
    <row r="396" spans="2:15" s="12" customFormat="1">
      <c r="B396" s="17"/>
      <c r="C396" s="17"/>
      <c r="D396" s="18"/>
      <c r="E396" s="18"/>
      <c r="F396" s="19"/>
      <c r="G396" s="20"/>
      <c r="H396" s="31"/>
      <c r="I396" s="36"/>
      <c r="J396" s="31"/>
      <c r="K396" s="36"/>
      <c r="L396" s="21"/>
      <c r="M396" s="29"/>
      <c r="N396" s="29"/>
      <c r="O396" s="29"/>
    </row>
    <row r="397" spans="2:15" s="12" customFormat="1">
      <c r="B397" s="17"/>
      <c r="C397" s="17"/>
      <c r="D397" s="18"/>
      <c r="E397" s="18"/>
      <c r="F397" s="19"/>
      <c r="G397" s="20"/>
      <c r="H397" s="31"/>
      <c r="I397" s="36"/>
      <c r="J397" s="31"/>
      <c r="K397" s="36"/>
      <c r="L397" s="21"/>
      <c r="M397" s="29"/>
      <c r="N397" s="29"/>
      <c r="O397" s="29"/>
    </row>
    <row r="398" spans="2:15" s="12" customFormat="1">
      <c r="B398" s="17"/>
      <c r="C398" s="17"/>
      <c r="D398" s="18"/>
      <c r="E398" s="18"/>
      <c r="F398" s="19"/>
      <c r="G398" s="20"/>
      <c r="H398" s="31"/>
      <c r="I398" s="36"/>
      <c r="J398" s="31"/>
      <c r="K398" s="36"/>
      <c r="L398" s="21"/>
      <c r="M398" s="29"/>
      <c r="N398" s="29"/>
      <c r="O398" s="29"/>
    </row>
    <row r="399" spans="2:15" s="12" customFormat="1">
      <c r="B399" s="17"/>
      <c r="C399" s="17"/>
      <c r="D399" s="18"/>
      <c r="E399" s="18"/>
      <c r="F399" s="19"/>
      <c r="G399" s="20"/>
      <c r="H399" s="31"/>
      <c r="I399" s="36"/>
      <c r="J399" s="31"/>
      <c r="K399" s="36"/>
      <c r="L399" s="21"/>
      <c r="M399" s="29"/>
      <c r="N399" s="29"/>
      <c r="O399" s="29"/>
    </row>
    <row r="400" spans="2:15" s="12" customFormat="1">
      <c r="B400" s="17"/>
      <c r="C400" s="17"/>
      <c r="D400" s="18"/>
      <c r="E400" s="18"/>
      <c r="F400" s="19"/>
      <c r="G400" s="20"/>
      <c r="H400" s="31"/>
      <c r="I400" s="36"/>
      <c r="J400" s="31"/>
      <c r="K400" s="36"/>
      <c r="L400" s="21"/>
      <c r="M400" s="29"/>
      <c r="N400" s="29"/>
      <c r="O400" s="29"/>
    </row>
    <row r="401" spans="2:15" s="12" customFormat="1">
      <c r="B401" s="17"/>
      <c r="C401" s="17"/>
      <c r="D401" s="18"/>
      <c r="E401" s="18"/>
      <c r="F401" s="19"/>
      <c r="G401" s="20"/>
      <c r="H401" s="31"/>
      <c r="I401" s="36"/>
      <c r="J401" s="31"/>
      <c r="K401" s="36"/>
      <c r="L401" s="21"/>
      <c r="M401" s="29"/>
      <c r="N401" s="29"/>
      <c r="O401" s="29"/>
    </row>
    <row r="402" spans="2:15" s="12" customFormat="1">
      <c r="B402" s="17"/>
      <c r="C402" s="17"/>
      <c r="D402" s="18"/>
      <c r="E402" s="18"/>
      <c r="F402" s="19"/>
      <c r="G402" s="20"/>
      <c r="H402" s="31"/>
      <c r="I402" s="36"/>
      <c r="J402" s="31"/>
      <c r="K402" s="36"/>
      <c r="L402" s="21"/>
      <c r="M402" s="29"/>
      <c r="N402" s="29"/>
      <c r="O402" s="29"/>
    </row>
    <row r="403" spans="2:15" s="12" customFormat="1">
      <c r="B403" s="17"/>
      <c r="C403" s="17"/>
      <c r="D403" s="18"/>
      <c r="E403" s="18"/>
      <c r="F403" s="19"/>
      <c r="G403" s="20"/>
      <c r="H403" s="31"/>
      <c r="I403" s="36"/>
      <c r="J403" s="31"/>
      <c r="K403" s="36"/>
      <c r="L403" s="21"/>
      <c r="M403" s="29"/>
      <c r="N403" s="29"/>
      <c r="O403" s="29"/>
    </row>
    <row r="404" spans="2:15" s="12" customFormat="1">
      <c r="B404" s="17"/>
      <c r="C404" s="17"/>
      <c r="D404" s="18"/>
      <c r="E404" s="18"/>
      <c r="F404" s="19"/>
      <c r="G404" s="20"/>
      <c r="H404" s="31"/>
      <c r="I404" s="36"/>
      <c r="J404" s="31"/>
      <c r="K404" s="36"/>
      <c r="L404" s="21"/>
      <c r="M404" s="29"/>
      <c r="N404" s="29"/>
      <c r="O404" s="29"/>
    </row>
    <row r="405" spans="2:15" s="12" customFormat="1">
      <c r="B405" s="17"/>
      <c r="C405" s="17"/>
      <c r="D405" s="18"/>
      <c r="E405" s="18"/>
      <c r="F405" s="19"/>
      <c r="G405" s="20"/>
      <c r="H405" s="31"/>
      <c r="I405" s="36"/>
      <c r="J405" s="31"/>
      <c r="K405" s="36"/>
      <c r="L405" s="21"/>
      <c r="M405" s="29"/>
      <c r="N405" s="29"/>
      <c r="O405" s="29"/>
    </row>
    <row r="406" spans="2:15" s="12" customFormat="1">
      <c r="B406" s="17"/>
      <c r="C406" s="17"/>
      <c r="D406" s="18"/>
      <c r="E406" s="18"/>
      <c r="F406" s="19"/>
      <c r="G406" s="20"/>
      <c r="H406" s="31"/>
      <c r="I406" s="36"/>
      <c r="J406" s="31"/>
      <c r="K406" s="36"/>
      <c r="L406" s="21"/>
      <c r="M406" s="29"/>
      <c r="N406" s="29"/>
      <c r="O406" s="29"/>
    </row>
    <row r="407" spans="2:15" s="12" customFormat="1">
      <c r="B407" s="17"/>
      <c r="C407" s="17"/>
      <c r="D407" s="18"/>
      <c r="E407" s="18"/>
      <c r="F407" s="19"/>
      <c r="G407" s="20"/>
      <c r="H407" s="31"/>
      <c r="I407" s="36"/>
      <c r="J407" s="31"/>
      <c r="K407" s="36"/>
      <c r="L407" s="21"/>
      <c r="M407" s="29"/>
      <c r="N407" s="29"/>
      <c r="O407" s="29"/>
    </row>
    <row r="408" spans="2:15" s="12" customFormat="1">
      <c r="B408" s="17"/>
      <c r="C408" s="17"/>
      <c r="D408" s="18"/>
      <c r="E408" s="18"/>
      <c r="F408" s="19"/>
      <c r="G408" s="20"/>
      <c r="H408" s="31"/>
      <c r="I408" s="36"/>
      <c r="J408" s="31"/>
      <c r="K408" s="36"/>
      <c r="L408" s="21"/>
      <c r="M408" s="29"/>
      <c r="N408" s="29"/>
      <c r="O408" s="29"/>
    </row>
    <row r="409" spans="2:15" s="12" customFormat="1">
      <c r="B409" s="17"/>
      <c r="C409" s="17"/>
      <c r="D409" s="18"/>
      <c r="E409" s="18"/>
      <c r="F409" s="19"/>
      <c r="G409" s="20"/>
      <c r="H409" s="31"/>
      <c r="I409" s="36"/>
      <c r="J409" s="31"/>
      <c r="K409" s="36"/>
      <c r="L409" s="21"/>
      <c r="M409" s="29"/>
      <c r="N409" s="29"/>
      <c r="O409" s="29"/>
    </row>
    <row r="410" spans="2:15" s="12" customFormat="1">
      <c r="B410" s="17"/>
      <c r="C410" s="17"/>
      <c r="D410" s="18"/>
      <c r="E410" s="18"/>
      <c r="F410" s="19"/>
      <c r="G410" s="20"/>
      <c r="H410" s="31"/>
      <c r="I410" s="36"/>
      <c r="J410" s="31"/>
      <c r="K410" s="36"/>
      <c r="L410" s="21"/>
      <c r="M410" s="29"/>
      <c r="N410" s="29"/>
      <c r="O410" s="29"/>
    </row>
    <row r="411" spans="2:15" s="12" customFormat="1">
      <c r="B411" s="17"/>
      <c r="C411" s="17"/>
      <c r="D411" s="18"/>
      <c r="E411" s="18"/>
      <c r="F411" s="19"/>
      <c r="G411" s="20"/>
      <c r="H411" s="31"/>
      <c r="I411" s="36"/>
      <c r="J411" s="31"/>
      <c r="K411" s="36"/>
      <c r="L411" s="21"/>
      <c r="M411" s="29"/>
      <c r="N411" s="29"/>
      <c r="O411" s="29"/>
    </row>
    <row r="412" spans="2:15" s="12" customFormat="1">
      <c r="B412" s="17"/>
      <c r="C412" s="17"/>
      <c r="D412" s="18"/>
      <c r="E412" s="18"/>
      <c r="F412" s="19"/>
      <c r="G412" s="20"/>
      <c r="H412" s="31"/>
      <c r="I412" s="36"/>
      <c r="J412" s="31"/>
      <c r="K412" s="36"/>
      <c r="L412" s="21"/>
      <c r="M412" s="29"/>
      <c r="N412" s="29"/>
      <c r="O412" s="29"/>
    </row>
    <row r="413" spans="2:15" s="12" customFormat="1">
      <c r="B413" s="17"/>
      <c r="C413" s="17"/>
      <c r="D413" s="18"/>
      <c r="E413" s="18"/>
      <c r="F413" s="19"/>
      <c r="G413" s="20"/>
      <c r="H413" s="31"/>
      <c r="I413" s="36"/>
      <c r="J413" s="31"/>
      <c r="K413" s="36"/>
      <c r="L413" s="21"/>
      <c r="M413" s="29"/>
      <c r="N413" s="29"/>
      <c r="O413" s="29"/>
    </row>
    <row r="414" spans="2:15" s="12" customFormat="1">
      <c r="B414" s="17"/>
      <c r="C414" s="17"/>
      <c r="D414" s="18"/>
      <c r="E414" s="18"/>
      <c r="F414" s="19"/>
      <c r="G414" s="20"/>
      <c r="H414" s="31"/>
      <c r="I414" s="36"/>
      <c r="J414" s="31"/>
      <c r="K414" s="36"/>
      <c r="L414" s="21"/>
      <c r="M414" s="29"/>
      <c r="N414" s="29"/>
      <c r="O414" s="29"/>
    </row>
    <row r="415" spans="2:15" s="12" customFormat="1">
      <c r="B415" s="17"/>
      <c r="C415" s="17"/>
      <c r="D415" s="18"/>
      <c r="E415" s="18"/>
      <c r="F415" s="19"/>
      <c r="G415" s="20"/>
      <c r="H415" s="31"/>
      <c r="I415" s="36"/>
      <c r="J415" s="31"/>
      <c r="K415" s="36"/>
      <c r="L415" s="21"/>
      <c r="M415" s="29"/>
      <c r="N415" s="29"/>
      <c r="O415" s="29"/>
    </row>
    <row r="416" spans="2:15" s="12" customFormat="1">
      <c r="B416" s="17"/>
      <c r="C416" s="17"/>
      <c r="D416" s="18"/>
      <c r="E416" s="18"/>
      <c r="F416" s="19"/>
      <c r="G416" s="20"/>
      <c r="H416" s="31"/>
      <c r="I416" s="36"/>
      <c r="J416" s="31"/>
      <c r="K416" s="36"/>
      <c r="L416" s="21"/>
      <c r="M416" s="29"/>
      <c r="N416" s="29"/>
      <c r="O416" s="29"/>
    </row>
    <row r="417" spans="2:15" s="12" customFormat="1">
      <c r="B417" s="17"/>
      <c r="C417" s="17"/>
      <c r="D417" s="18"/>
      <c r="E417" s="18"/>
      <c r="F417" s="19"/>
      <c r="G417" s="20"/>
      <c r="H417" s="31"/>
      <c r="I417" s="36"/>
      <c r="J417" s="31"/>
      <c r="K417" s="36"/>
      <c r="L417" s="21"/>
      <c r="M417" s="29"/>
      <c r="N417" s="29"/>
      <c r="O417" s="29"/>
    </row>
    <row r="418" spans="2:15" s="12" customFormat="1">
      <c r="B418" s="17"/>
      <c r="C418" s="17"/>
      <c r="D418" s="18"/>
      <c r="E418" s="18"/>
      <c r="F418" s="19"/>
      <c r="G418" s="20"/>
      <c r="H418" s="31"/>
      <c r="I418" s="36"/>
      <c r="J418" s="31"/>
      <c r="K418" s="36"/>
      <c r="L418" s="21"/>
      <c r="M418" s="29"/>
      <c r="N418" s="29"/>
      <c r="O418" s="29"/>
    </row>
    <row r="419" spans="2:15" s="12" customFormat="1">
      <c r="B419" s="17"/>
      <c r="C419" s="17"/>
      <c r="D419" s="18"/>
      <c r="E419" s="18"/>
      <c r="F419" s="19"/>
      <c r="G419" s="20"/>
      <c r="H419" s="31"/>
      <c r="I419" s="36"/>
      <c r="J419" s="31"/>
      <c r="K419" s="36"/>
      <c r="L419" s="21"/>
      <c r="M419" s="29"/>
      <c r="N419" s="29"/>
      <c r="O419" s="29"/>
    </row>
    <row r="420" spans="2:15" s="12" customFormat="1">
      <c r="B420" s="17"/>
      <c r="C420" s="17"/>
      <c r="D420" s="18"/>
      <c r="E420" s="18"/>
      <c r="F420" s="19"/>
      <c r="G420" s="20"/>
      <c r="H420" s="31"/>
      <c r="I420" s="36"/>
      <c r="J420" s="31"/>
      <c r="K420" s="36"/>
      <c r="L420" s="21"/>
      <c r="M420" s="29"/>
      <c r="N420" s="29"/>
      <c r="O420" s="29"/>
    </row>
    <row r="421" spans="2:15" s="12" customFormat="1">
      <c r="B421" s="17"/>
      <c r="C421" s="17"/>
      <c r="D421" s="18"/>
      <c r="E421" s="18"/>
      <c r="F421" s="19"/>
      <c r="G421" s="20"/>
      <c r="H421" s="31"/>
      <c r="I421" s="36"/>
      <c r="J421" s="31"/>
      <c r="K421" s="36"/>
      <c r="L421" s="21"/>
      <c r="M421" s="29"/>
      <c r="N421" s="29"/>
      <c r="O421" s="29"/>
    </row>
    <row r="422" spans="2:15" s="12" customFormat="1">
      <c r="B422" s="17"/>
      <c r="C422" s="17"/>
      <c r="D422" s="18"/>
      <c r="E422" s="18"/>
      <c r="F422" s="19"/>
      <c r="G422" s="20"/>
      <c r="H422" s="31"/>
      <c r="I422" s="36"/>
      <c r="J422" s="31"/>
      <c r="K422" s="36"/>
      <c r="L422" s="21"/>
      <c r="M422" s="29"/>
      <c r="N422" s="29"/>
      <c r="O422" s="29"/>
    </row>
    <row r="423" spans="2:15" s="12" customFormat="1">
      <c r="B423" s="17"/>
      <c r="C423" s="17"/>
      <c r="D423" s="18"/>
      <c r="E423" s="18"/>
      <c r="F423" s="19"/>
      <c r="G423" s="20"/>
      <c r="H423" s="31"/>
      <c r="I423" s="36"/>
      <c r="J423" s="31"/>
      <c r="K423" s="36"/>
      <c r="L423" s="21"/>
      <c r="M423" s="29"/>
      <c r="N423" s="29"/>
      <c r="O423" s="29"/>
    </row>
    <row r="424" spans="2:15" s="12" customFormat="1">
      <c r="B424" s="17"/>
      <c r="C424" s="17"/>
      <c r="D424" s="18"/>
      <c r="E424" s="18"/>
      <c r="F424" s="19"/>
      <c r="G424" s="20"/>
      <c r="H424" s="31"/>
      <c r="I424" s="36"/>
      <c r="J424" s="31"/>
      <c r="K424" s="36"/>
      <c r="L424" s="21"/>
      <c r="M424" s="29"/>
      <c r="N424" s="29"/>
      <c r="O424" s="29"/>
    </row>
    <row r="425" spans="2:15" s="12" customFormat="1">
      <c r="B425" s="17"/>
      <c r="C425" s="17"/>
      <c r="D425" s="18"/>
      <c r="E425" s="18"/>
      <c r="F425" s="19"/>
      <c r="G425" s="20"/>
      <c r="H425" s="31"/>
      <c r="I425" s="36"/>
      <c r="J425" s="31"/>
      <c r="K425" s="36"/>
      <c r="L425" s="21"/>
      <c r="M425" s="29"/>
      <c r="N425" s="29"/>
      <c r="O425" s="29"/>
    </row>
    <row r="426" spans="2:15" s="12" customFormat="1">
      <c r="B426" s="17"/>
      <c r="C426" s="17"/>
      <c r="D426" s="18"/>
      <c r="E426" s="18"/>
      <c r="F426" s="19"/>
      <c r="G426" s="20"/>
      <c r="H426" s="31"/>
      <c r="I426" s="36"/>
      <c r="J426" s="31"/>
      <c r="K426" s="36"/>
      <c r="L426" s="21"/>
      <c r="M426" s="29"/>
      <c r="N426" s="29"/>
      <c r="O426" s="29"/>
    </row>
    <row r="427" spans="2:15" s="12" customFormat="1">
      <c r="B427" s="17"/>
      <c r="C427" s="17"/>
      <c r="D427" s="18"/>
      <c r="E427" s="18"/>
      <c r="F427" s="19"/>
      <c r="G427" s="20"/>
      <c r="H427" s="31"/>
      <c r="I427" s="36"/>
      <c r="J427" s="31"/>
      <c r="K427" s="36"/>
      <c r="L427" s="21"/>
      <c r="M427" s="29"/>
      <c r="N427" s="29"/>
      <c r="O427" s="29"/>
    </row>
    <row r="428" spans="2:15" s="12" customFormat="1">
      <c r="B428" s="17"/>
      <c r="C428" s="17"/>
      <c r="D428" s="18"/>
      <c r="E428" s="18"/>
      <c r="F428" s="19"/>
      <c r="G428" s="20"/>
      <c r="H428" s="31"/>
      <c r="I428" s="36"/>
      <c r="J428" s="31"/>
      <c r="K428" s="36"/>
      <c r="L428" s="21"/>
      <c r="M428" s="29"/>
      <c r="N428" s="29"/>
      <c r="O428" s="29"/>
    </row>
    <row r="429" spans="2:15" s="12" customFormat="1">
      <c r="B429" s="17"/>
      <c r="C429" s="17"/>
      <c r="D429" s="18"/>
      <c r="E429" s="18"/>
      <c r="F429" s="19"/>
      <c r="G429" s="20"/>
      <c r="H429" s="31"/>
      <c r="I429" s="36"/>
      <c r="J429" s="31"/>
      <c r="K429" s="36"/>
      <c r="L429" s="21"/>
      <c r="M429" s="29"/>
      <c r="N429" s="29"/>
      <c r="O429" s="29"/>
    </row>
    <row r="430" spans="2:15" s="12" customFormat="1">
      <c r="B430" s="17"/>
      <c r="C430" s="17"/>
      <c r="D430" s="18"/>
      <c r="E430" s="18"/>
      <c r="F430" s="19"/>
      <c r="G430" s="20"/>
      <c r="H430" s="31"/>
      <c r="I430" s="36"/>
      <c r="J430" s="31"/>
      <c r="K430" s="36"/>
      <c r="L430" s="21"/>
      <c r="M430" s="29"/>
      <c r="N430" s="29"/>
      <c r="O430" s="29"/>
    </row>
    <row r="431" spans="2:15" s="12" customFormat="1">
      <c r="B431" s="17"/>
      <c r="C431" s="17"/>
      <c r="D431" s="18"/>
      <c r="E431" s="18"/>
      <c r="F431" s="19"/>
      <c r="G431" s="20"/>
      <c r="H431" s="31"/>
      <c r="I431" s="36"/>
      <c r="J431" s="31"/>
      <c r="K431" s="36"/>
      <c r="L431" s="21"/>
      <c r="M431" s="29"/>
      <c r="N431" s="29"/>
      <c r="O431" s="29"/>
    </row>
    <row r="432" spans="2:15" s="12" customFormat="1">
      <c r="B432" s="17"/>
      <c r="C432" s="17"/>
      <c r="D432" s="18"/>
      <c r="E432" s="18"/>
      <c r="F432" s="19"/>
      <c r="G432" s="20"/>
      <c r="H432" s="31"/>
      <c r="I432" s="36"/>
      <c r="J432" s="31"/>
      <c r="K432" s="36"/>
      <c r="L432" s="21"/>
      <c r="M432" s="29"/>
      <c r="N432" s="29"/>
      <c r="O432" s="29"/>
    </row>
    <row r="433" spans="2:15" s="12" customFormat="1">
      <c r="B433" s="17"/>
      <c r="C433" s="17"/>
      <c r="D433" s="18"/>
      <c r="E433" s="18"/>
      <c r="F433" s="19"/>
      <c r="G433" s="20"/>
      <c r="H433" s="31"/>
      <c r="I433" s="36"/>
      <c r="J433" s="31"/>
      <c r="K433" s="36"/>
      <c r="L433" s="21"/>
      <c r="M433" s="29"/>
      <c r="N433" s="29"/>
      <c r="O433" s="29"/>
    </row>
    <row r="434" spans="2:15" s="12" customFormat="1">
      <c r="B434" s="17"/>
      <c r="C434" s="17"/>
      <c r="D434" s="18"/>
      <c r="E434" s="18"/>
      <c r="F434" s="19"/>
      <c r="G434" s="20"/>
      <c r="H434" s="31"/>
      <c r="I434" s="36"/>
      <c r="J434" s="31"/>
      <c r="K434" s="36"/>
      <c r="L434" s="21"/>
      <c r="M434" s="29"/>
      <c r="N434" s="29"/>
      <c r="O434" s="29"/>
    </row>
    <row r="435" spans="2:15" s="12" customFormat="1">
      <c r="B435" s="17"/>
      <c r="C435" s="17"/>
      <c r="D435" s="18"/>
      <c r="E435" s="18"/>
      <c r="F435" s="19"/>
      <c r="G435" s="20"/>
      <c r="H435" s="31"/>
      <c r="I435" s="36"/>
      <c r="J435" s="31"/>
      <c r="K435" s="36"/>
      <c r="L435" s="21"/>
      <c r="M435" s="29"/>
      <c r="N435" s="29"/>
      <c r="O435" s="29"/>
    </row>
    <row r="436" spans="2:15" s="12" customFormat="1">
      <c r="B436" s="17"/>
      <c r="C436" s="17"/>
      <c r="D436" s="18"/>
      <c r="E436" s="18"/>
      <c r="F436" s="19"/>
      <c r="G436" s="20"/>
      <c r="H436" s="31"/>
      <c r="I436" s="36"/>
      <c r="J436" s="31"/>
      <c r="K436" s="36"/>
      <c r="L436" s="21"/>
      <c r="M436" s="29"/>
      <c r="N436" s="29"/>
      <c r="O436" s="29"/>
    </row>
    <row r="437" spans="2:15" s="12" customFormat="1">
      <c r="B437" s="17"/>
      <c r="C437" s="17"/>
      <c r="D437" s="18"/>
      <c r="E437" s="18"/>
      <c r="F437" s="19"/>
      <c r="G437" s="20"/>
      <c r="H437" s="31"/>
      <c r="I437" s="36"/>
      <c r="J437" s="31"/>
      <c r="K437" s="36"/>
      <c r="L437" s="21"/>
      <c r="M437" s="29"/>
      <c r="N437" s="29"/>
      <c r="O437" s="29"/>
    </row>
    <row r="438" spans="2:15" s="12" customFormat="1">
      <c r="B438" s="17"/>
      <c r="C438" s="17"/>
      <c r="D438" s="18"/>
      <c r="E438" s="18"/>
      <c r="F438" s="19"/>
      <c r="G438" s="20"/>
      <c r="H438" s="31"/>
      <c r="I438" s="36"/>
      <c r="J438" s="31"/>
      <c r="K438" s="36"/>
      <c r="L438" s="21"/>
      <c r="M438" s="29"/>
      <c r="N438" s="29"/>
      <c r="O438" s="29"/>
    </row>
    <row r="439" spans="2:15" s="12" customFormat="1">
      <c r="B439" s="17"/>
      <c r="C439" s="17"/>
      <c r="D439" s="18"/>
      <c r="E439" s="18"/>
      <c r="F439" s="19"/>
      <c r="G439" s="20"/>
      <c r="H439" s="31"/>
      <c r="I439" s="36"/>
      <c r="J439" s="31"/>
      <c r="K439" s="36"/>
      <c r="L439" s="21"/>
      <c r="M439" s="29"/>
      <c r="N439" s="29"/>
      <c r="O439" s="29"/>
    </row>
    <row r="440" spans="2:15" s="12" customFormat="1">
      <c r="B440" s="17"/>
      <c r="C440" s="17"/>
      <c r="D440" s="18"/>
      <c r="E440" s="18"/>
      <c r="F440" s="19"/>
      <c r="G440" s="20"/>
      <c r="H440" s="31"/>
      <c r="I440" s="36"/>
      <c r="J440" s="31"/>
      <c r="K440" s="36"/>
      <c r="L440" s="21"/>
      <c r="M440" s="29"/>
      <c r="N440" s="29"/>
      <c r="O440" s="29"/>
    </row>
    <row r="441" spans="2:15" s="12" customFormat="1">
      <c r="B441" s="17"/>
      <c r="C441" s="17"/>
      <c r="D441" s="18"/>
      <c r="E441" s="18"/>
      <c r="F441" s="19"/>
      <c r="G441" s="20"/>
      <c r="H441" s="31"/>
      <c r="I441" s="36"/>
      <c r="J441" s="31"/>
      <c r="K441" s="36"/>
      <c r="L441" s="21"/>
      <c r="M441" s="29"/>
      <c r="N441" s="29"/>
      <c r="O441" s="29"/>
    </row>
    <row r="442" spans="2:15" s="12" customFormat="1">
      <c r="B442" s="17"/>
      <c r="C442" s="17"/>
      <c r="D442" s="18"/>
      <c r="E442" s="18"/>
      <c r="F442" s="19"/>
      <c r="G442" s="20"/>
      <c r="H442" s="31"/>
      <c r="I442" s="36"/>
      <c r="J442" s="31"/>
      <c r="K442" s="36"/>
      <c r="L442" s="21"/>
      <c r="M442" s="29"/>
      <c r="N442" s="29"/>
      <c r="O442" s="29"/>
    </row>
    <row r="443" spans="2:15" s="12" customFormat="1">
      <c r="B443" s="17"/>
      <c r="C443" s="17"/>
      <c r="D443" s="18"/>
      <c r="E443" s="18"/>
      <c r="F443" s="19"/>
      <c r="G443" s="20"/>
      <c r="H443" s="31"/>
      <c r="I443" s="36"/>
      <c r="J443" s="31"/>
      <c r="K443" s="36"/>
      <c r="L443" s="21"/>
      <c r="M443" s="29"/>
      <c r="N443" s="29"/>
      <c r="O443" s="29"/>
    </row>
    <row r="444" spans="2:15" s="12" customFormat="1">
      <c r="B444" s="17"/>
      <c r="C444" s="17"/>
      <c r="D444" s="18"/>
      <c r="E444" s="18"/>
      <c r="F444" s="19"/>
      <c r="G444" s="20"/>
      <c r="H444" s="31"/>
      <c r="I444" s="36"/>
      <c r="J444" s="31"/>
      <c r="K444" s="36"/>
      <c r="L444" s="21"/>
      <c r="M444" s="29"/>
      <c r="N444" s="29"/>
      <c r="O444" s="29"/>
    </row>
    <row r="445" spans="2:15" s="12" customFormat="1">
      <c r="B445" s="17"/>
      <c r="C445" s="17"/>
      <c r="D445" s="18"/>
      <c r="E445" s="18"/>
      <c r="F445" s="19"/>
      <c r="G445" s="20"/>
      <c r="H445" s="31"/>
      <c r="I445" s="36"/>
      <c r="J445" s="31"/>
      <c r="K445" s="36"/>
      <c r="L445" s="21"/>
      <c r="M445" s="29"/>
      <c r="N445" s="29"/>
      <c r="O445" s="29"/>
    </row>
    <row r="446" spans="2:15" s="12" customFormat="1">
      <c r="B446" s="17"/>
      <c r="C446" s="17"/>
      <c r="D446" s="18"/>
      <c r="E446" s="18"/>
      <c r="F446" s="19"/>
      <c r="G446" s="20"/>
      <c r="H446" s="31"/>
      <c r="I446" s="36"/>
      <c r="J446" s="31"/>
      <c r="K446" s="36"/>
      <c r="L446" s="21"/>
      <c r="M446" s="29"/>
      <c r="N446" s="29"/>
      <c r="O446" s="29"/>
    </row>
    <row r="447" spans="2:15" s="12" customFormat="1">
      <c r="B447" s="17"/>
      <c r="C447" s="17"/>
      <c r="D447" s="18"/>
      <c r="E447" s="18"/>
      <c r="F447" s="19"/>
      <c r="G447" s="20"/>
      <c r="H447" s="31"/>
      <c r="I447" s="36"/>
      <c r="J447" s="31"/>
      <c r="K447" s="36"/>
      <c r="L447" s="21"/>
      <c r="M447" s="29"/>
      <c r="N447" s="29"/>
      <c r="O447" s="29"/>
    </row>
    <row r="448" spans="2:15" s="12" customFormat="1">
      <c r="B448" s="17"/>
      <c r="C448" s="17"/>
      <c r="D448" s="18"/>
      <c r="E448" s="18"/>
      <c r="F448" s="19"/>
      <c r="G448" s="20"/>
      <c r="H448" s="31"/>
      <c r="I448" s="36"/>
      <c r="J448" s="31"/>
      <c r="K448" s="36"/>
      <c r="L448" s="21"/>
      <c r="M448" s="29"/>
      <c r="N448" s="29"/>
      <c r="O448" s="29"/>
    </row>
    <row r="449" spans="2:15" s="12" customFormat="1">
      <c r="B449" s="17"/>
      <c r="C449" s="17"/>
      <c r="D449" s="18"/>
      <c r="E449" s="18"/>
      <c r="F449" s="19"/>
      <c r="G449" s="20"/>
      <c r="H449" s="31"/>
      <c r="I449" s="36"/>
      <c r="J449" s="31"/>
      <c r="K449" s="36"/>
      <c r="L449" s="21"/>
      <c r="M449" s="29"/>
      <c r="N449" s="29"/>
      <c r="O449" s="29"/>
    </row>
    <row r="450" spans="2:15" s="12" customFormat="1">
      <c r="B450" s="17"/>
      <c r="C450" s="17"/>
      <c r="D450" s="18"/>
      <c r="E450" s="18"/>
      <c r="F450" s="19"/>
      <c r="G450" s="20"/>
      <c r="H450" s="31"/>
      <c r="I450" s="36"/>
      <c r="J450" s="31"/>
      <c r="K450" s="36"/>
      <c r="L450" s="21"/>
      <c r="M450" s="29"/>
      <c r="N450" s="29"/>
      <c r="O450" s="29"/>
    </row>
    <row r="451" spans="2:15" s="12" customFormat="1">
      <c r="B451" s="17"/>
      <c r="C451" s="17"/>
      <c r="D451" s="18"/>
      <c r="E451" s="18"/>
      <c r="F451" s="19"/>
      <c r="G451" s="20"/>
      <c r="H451" s="31"/>
      <c r="I451" s="36"/>
      <c r="J451" s="31"/>
      <c r="K451" s="36"/>
      <c r="L451" s="21"/>
      <c r="M451" s="29"/>
      <c r="N451" s="29"/>
      <c r="O451" s="29"/>
    </row>
    <row r="452" spans="2:15" s="12" customFormat="1">
      <c r="B452" s="17"/>
      <c r="C452" s="17"/>
      <c r="D452" s="18"/>
      <c r="E452" s="18"/>
      <c r="F452" s="19"/>
      <c r="G452" s="20"/>
      <c r="H452" s="31"/>
      <c r="I452" s="36"/>
      <c r="J452" s="31"/>
      <c r="K452" s="36"/>
      <c r="L452" s="21"/>
      <c r="M452" s="29"/>
      <c r="N452" s="29"/>
      <c r="O452" s="29"/>
    </row>
    <row r="453" spans="2:15" s="12" customFormat="1">
      <c r="B453" s="17"/>
      <c r="C453" s="17"/>
      <c r="D453" s="18"/>
      <c r="E453" s="18"/>
      <c r="F453" s="19"/>
      <c r="G453" s="20"/>
      <c r="H453" s="31"/>
      <c r="I453" s="36"/>
      <c r="J453" s="31"/>
      <c r="K453" s="36"/>
      <c r="L453" s="21"/>
      <c r="M453" s="29"/>
      <c r="N453" s="29"/>
      <c r="O453" s="29"/>
    </row>
    <row r="454" spans="2:15" s="12" customFormat="1">
      <c r="B454" s="17"/>
      <c r="C454" s="17"/>
      <c r="D454" s="18"/>
      <c r="E454" s="18"/>
      <c r="F454" s="19"/>
      <c r="G454" s="20"/>
      <c r="H454" s="31"/>
      <c r="I454" s="36"/>
      <c r="J454" s="31"/>
      <c r="K454" s="36"/>
      <c r="L454" s="21"/>
      <c r="M454" s="29"/>
      <c r="N454" s="29"/>
      <c r="O454" s="29"/>
    </row>
    <row r="455" spans="2:15" s="12" customFormat="1">
      <c r="B455" s="17"/>
      <c r="C455" s="17"/>
      <c r="D455" s="18"/>
      <c r="E455" s="18"/>
      <c r="F455" s="19"/>
      <c r="G455" s="20"/>
      <c r="H455" s="31"/>
      <c r="I455" s="36"/>
      <c r="J455" s="31"/>
      <c r="K455" s="36"/>
      <c r="L455" s="21"/>
      <c r="M455" s="29"/>
      <c r="N455" s="29"/>
      <c r="O455" s="29"/>
    </row>
    <row r="456" spans="2:15" s="12" customFormat="1">
      <c r="B456" s="17"/>
      <c r="C456" s="17"/>
      <c r="D456" s="18"/>
      <c r="E456" s="18"/>
      <c r="F456" s="19"/>
      <c r="G456" s="20"/>
      <c r="H456" s="31"/>
      <c r="I456" s="36"/>
      <c r="J456" s="31"/>
      <c r="K456" s="36"/>
      <c r="L456" s="21"/>
      <c r="M456" s="29"/>
      <c r="N456" s="29"/>
      <c r="O456" s="29"/>
    </row>
    <row r="457" spans="2:15" s="12" customFormat="1">
      <c r="B457" s="17"/>
      <c r="C457" s="17"/>
      <c r="D457" s="18"/>
      <c r="E457" s="18"/>
      <c r="F457" s="19"/>
      <c r="G457" s="20"/>
      <c r="H457" s="31"/>
      <c r="I457" s="36"/>
      <c r="J457" s="31"/>
      <c r="K457" s="36"/>
      <c r="L457" s="21"/>
      <c r="M457" s="29"/>
      <c r="N457" s="29"/>
      <c r="O457" s="29"/>
    </row>
    <row r="458" spans="2:15" s="12" customFormat="1">
      <c r="B458" s="17"/>
      <c r="C458" s="17"/>
      <c r="D458" s="18"/>
      <c r="E458" s="18"/>
      <c r="F458" s="19"/>
      <c r="G458" s="20"/>
      <c r="H458" s="31"/>
      <c r="I458" s="36"/>
      <c r="J458" s="31"/>
      <c r="K458" s="36"/>
      <c r="L458" s="21"/>
      <c r="M458" s="29"/>
      <c r="N458" s="29"/>
      <c r="O458" s="29"/>
    </row>
    <row r="459" spans="2:15" s="12" customFormat="1">
      <c r="B459" s="17"/>
      <c r="C459" s="17"/>
      <c r="D459" s="18"/>
      <c r="E459" s="18"/>
      <c r="F459" s="19"/>
      <c r="G459" s="20"/>
      <c r="H459" s="31"/>
      <c r="I459" s="36"/>
      <c r="J459" s="31"/>
      <c r="K459" s="36"/>
      <c r="L459" s="21"/>
      <c r="M459" s="29"/>
      <c r="N459" s="29"/>
      <c r="O459" s="29"/>
    </row>
    <row r="460" spans="2:15" s="12" customFormat="1">
      <c r="B460" s="17"/>
      <c r="C460" s="17"/>
      <c r="D460" s="18"/>
      <c r="E460" s="18"/>
      <c r="F460" s="19"/>
      <c r="G460" s="20"/>
      <c r="H460" s="31"/>
      <c r="I460" s="36"/>
      <c r="J460" s="31"/>
      <c r="K460" s="36"/>
      <c r="L460" s="21"/>
      <c r="M460" s="29"/>
      <c r="N460" s="29"/>
      <c r="O460" s="29"/>
    </row>
    <row r="461" spans="2:15" s="12" customFormat="1">
      <c r="B461" s="17"/>
      <c r="C461" s="17"/>
      <c r="D461" s="18"/>
      <c r="E461" s="18"/>
      <c r="F461" s="19"/>
      <c r="G461" s="20"/>
      <c r="H461" s="31"/>
      <c r="I461" s="36"/>
      <c r="J461" s="31"/>
      <c r="K461" s="36"/>
      <c r="L461" s="21"/>
      <c r="M461" s="29"/>
      <c r="N461" s="29"/>
      <c r="O461" s="29"/>
    </row>
    <row r="462" spans="2:15" s="12" customFormat="1">
      <c r="B462" s="17"/>
      <c r="C462" s="17"/>
      <c r="D462" s="18"/>
      <c r="E462" s="18"/>
      <c r="F462" s="19"/>
      <c r="G462" s="20"/>
      <c r="H462" s="31"/>
      <c r="I462" s="36"/>
      <c r="J462" s="31"/>
      <c r="K462" s="36"/>
      <c r="L462" s="21"/>
      <c r="M462" s="29"/>
      <c r="N462" s="29"/>
      <c r="O462" s="29"/>
    </row>
    <row r="463" spans="2:15" s="12" customFormat="1">
      <c r="B463" s="17"/>
      <c r="C463" s="17"/>
      <c r="D463" s="18"/>
      <c r="E463" s="18"/>
      <c r="F463" s="19"/>
      <c r="G463" s="20"/>
      <c r="H463" s="31"/>
      <c r="I463" s="36"/>
      <c r="J463" s="31"/>
      <c r="K463" s="36"/>
      <c r="L463" s="21"/>
      <c r="M463" s="29"/>
      <c r="N463" s="29"/>
      <c r="O463" s="29"/>
    </row>
    <row r="464" spans="2:15" s="12" customFormat="1">
      <c r="B464" s="17"/>
      <c r="C464" s="17"/>
      <c r="D464" s="18"/>
      <c r="E464" s="18"/>
      <c r="F464" s="19"/>
      <c r="G464" s="20"/>
      <c r="H464" s="31"/>
      <c r="I464" s="36"/>
      <c r="J464" s="31"/>
      <c r="K464" s="36"/>
      <c r="L464" s="21"/>
      <c r="M464" s="29"/>
      <c r="N464" s="29"/>
      <c r="O464" s="29"/>
    </row>
    <row r="465" spans="2:15" s="12" customFormat="1">
      <c r="B465" s="17"/>
      <c r="C465" s="17"/>
      <c r="D465" s="18"/>
      <c r="E465" s="18"/>
      <c r="F465" s="19"/>
      <c r="G465" s="20"/>
      <c r="H465" s="31"/>
      <c r="I465" s="36"/>
      <c r="J465" s="31"/>
      <c r="K465" s="36"/>
      <c r="L465" s="21"/>
      <c r="M465" s="29"/>
      <c r="N465" s="29"/>
      <c r="O465" s="29"/>
    </row>
    <row r="466" spans="2:15" s="12" customFormat="1">
      <c r="B466" s="17"/>
      <c r="C466" s="17"/>
      <c r="D466" s="18"/>
      <c r="E466" s="18"/>
      <c r="F466" s="19"/>
      <c r="G466" s="20"/>
      <c r="H466" s="31"/>
      <c r="I466" s="36"/>
      <c r="J466" s="31"/>
      <c r="K466" s="36"/>
      <c r="L466" s="21"/>
      <c r="M466" s="29"/>
      <c r="N466" s="29"/>
      <c r="O466" s="29"/>
    </row>
    <row r="467" spans="2:15" s="12" customFormat="1">
      <c r="B467" s="17"/>
      <c r="C467" s="17"/>
      <c r="D467" s="18"/>
      <c r="E467" s="18"/>
      <c r="F467" s="19"/>
      <c r="G467" s="20"/>
      <c r="H467" s="31"/>
      <c r="I467" s="36"/>
      <c r="J467" s="31"/>
      <c r="K467" s="36"/>
      <c r="L467" s="21"/>
      <c r="M467" s="29"/>
      <c r="N467" s="29"/>
      <c r="O467" s="29"/>
    </row>
    <row r="468" spans="2:15" s="12" customFormat="1">
      <c r="B468" s="17"/>
      <c r="C468" s="17"/>
      <c r="D468" s="18"/>
      <c r="E468" s="18"/>
      <c r="F468" s="19"/>
      <c r="G468" s="20"/>
      <c r="H468" s="31"/>
      <c r="I468" s="36"/>
      <c r="J468" s="31"/>
      <c r="K468" s="36"/>
      <c r="L468" s="21"/>
      <c r="M468" s="29"/>
      <c r="N468" s="29"/>
      <c r="O468" s="29"/>
    </row>
    <row r="469" spans="2:15" s="12" customFormat="1">
      <c r="B469" s="17"/>
      <c r="C469" s="17"/>
      <c r="D469" s="18"/>
      <c r="E469" s="18"/>
      <c r="F469" s="19"/>
      <c r="G469" s="20"/>
      <c r="H469" s="31"/>
      <c r="I469" s="36"/>
      <c r="J469" s="31"/>
      <c r="K469" s="36"/>
      <c r="L469" s="21"/>
      <c r="M469" s="29"/>
      <c r="N469" s="29"/>
      <c r="O469" s="29"/>
    </row>
    <row r="470" spans="2:15" s="12" customFormat="1">
      <c r="B470" s="17"/>
      <c r="C470" s="17"/>
      <c r="D470" s="18"/>
      <c r="E470" s="18"/>
      <c r="F470" s="19"/>
      <c r="G470" s="20"/>
      <c r="H470" s="31"/>
      <c r="I470" s="36"/>
      <c r="J470" s="31"/>
      <c r="K470" s="36"/>
      <c r="L470" s="21"/>
      <c r="M470" s="29"/>
      <c r="N470" s="29"/>
      <c r="O470" s="29"/>
    </row>
    <row r="471" spans="2:15" s="12" customFormat="1">
      <c r="B471" s="17"/>
      <c r="C471" s="17"/>
      <c r="D471" s="18"/>
      <c r="E471" s="18"/>
      <c r="F471" s="19"/>
      <c r="G471" s="20"/>
      <c r="H471" s="31"/>
      <c r="I471" s="36"/>
      <c r="J471" s="31"/>
      <c r="K471" s="36"/>
      <c r="L471" s="21"/>
      <c r="M471" s="29"/>
      <c r="N471" s="29"/>
      <c r="O471" s="29"/>
    </row>
    <row r="472" spans="2:15" s="12" customFormat="1">
      <c r="B472" s="17"/>
      <c r="C472" s="17"/>
      <c r="D472" s="18"/>
      <c r="E472" s="18"/>
      <c r="F472" s="19"/>
      <c r="G472" s="20"/>
      <c r="H472" s="31"/>
      <c r="I472" s="36"/>
      <c r="J472" s="31"/>
      <c r="K472" s="36"/>
      <c r="L472" s="21"/>
      <c r="M472" s="29"/>
      <c r="N472" s="29"/>
      <c r="O472" s="29"/>
    </row>
    <row r="473" spans="2:15" s="12" customFormat="1">
      <c r="B473" s="17"/>
      <c r="C473" s="17"/>
      <c r="D473" s="18"/>
      <c r="E473" s="18"/>
      <c r="F473" s="19"/>
      <c r="G473" s="20"/>
      <c r="H473" s="31"/>
      <c r="I473" s="36"/>
      <c r="J473" s="31"/>
      <c r="K473" s="36"/>
      <c r="L473" s="21"/>
      <c r="M473" s="29"/>
      <c r="N473" s="29"/>
      <c r="O473" s="29"/>
    </row>
    <row r="474" spans="2:15" s="12" customFormat="1">
      <c r="B474" s="17"/>
      <c r="C474" s="17"/>
      <c r="D474" s="18"/>
      <c r="E474" s="18"/>
      <c r="F474" s="19"/>
      <c r="G474" s="20"/>
      <c r="H474" s="31"/>
      <c r="I474" s="36"/>
      <c r="J474" s="31"/>
      <c r="K474" s="36"/>
      <c r="L474" s="21"/>
      <c r="M474" s="29"/>
      <c r="N474" s="29"/>
      <c r="O474" s="29"/>
    </row>
    <row r="475" spans="2:15" s="12" customFormat="1">
      <c r="B475" s="17"/>
      <c r="C475" s="17"/>
      <c r="D475" s="18"/>
      <c r="E475" s="18"/>
      <c r="F475" s="19"/>
      <c r="G475" s="20"/>
      <c r="H475" s="31"/>
      <c r="I475" s="36"/>
      <c r="J475" s="31"/>
      <c r="K475" s="36"/>
      <c r="L475" s="21"/>
      <c r="M475" s="29"/>
      <c r="N475" s="29"/>
      <c r="O475" s="29"/>
    </row>
    <row r="476" spans="2:15" s="12" customFormat="1">
      <c r="B476" s="17"/>
      <c r="C476" s="17"/>
      <c r="D476" s="18"/>
      <c r="E476" s="18"/>
      <c r="F476" s="19"/>
      <c r="G476" s="20"/>
      <c r="H476" s="31"/>
      <c r="I476" s="36"/>
      <c r="J476" s="31"/>
      <c r="K476" s="36"/>
      <c r="L476" s="21"/>
      <c r="M476" s="29"/>
      <c r="N476" s="29"/>
      <c r="O476" s="29"/>
    </row>
    <row r="477" spans="2:15" s="12" customFormat="1">
      <c r="B477" s="17"/>
      <c r="C477" s="17"/>
      <c r="D477" s="18"/>
      <c r="E477" s="18"/>
      <c r="F477" s="19"/>
      <c r="G477" s="20"/>
      <c r="H477" s="31"/>
      <c r="I477" s="36"/>
      <c r="J477" s="31"/>
      <c r="K477" s="36"/>
      <c r="L477" s="21"/>
      <c r="M477" s="29"/>
      <c r="N477" s="29"/>
      <c r="O477" s="29"/>
    </row>
    <row r="478" spans="2:15" s="12" customFormat="1">
      <c r="B478" s="17"/>
      <c r="C478" s="17"/>
      <c r="D478" s="18"/>
      <c r="E478" s="18"/>
      <c r="F478" s="19"/>
      <c r="G478" s="20"/>
      <c r="H478" s="31"/>
      <c r="I478" s="36"/>
      <c r="J478" s="37"/>
      <c r="K478" s="38"/>
      <c r="L478" s="22"/>
      <c r="M478" s="5"/>
      <c r="N478" s="5"/>
      <c r="O478" s="5"/>
    </row>
    <row r="479" spans="2:15" s="12" customFormat="1">
      <c r="B479" s="17"/>
      <c r="C479" s="17"/>
      <c r="D479" s="18"/>
      <c r="E479" s="18"/>
      <c r="F479" s="19"/>
      <c r="G479" s="20"/>
      <c r="H479" s="31"/>
      <c r="I479" s="36"/>
      <c r="J479" s="37"/>
      <c r="K479" s="38"/>
      <c r="L479" s="22"/>
      <c r="M479" s="5"/>
      <c r="N479" s="5"/>
      <c r="O479" s="5"/>
    </row>
    <row r="480" spans="2:15" s="12" customFormat="1">
      <c r="B480" s="17"/>
      <c r="C480" s="17"/>
      <c r="D480" s="18"/>
      <c r="E480" s="18"/>
      <c r="F480" s="19"/>
      <c r="G480" s="20"/>
      <c r="H480" s="31"/>
      <c r="I480" s="36"/>
      <c r="J480" s="37"/>
      <c r="K480" s="38"/>
      <c r="L480" s="22"/>
      <c r="M480" s="5"/>
      <c r="N480" s="5"/>
      <c r="O480" s="5"/>
    </row>
    <row r="481" spans="2:15" s="12" customFormat="1">
      <c r="B481" s="17"/>
      <c r="C481" s="17"/>
      <c r="D481" s="18"/>
      <c r="E481" s="18"/>
      <c r="F481" s="19"/>
      <c r="G481" s="20"/>
      <c r="H481" s="31"/>
      <c r="I481" s="36"/>
      <c r="J481" s="37"/>
      <c r="K481" s="38"/>
      <c r="L481" s="22"/>
      <c r="M481" s="5"/>
      <c r="N481" s="5"/>
      <c r="O481" s="5"/>
    </row>
    <row r="482" spans="2:15" s="12" customFormat="1">
      <c r="B482" s="17"/>
      <c r="C482" s="17"/>
      <c r="D482" s="18"/>
      <c r="E482" s="18"/>
      <c r="F482" s="19"/>
      <c r="G482" s="20"/>
      <c r="H482" s="31"/>
      <c r="I482" s="36"/>
      <c r="J482" s="37"/>
      <c r="K482" s="38"/>
      <c r="L482" s="22"/>
      <c r="M482" s="5"/>
      <c r="N482" s="5"/>
      <c r="O482" s="5"/>
    </row>
    <row r="483" spans="2:15" s="12" customFormat="1">
      <c r="B483" s="17"/>
      <c r="C483" s="17"/>
      <c r="D483" s="18"/>
      <c r="E483" s="18"/>
      <c r="F483" s="19"/>
      <c r="G483" s="20"/>
      <c r="H483" s="31"/>
      <c r="I483" s="36"/>
      <c r="J483" s="37"/>
      <c r="K483" s="38"/>
      <c r="L483" s="22"/>
      <c r="M483" s="5"/>
      <c r="N483" s="5"/>
      <c r="O483" s="5"/>
    </row>
    <row r="484" spans="2:15" s="12" customFormat="1">
      <c r="B484" s="17"/>
      <c r="C484" s="17"/>
      <c r="D484" s="18"/>
      <c r="E484" s="18"/>
      <c r="F484" s="19"/>
      <c r="G484" s="20"/>
      <c r="H484" s="31"/>
      <c r="I484" s="36"/>
      <c r="J484" s="37"/>
      <c r="K484" s="38"/>
      <c r="L484" s="22"/>
      <c r="M484" s="5"/>
      <c r="N484" s="5"/>
      <c r="O484" s="5"/>
    </row>
    <row r="485" spans="2:15" s="12" customFormat="1">
      <c r="B485" s="17"/>
      <c r="C485" s="17"/>
      <c r="D485" s="18"/>
      <c r="E485" s="18"/>
      <c r="F485" s="19"/>
      <c r="G485" s="20"/>
      <c r="H485" s="31"/>
      <c r="I485" s="36"/>
      <c r="J485" s="37"/>
      <c r="K485" s="38"/>
      <c r="L485" s="22"/>
      <c r="M485" s="5"/>
      <c r="N485" s="5"/>
      <c r="O485" s="5"/>
    </row>
    <row r="486" spans="2:15" s="12" customFormat="1">
      <c r="B486" s="17"/>
      <c r="C486" s="17"/>
      <c r="D486" s="18"/>
      <c r="E486" s="18"/>
      <c r="F486" s="19"/>
      <c r="G486" s="20"/>
      <c r="H486" s="31"/>
      <c r="I486" s="36"/>
      <c r="J486" s="37"/>
      <c r="K486" s="38"/>
      <c r="L486" s="22"/>
      <c r="M486" s="5"/>
      <c r="N486" s="5"/>
      <c r="O486" s="5"/>
    </row>
    <row r="487" spans="2:15" s="12" customFormat="1">
      <c r="B487" s="17"/>
      <c r="C487" s="17"/>
      <c r="D487" s="18"/>
      <c r="E487" s="18"/>
      <c r="F487" s="19"/>
      <c r="G487" s="20"/>
      <c r="H487" s="31"/>
      <c r="I487" s="36"/>
      <c r="J487" s="37"/>
      <c r="K487" s="38"/>
      <c r="L487" s="22"/>
      <c r="M487" s="5"/>
      <c r="N487" s="5"/>
      <c r="O487" s="5"/>
    </row>
    <row r="488" spans="2:15" s="12" customFormat="1">
      <c r="B488" s="17"/>
      <c r="C488" s="17"/>
      <c r="D488" s="18"/>
      <c r="E488" s="18"/>
      <c r="F488" s="19"/>
      <c r="G488" s="20"/>
      <c r="H488" s="31"/>
      <c r="I488" s="36"/>
      <c r="J488" s="37"/>
      <c r="K488" s="38"/>
      <c r="L488" s="22"/>
      <c r="M488" s="5"/>
      <c r="N488" s="5"/>
      <c r="O488" s="5"/>
    </row>
    <row r="489" spans="2:15" s="12" customFormat="1">
      <c r="B489" s="17"/>
      <c r="C489" s="17"/>
      <c r="D489" s="18"/>
      <c r="E489" s="18"/>
      <c r="F489" s="19"/>
      <c r="G489" s="20"/>
      <c r="H489" s="31"/>
      <c r="I489" s="36"/>
      <c r="J489" s="37"/>
      <c r="K489" s="38"/>
      <c r="L489" s="22"/>
      <c r="M489" s="5"/>
      <c r="N489" s="5"/>
      <c r="O489" s="5"/>
    </row>
    <row r="490" spans="2:15" s="12" customFormat="1">
      <c r="B490" s="17"/>
      <c r="C490" s="17"/>
      <c r="D490" s="18"/>
      <c r="E490" s="18"/>
      <c r="F490" s="19"/>
      <c r="G490" s="20"/>
      <c r="H490" s="31"/>
      <c r="I490" s="36"/>
      <c r="J490" s="37"/>
      <c r="K490" s="38"/>
      <c r="L490" s="22"/>
      <c r="M490" s="5"/>
      <c r="N490" s="5"/>
      <c r="O490" s="5"/>
    </row>
    <row r="491" spans="2:15" s="12" customFormat="1">
      <c r="B491" s="17"/>
      <c r="C491" s="17"/>
      <c r="D491" s="18"/>
      <c r="E491" s="18"/>
      <c r="F491" s="19"/>
      <c r="G491" s="20"/>
      <c r="H491" s="31"/>
      <c r="I491" s="36"/>
      <c r="J491" s="37"/>
      <c r="K491" s="38"/>
      <c r="L491" s="22"/>
      <c r="M491" s="5"/>
      <c r="N491" s="5"/>
      <c r="O491" s="5"/>
    </row>
    <row r="492" spans="2:15" s="12" customFormat="1">
      <c r="B492" s="17"/>
      <c r="C492" s="17"/>
      <c r="D492" s="18"/>
      <c r="E492" s="18"/>
      <c r="F492" s="19"/>
      <c r="G492" s="20"/>
      <c r="H492" s="31"/>
      <c r="I492" s="36"/>
      <c r="J492" s="37"/>
      <c r="K492" s="38"/>
      <c r="L492" s="22"/>
      <c r="M492" s="5"/>
      <c r="N492" s="5"/>
      <c r="O492" s="5"/>
    </row>
    <row r="493" spans="2:15" s="12" customFormat="1">
      <c r="B493" s="17"/>
      <c r="C493" s="17"/>
      <c r="D493" s="18"/>
      <c r="E493" s="18"/>
      <c r="F493" s="19"/>
      <c r="G493" s="20"/>
      <c r="H493" s="31"/>
      <c r="I493" s="36"/>
      <c r="J493" s="37"/>
      <c r="K493" s="38"/>
      <c r="L493" s="22"/>
      <c r="M493" s="5"/>
      <c r="N493" s="5"/>
      <c r="O493" s="5"/>
    </row>
    <row r="494" spans="2:15" s="12" customFormat="1">
      <c r="B494" s="17"/>
      <c r="C494" s="17"/>
      <c r="D494" s="18"/>
      <c r="E494" s="18"/>
      <c r="F494" s="19"/>
      <c r="G494" s="20"/>
      <c r="H494" s="31"/>
      <c r="I494" s="36"/>
      <c r="J494" s="37"/>
      <c r="K494" s="38"/>
      <c r="L494" s="22"/>
      <c r="M494" s="5"/>
      <c r="N494" s="5"/>
      <c r="O494" s="5"/>
    </row>
    <row r="495" spans="2:15" s="12" customFormat="1">
      <c r="B495" s="17"/>
      <c r="C495" s="17"/>
      <c r="D495" s="18"/>
      <c r="E495" s="18"/>
      <c r="F495" s="19"/>
      <c r="G495" s="20"/>
      <c r="H495" s="31"/>
      <c r="I495" s="36"/>
      <c r="J495" s="37"/>
      <c r="K495" s="38"/>
      <c r="L495" s="22"/>
      <c r="M495" s="5"/>
      <c r="N495" s="5"/>
      <c r="O495" s="5"/>
    </row>
    <row r="496" spans="2:15" s="12" customFormat="1">
      <c r="B496" s="17"/>
      <c r="C496" s="17"/>
      <c r="D496" s="18"/>
      <c r="E496" s="18"/>
      <c r="F496" s="19"/>
      <c r="G496" s="20"/>
      <c r="H496" s="31"/>
      <c r="I496" s="36"/>
      <c r="J496" s="37"/>
      <c r="K496" s="38"/>
      <c r="L496" s="22"/>
      <c r="M496" s="5"/>
      <c r="N496" s="5"/>
      <c r="O496" s="5"/>
    </row>
    <row r="497" spans="2:15" s="12" customFormat="1">
      <c r="B497" s="17"/>
      <c r="C497" s="17"/>
      <c r="D497" s="18"/>
      <c r="E497" s="18"/>
      <c r="F497" s="19"/>
      <c r="G497" s="20"/>
      <c r="H497" s="31"/>
      <c r="I497" s="36"/>
      <c r="J497" s="37"/>
      <c r="K497" s="38"/>
      <c r="L497" s="22"/>
      <c r="M497" s="5"/>
      <c r="N497" s="5"/>
      <c r="O497" s="5"/>
    </row>
    <row r="498" spans="2:15" s="12" customFormat="1">
      <c r="B498" s="17"/>
      <c r="C498" s="17"/>
      <c r="D498" s="18"/>
      <c r="E498" s="18"/>
      <c r="F498" s="19"/>
      <c r="G498" s="20"/>
      <c r="H498" s="31"/>
      <c r="I498" s="36"/>
      <c r="J498" s="37"/>
      <c r="K498" s="38"/>
      <c r="L498" s="22"/>
      <c r="M498" s="5"/>
      <c r="N498" s="5"/>
      <c r="O498" s="5"/>
    </row>
    <row r="499" spans="2:15" s="12" customFormat="1">
      <c r="B499" s="17"/>
      <c r="C499" s="17"/>
      <c r="D499" s="18"/>
      <c r="E499" s="18"/>
      <c r="F499" s="19"/>
      <c r="G499" s="20"/>
      <c r="H499" s="31"/>
      <c r="I499" s="36"/>
      <c r="J499" s="37"/>
      <c r="K499" s="38"/>
      <c r="L499" s="22"/>
      <c r="M499" s="5"/>
      <c r="N499" s="5"/>
      <c r="O499" s="5"/>
    </row>
    <row r="500" spans="2:15" s="12" customFormat="1">
      <c r="B500" s="17"/>
      <c r="C500" s="17"/>
      <c r="D500" s="18"/>
      <c r="E500" s="18"/>
      <c r="F500" s="19"/>
      <c r="G500" s="20"/>
      <c r="H500" s="31"/>
      <c r="I500" s="36"/>
      <c r="J500" s="37"/>
      <c r="K500" s="38"/>
      <c r="L500" s="22"/>
      <c r="M500" s="5"/>
      <c r="N500" s="5"/>
      <c r="O500" s="5"/>
    </row>
    <row r="501" spans="2:15" s="12" customFormat="1">
      <c r="B501" s="17"/>
      <c r="C501" s="17"/>
      <c r="D501" s="18"/>
      <c r="E501" s="18"/>
      <c r="F501" s="19"/>
      <c r="G501" s="20"/>
      <c r="H501" s="31"/>
      <c r="I501" s="36"/>
      <c r="J501" s="37"/>
      <c r="K501" s="38"/>
      <c r="L501" s="22"/>
      <c r="M501" s="5"/>
      <c r="N501" s="5"/>
      <c r="O501" s="5"/>
    </row>
    <row r="502" spans="2:15" s="12" customFormat="1">
      <c r="B502" s="17"/>
      <c r="C502" s="17"/>
      <c r="D502" s="18"/>
      <c r="E502" s="18"/>
      <c r="F502" s="19"/>
      <c r="G502" s="20"/>
      <c r="H502" s="31"/>
      <c r="I502" s="36"/>
      <c r="J502" s="37"/>
      <c r="K502" s="38"/>
      <c r="L502" s="22"/>
      <c r="M502" s="5"/>
      <c r="N502" s="5"/>
      <c r="O502" s="5"/>
    </row>
    <row r="503" spans="2:15" s="12" customFormat="1">
      <c r="B503" s="17"/>
      <c r="C503" s="17"/>
      <c r="D503" s="18"/>
      <c r="E503" s="18"/>
      <c r="F503" s="19"/>
      <c r="G503" s="20"/>
      <c r="H503" s="31"/>
      <c r="I503" s="36"/>
      <c r="J503" s="37"/>
      <c r="K503" s="38"/>
      <c r="L503" s="22"/>
      <c r="M503" s="5"/>
      <c r="N503" s="5"/>
      <c r="O503" s="5"/>
    </row>
    <row r="504" spans="2:15" s="12" customFormat="1">
      <c r="B504" s="17"/>
      <c r="C504" s="17"/>
      <c r="D504" s="18"/>
      <c r="E504" s="18"/>
      <c r="F504" s="19"/>
      <c r="G504" s="20"/>
      <c r="H504" s="31"/>
      <c r="I504" s="36"/>
      <c r="J504" s="37"/>
      <c r="K504" s="38"/>
      <c r="L504" s="22"/>
      <c r="M504" s="5"/>
      <c r="N504" s="5"/>
      <c r="O504" s="5"/>
    </row>
    <row r="505" spans="2:15" s="12" customFormat="1">
      <c r="B505" s="17"/>
      <c r="C505" s="17"/>
      <c r="D505" s="18"/>
      <c r="E505" s="18"/>
      <c r="F505" s="19"/>
      <c r="G505" s="20"/>
      <c r="H505" s="31"/>
      <c r="I505" s="36"/>
      <c r="J505" s="37"/>
      <c r="K505" s="38"/>
      <c r="L505" s="22"/>
      <c r="M505" s="5"/>
      <c r="N505" s="5"/>
      <c r="O505" s="5"/>
    </row>
    <row r="506" spans="2:15" s="12" customFormat="1">
      <c r="B506" s="17"/>
      <c r="C506" s="17"/>
      <c r="D506" s="18"/>
      <c r="E506" s="18"/>
      <c r="F506" s="19"/>
      <c r="G506" s="20"/>
      <c r="H506" s="31"/>
      <c r="I506" s="36"/>
      <c r="J506" s="37"/>
      <c r="K506" s="38"/>
      <c r="L506" s="22"/>
      <c r="M506" s="5"/>
      <c r="N506" s="5"/>
      <c r="O506" s="5"/>
    </row>
    <row r="507" spans="2:15" s="12" customFormat="1">
      <c r="B507" s="17"/>
      <c r="C507" s="17"/>
      <c r="D507" s="18"/>
      <c r="E507" s="18"/>
      <c r="F507" s="19"/>
      <c r="G507" s="20"/>
      <c r="H507" s="31"/>
      <c r="I507" s="36"/>
      <c r="J507" s="37"/>
      <c r="K507" s="38"/>
      <c r="L507" s="22"/>
      <c r="M507" s="5"/>
      <c r="N507" s="5"/>
      <c r="O507" s="5"/>
    </row>
    <row r="508" spans="2:15" s="12" customFormat="1">
      <c r="B508" s="17"/>
      <c r="C508" s="17"/>
      <c r="D508" s="18"/>
      <c r="E508" s="18"/>
      <c r="F508" s="19"/>
      <c r="G508" s="20"/>
      <c r="H508" s="31"/>
      <c r="I508" s="36"/>
      <c r="J508" s="37"/>
      <c r="K508" s="38"/>
      <c r="L508" s="22"/>
      <c r="M508" s="5"/>
      <c r="N508" s="5"/>
      <c r="O508" s="5"/>
    </row>
    <row r="509" spans="2:15" s="12" customFormat="1">
      <c r="B509" s="17"/>
      <c r="C509" s="17"/>
      <c r="D509" s="18"/>
      <c r="E509" s="18"/>
      <c r="F509" s="19"/>
      <c r="G509" s="20"/>
      <c r="H509" s="31"/>
      <c r="I509" s="36"/>
      <c r="J509" s="37"/>
      <c r="K509" s="38"/>
      <c r="L509" s="22"/>
      <c r="M509" s="5"/>
      <c r="N509" s="5"/>
      <c r="O509" s="5"/>
    </row>
    <row r="510" spans="2:15" s="12" customFormat="1">
      <c r="B510" s="17"/>
      <c r="C510" s="17"/>
      <c r="D510" s="18"/>
      <c r="E510" s="18"/>
      <c r="F510" s="19"/>
      <c r="G510" s="20"/>
      <c r="H510" s="31"/>
      <c r="I510" s="36"/>
      <c r="J510" s="37"/>
      <c r="K510" s="38"/>
      <c r="L510" s="22"/>
      <c r="M510" s="5"/>
      <c r="N510" s="5"/>
      <c r="O510" s="5"/>
    </row>
    <row r="511" spans="2:15" s="12" customFormat="1">
      <c r="B511" s="17"/>
      <c r="C511" s="17"/>
      <c r="D511" s="18"/>
      <c r="E511" s="18"/>
      <c r="F511" s="19"/>
      <c r="G511" s="20"/>
      <c r="H511" s="31"/>
      <c r="I511" s="36"/>
      <c r="J511" s="37"/>
      <c r="K511" s="38"/>
      <c r="L511" s="22"/>
      <c r="M511" s="5"/>
      <c r="N511" s="5"/>
      <c r="O511" s="5"/>
    </row>
    <row r="512" spans="2:15" s="12" customFormat="1">
      <c r="B512" s="17"/>
      <c r="C512" s="17"/>
      <c r="D512" s="18"/>
      <c r="E512" s="18"/>
      <c r="F512" s="19"/>
      <c r="G512" s="20"/>
      <c r="H512" s="31"/>
      <c r="I512" s="36"/>
      <c r="J512" s="37"/>
      <c r="K512" s="38"/>
      <c r="L512" s="22"/>
      <c r="M512" s="5"/>
      <c r="N512" s="5"/>
      <c r="O512" s="5"/>
    </row>
    <row r="513" spans="2:15" s="12" customFormat="1">
      <c r="B513" s="17"/>
      <c r="C513" s="17"/>
      <c r="D513" s="18"/>
      <c r="E513" s="18"/>
      <c r="F513" s="19"/>
      <c r="G513" s="20"/>
      <c r="H513" s="31"/>
      <c r="I513" s="36"/>
      <c r="J513" s="37"/>
      <c r="K513" s="38"/>
      <c r="L513" s="22"/>
      <c r="M513" s="5"/>
      <c r="N513" s="5"/>
      <c r="O513" s="5"/>
    </row>
    <row r="514" spans="2:15" s="12" customFormat="1">
      <c r="B514" s="17"/>
      <c r="C514" s="17"/>
      <c r="D514" s="18"/>
      <c r="E514" s="18"/>
      <c r="F514" s="19"/>
      <c r="G514" s="20"/>
      <c r="H514" s="31"/>
      <c r="I514" s="36"/>
      <c r="J514" s="37"/>
      <c r="K514" s="38"/>
      <c r="L514" s="22"/>
      <c r="M514" s="5"/>
      <c r="N514" s="5"/>
      <c r="O514" s="5"/>
    </row>
    <row r="515" spans="2:15" s="12" customFormat="1">
      <c r="B515" s="17"/>
      <c r="C515" s="17"/>
      <c r="D515" s="18"/>
      <c r="E515" s="18"/>
      <c r="F515" s="19"/>
      <c r="G515" s="20"/>
      <c r="H515" s="31"/>
      <c r="I515" s="36"/>
      <c r="J515" s="37"/>
      <c r="K515" s="38"/>
      <c r="L515" s="22"/>
      <c r="M515" s="5"/>
      <c r="N515" s="5"/>
      <c r="O515" s="5"/>
    </row>
    <row r="516" spans="2:15" s="12" customFormat="1">
      <c r="B516" s="17"/>
      <c r="C516" s="17"/>
      <c r="D516" s="18"/>
      <c r="E516" s="18"/>
      <c r="F516" s="19"/>
      <c r="G516" s="20"/>
      <c r="H516" s="31"/>
      <c r="I516" s="36"/>
      <c r="J516" s="37"/>
      <c r="K516" s="38"/>
      <c r="L516" s="22"/>
      <c r="M516" s="5"/>
      <c r="N516" s="5"/>
      <c r="O516" s="5"/>
    </row>
    <row r="517" spans="2:15" s="12" customFormat="1">
      <c r="B517" s="17"/>
      <c r="C517" s="17"/>
      <c r="D517" s="18"/>
      <c r="E517" s="18"/>
      <c r="F517" s="19"/>
      <c r="G517" s="20"/>
      <c r="H517" s="31"/>
      <c r="I517" s="36"/>
      <c r="J517" s="37"/>
      <c r="K517" s="38"/>
      <c r="L517" s="22"/>
      <c r="M517" s="5"/>
      <c r="N517" s="5"/>
      <c r="O517" s="5"/>
    </row>
    <row r="518" spans="2:15" s="12" customFormat="1">
      <c r="B518" s="17"/>
      <c r="C518" s="17"/>
      <c r="D518" s="18"/>
      <c r="E518" s="18"/>
      <c r="F518" s="19"/>
      <c r="G518" s="20"/>
      <c r="H518" s="31"/>
      <c r="I518" s="36"/>
      <c r="J518" s="37"/>
      <c r="K518" s="38"/>
      <c r="L518" s="22"/>
      <c r="M518" s="5"/>
      <c r="N518" s="5"/>
      <c r="O518" s="5"/>
    </row>
    <row r="519" spans="2:15" s="12" customFormat="1">
      <c r="B519" s="17"/>
      <c r="C519" s="17"/>
      <c r="D519" s="18"/>
      <c r="E519" s="18"/>
      <c r="F519" s="19"/>
      <c r="G519" s="20"/>
      <c r="H519" s="31"/>
      <c r="I519" s="36"/>
      <c r="J519" s="37"/>
      <c r="K519" s="38"/>
      <c r="L519" s="22"/>
      <c r="M519" s="5"/>
      <c r="N519" s="5"/>
      <c r="O519" s="5"/>
    </row>
    <row r="520" spans="2:15" s="12" customFormat="1">
      <c r="B520" s="17"/>
      <c r="C520" s="17"/>
      <c r="D520" s="18"/>
      <c r="E520" s="18"/>
      <c r="F520" s="19"/>
      <c r="G520" s="20"/>
      <c r="H520" s="31"/>
      <c r="I520" s="36"/>
      <c r="J520" s="37"/>
      <c r="K520" s="38"/>
      <c r="L520" s="22"/>
      <c r="M520" s="5"/>
      <c r="N520" s="5"/>
      <c r="O520" s="5"/>
    </row>
    <row r="521" spans="2:15" s="12" customFormat="1">
      <c r="B521" s="17"/>
      <c r="C521" s="17"/>
      <c r="D521" s="18"/>
      <c r="E521" s="18"/>
      <c r="F521" s="19"/>
      <c r="G521" s="20"/>
      <c r="H521" s="31"/>
      <c r="I521" s="36"/>
      <c r="J521" s="37"/>
      <c r="K521" s="38"/>
      <c r="L521" s="22"/>
      <c r="M521" s="5"/>
      <c r="N521" s="5"/>
      <c r="O521" s="5"/>
    </row>
    <row r="522" spans="2:15" s="12" customFormat="1">
      <c r="B522" s="17"/>
      <c r="C522" s="17"/>
      <c r="D522" s="18"/>
      <c r="E522" s="18"/>
      <c r="F522" s="19"/>
      <c r="G522" s="20"/>
      <c r="H522" s="31"/>
      <c r="I522" s="36"/>
      <c r="J522" s="37"/>
      <c r="K522" s="38"/>
      <c r="L522" s="22"/>
      <c r="M522" s="5"/>
      <c r="N522" s="5"/>
      <c r="O522" s="5"/>
    </row>
    <row r="523" spans="2:15" s="12" customFormat="1">
      <c r="B523" s="17"/>
      <c r="C523" s="17"/>
      <c r="D523" s="18"/>
      <c r="E523" s="18"/>
      <c r="F523" s="19"/>
      <c r="G523" s="20"/>
      <c r="H523" s="31"/>
      <c r="I523" s="36"/>
      <c r="J523" s="37"/>
      <c r="K523" s="38"/>
      <c r="L523" s="22"/>
      <c r="M523" s="5"/>
      <c r="N523" s="5"/>
      <c r="O523" s="5"/>
    </row>
    <row r="524" spans="2:15" s="12" customFormat="1">
      <c r="B524" s="17"/>
      <c r="C524" s="17"/>
      <c r="D524" s="18"/>
      <c r="E524" s="18"/>
      <c r="F524" s="19"/>
      <c r="G524" s="20"/>
      <c r="H524" s="31"/>
      <c r="I524" s="36"/>
      <c r="J524" s="37"/>
      <c r="K524" s="38"/>
      <c r="L524" s="22"/>
      <c r="M524" s="5"/>
      <c r="N524" s="5"/>
      <c r="O524" s="5"/>
    </row>
    <row r="525" spans="2:15" s="12" customFormat="1">
      <c r="B525" s="17"/>
      <c r="C525" s="17"/>
      <c r="D525" s="18"/>
      <c r="E525" s="18"/>
      <c r="F525" s="19"/>
      <c r="G525" s="20"/>
      <c r="H525" s="31"/>
      <c r="I525" s="36"/>
      <c r="J525" s="37"/>
      <c r="K525" s="38"/>
      <c r="L525" s="22"/>
      <c r="M525" s="5"/>
      <c r="N525" s="5"/>
      <c r="O525" s="5"/>
    </row>
    <row r="526" spans="2:15" s="12" customFormat="1">
      <c r="B526" s="17"/>
      <c r="C526" s="17"/>
      <c r="D526" s="18"/>
      <c r="E526" s="18"/>
      <c r="F526" s="19"/>
      <c r="G526" s="20"/>
      <c r="H526" s="31"/>
      <c r="I526" s="36"/>
      <c r="J526" s="37"/>
      <c r="K526" s="38"/>
      <c r="L526" s="22"/>
      <c r="M526" s="5"/>
      <c r="N526" s="5"/>
      <c r="O526" s="5"/>
    </row>
    <row r="527" spans="2:15" s="12" customFormat="1">
      <c r="B527" s="17"/>
      <c r="C527" s="17"/>
      <c r="D527" s="18"/>
      <c r="E527" s="18"/>
      <c r="F527" s="19"/>
      <c r="G527" s="20"/>
      <c r="H527" s="31"/>
      <c r="I527" s="36"/>
      <c r="J527" s="37"/>
      <c r="K527" s="38"/>
      <c r="L527" s="22"/>
      <c r="M527" s="5"/>
      <c r="N527" s="5"/>
      <c r="O527" s="5"/>
    </row>
    <row r="528" spans="2:15" s="12" customFormat="1">
      <c r="B528" s="17"/>
      <c r="C528" s="17"/>
      <c r="D528" s="18"/>
      <c r="E528" s="18"/>
      <c r="F528" s="19"/>
      <c r="G528" s="20"/>
      <c r="H528" s="31"/>
      <c r="I528" s="36"/>
      <c r="J528" s="37"/>
      <c r="K528" s="38"/>
      <c r="L528" s="22"/>
      <c r="M528" s="5"/>
      <c r="N528" s="5"/>
      <c r="O528" s="5"/>
    </row>
    <row r="529" spans="2:15" s="12" customFormat="1">
      <c r="B529" s="17"/>
      <c r="C529" s="17"/>
      <c r="D529" s="18"/>
      <c r="E529" s="18"/>
      <c r="F529" s="19"/>
      <c r="G529" s="20"/>
      <c r="H529" s="31"/>
      <c r="I529" s="36"/>
      <c r="J529" s="37"/>
      <c r="K529" s="38"/>
      <c r="L529" s="22"/>
      <c r="M529" s="5"/>
      <c r="N529" s="5"/>
      <c r="O529" s="5"/>
    </row>
    <row r="530" spans="2:15" s="12" customFormat="1">
      <c r="B530" s="17"/>
      <c r="C530" s="17"/>
      <c r="D530" s="18"/>
      <c r="E530" s="18"/>
      <c r="F530" s="19"/>
      <c r="G530" s="20"/>
      <c r="H530" s="31"/>
      <c r="I530" s="36"/>
      <c r="J530" s="37"/>
      <c r="K530" s="38"/>
      <c r="L530" s="22"/>
      <c r="M530" s="5"/>
      <c r="N530" s="5"/>
      <c r="O530" s="5"/>
    </row>
    <row r="531" spans="2:15" s="12" customFormat="1">
      <c r="B531" s="17"/>
      <c r="C531" s="17"/>
      <c r="D531" s="18"/>
      <c r="E531" s="18"/>
      <c r="F531" s="19"/>
      <c r="G531" s="20"/>
      <c r="H531" s="31"/>
      <c r="I531" s="36"/>
      <c r="J531" s="37"/>
      <c r="K531" s="38"/>
      <c r="L531" s="22"/>
      <c r="M531" s="5"/>
      <c r="N531" s="5"/>
      <c r="O531" s="5"/>
    </row>
    <row r="532" spans="2:15" s="12" customFormat="1">
      <c r="B532" s="17"/>
      <c r="C532" s="17"/>
      <c r="D532" s="18"/>
      <c r="E532" s="18"/>
      <c r="F532" s="19"/>
      <c r="G532" s="20"/>
      <c r="H532" s="31"/>
      <c r="I532" s="36"/>
      <c r="J532" s="37"/>
      <c r="K532" s="38"/>
      <c r="L532" s="22"/>
      <c r="M532" s="5"/>
      <c r="N532" s="5"/>
      <c r="O532" s="5"/>
    </row>
    <row r="533" spans="2:15" s="12" customFormat="1">
      <c r="B533" s="17"/>
      <c r="C533" s="17"/>
      <c r="D533" s="18"/>
      <c r="E533" s="18"/>
      <c r="F533" s="19"/>
      <c r="G533" s="20"/>
      <c r="H533" s="31"/>
      <c r="I533" s="36"/>
      <c r="J533" s="37"/>
      <c r="K533" s="38"/>
      <c r="L533" s="22"/>
      <c r="M533" s="5"/>
      <c r="N533" s="5"/>
      <c r="O533" s="5"/>
    </row>
    <row r="534" spans="2:15" s="12" customFormat="1">
      <c r="B534" s="17"/>
      <c r="C534" s="17"/>
      <c r="D534" s="18"/>
      <c r="E534" s="18"/>
      <c r="F534" s="19"/>
      <c r="G534" s="20"/>
      <c r="H534" s="31"/>
      <c r="I534" s="36"/>
      <c r="J534" s="37"/>
      <c r="K534" s="38"/>
      <c r="L534" s="22"/>
      <c r="M534" s="5"/>
      <c r="N534" s="5"/>
      <c r="O534" s="5"/>
    </row>
    <row r="535" spans="2:15" s="12" customFormat="1">
      <c r="B535" s="17"/>
      <c r="C535" s="17"/>
      <c r="D535" s="18"/>
      <c r="E535" s="18"/>
      <c r="F535" s="19"/>
      <c r="G535" s="20"/>
      <c r="H535" s="31"/>
      <c r="I535" s="36"/>
      <c r="J535" s="37"/>
      <c r="K535" s="38"/>
      <c r="L535" s="22"/>
      <c r="M535" s="5"/>
      <c r="N535" s="5"/>
      <c r="O535" s="5"/>
    </row>
    <row r="536" spans="2:15" s="12" customFormat="1">
      <c r="B536" s="17"/>
      <c r="C536" s="17"/>
      <c r="D536" s="18"/>
      <c r="E536" s="18"/>
      <c r="F536" s="19"/>
      <c r="G536" s="20"/>
      <c r="H536" s="31"/>
      <c r="I536" s="36"/>
      <c r="J536" s="37"/>
      <c r="K536" s="38"/>
      <c r="L536" s="22"/>
      <c r="M536" s="5"/>
      <c r="N536" s="5"/>
      <c r="O536" s="5"/>
    </row>
    <row r="537" spans="2:15" s="12" customFormat="1">
      <c r="B537" s="17"/>
      <c r="C537" s="17"/>
      <c r="D537" s="18"/>
      <c r="E537" s="18"/>
      <c r="F537" s="19"/>
      <c r="G537" s="20"/>
      <c r="H537" s="31"/>
      <c r="I537" s="36"/>
      <c r="J537" s="37"/>
      <c r="K537" s="38"/>
      <c r="L537" s="22"/>
      <c r="M537" s="5"/>
      <c r="N537" s="5"/>
      <c r="O537" s="5"/>
    </row>
    <row r="538" spans="2:15" s="12" customFormat="1">
      <c r="B538" s="17"/>
      <c r="C538" s="17"/>
      <c r="D538" s="18"/>
      <c r="E538" s="18"/>
      <c r="F538" s="19"/>
      <c r="G538" s="20"/>
      <c r="H538" s="31"/>
      <c r="I538" s="36"/>
      <c r="J538" s="37"/>
      <c r="K538" s="38"/>
      <c r="L538" s="22"/>
      <c r="M538" s="5"/>
      <c r="N538" s="5"/>
      <c r="O538" s="5"/>
    </row>
    <row r="539" spans="2:15" s="12" customFormat="1">
      <c r="B539" s="17"/>
      <c r="C539" s="17"/>
      <c r="D539" s="18"/>
      <c r="E539" s="18"/>
      <c r="F539" s="19"/>
      <c r="G539" s="20"/>
      <c r="H539" s="31"/>
      <c r="I539" s="36"/>
      <c r="J539" s="37"/>
      <c r="K539" s="38"/>
      <c r="L539" s="22"/>
      <c r="M539" s="5"/>
      <c r="N539" s="5"/>
      <c r="O539" s="5"/>
    </row>
    <row r="540" spans="2:15" s="12" customFormat="1">
      <c r="B540" s="17"/>
      <c r="C540" s="17"/>
      <c r="D540" s="18"/>
      <c r="E540" s="18"/>
      <c r="F540" s="19"/>
      <c r="G540" s="20"/>
      <c r="H540" s="31"/>
      <c r="I540" s="36"/>
      <c r="J540" s="37"/>
      <c r="K540" s="38"/>
      <c r="L540" s="22"/>
      <c r="M540" s="5"/>
      <c r="N540" s="5"/>
      <c r="O540" s="5"/>
    </row>
    <row r="541" spans="2:15" s="12" customFormat="1">
      <c r="B541" s="17"/>
      <c r="C541" s="17"/>
      <c r="D541" s="18"/>
      <c r="E541" s="18"/>
      <c r="F541" s="19"/>
      <c r="G541" s="20"/>
      <c r="H541" s="31"/>
      <c r="I541" s="36"/>
      <c r="J541" s="37"/>
      <c r="K541" s="38"/>
      <c r="L541" s="22"/>
      <c r="M541" s="5"/>
      <c r="N541" s="5"/>
      <c r="O541" s="5"/>
    </row>
    <row r="542" spans="2:15" s="12" customFormat="1">
      <c r="B542" s="17"/>
      <c r="C542" s="17"/>
      <c r="D542" s="18"/>
      <c r="E542" s="18"/>
      <c r="F542" s="19"/>
      <c r="G542" s="20"/>
      <c r="H542" s="31"/>
      <c r="I542" s="36"/>
      <c r="J542" s="37"/>
      <c r="K542" s="38"/>
      <c r="L542" s="22"/>
      <c r="M542" s="5"/>
      <c r="N542" s="5"/>
      <c r="O542" s="5"/>
    </row>
    <row r="543" spans="2:15" s="12" customFormat="1">
      <c r="B543" s="17"/>
      <c r="C543" s="17"/>
      <c r="D543" s="18"/>
      <c r="E543" s="18"/>
      <c r="F543" s="19"/>
      <c r="G543" s="20"/>
      <c r="H543" s="31"/>
      <c r="I543" s="36"/>
      <c r="J543" s="37"/>
      <c r="K543" s="38"/>
      <c r="L543" s="22"/>
      <c r="M543" s="5"/>
      <c r="N543" s="5"/>
      <c r="O543" s="5"/>
    </row>
    <row r="544" spans="2:15" s="12" customFormat="1">
      <c r="B544" s="17"/>
      <c r="C544" s="17"/>
      <c r="D544" s="18"/>
      <c r="E544" s="18"/>
      <c r="F544" s="19"/>
      <c r="G544" s="20"/>
      <c r="H544" s="31"/>
      <c r="I544" s="36"/>
      <c r="J544" s="37"/>
      <c r="K544" s="38"/>
      <c r="L544" s="22"/>
      <c r="M544" s="5"/>
      <c r="N544" s="5"/>
      <c r="O544" s="5"/>
    </row>
    <row r="545" spans="2:15" s="12" customFormat="1">
      <c r="B545" s="17"/>
      <c r="C545" s="17"/>
      <c r="D545" s="18"/>
      <c r="E545" s="18"/>
      <c r="F545" s="19"/>
      <c r="G545" s="20"/>
      <c r="H545" s="31"/>
      <c r="I545" s="36"/>
      <c r="J545" s="37"/>
      <c r="K545" s="38"/>
      <c r="L545" s="22"/>
      <c r="M545" s="5"/>
      <c r="N545" s="5"/>
      <c r="O545" s="5"/>
    </row>
    <row r="546" spans="2:15" s="12" customFormat="1">
      <c r="B546" s="17"/>
      <c r="C546" s="17"/>
      <c r="D546" s="18"/>
      <c r="E546" s="18"/>
      <c r="F546" s="19"/>
      <c r="G546" s="20"/>
      <c r="H546" s="31"/>
      <c r="I546" s="36"/>
      <c r="J546" s="37"/>
      <c r="K546" s="38"/>
      <c r="L546" s="22"/>
      <c r="M546" s="5"/>
      <c r="N546" s="5"/>
      <c r="O546" s="5"/>
    </row>
    <row r="547" spans="2:15" s="12" customFormat="1">
      <c r="B547" s="17"/>
      <c r="C547" s="17"/>
      <c r="D547" s="18"/>
      <c r="E547" s="18"/>
      <c r="F547" s="19"/>
      <c r="G547" s="20"/>
      <c r="H547" s="31"/>
      <c r="I547" s="36"/>
      <c r="J547" s="37"/>
      <c r="K547" s="38"/>
      <c r="L547" s="22"/>
      <c r="M547" s="5"/>
      <c r="N547" s="5"/>
      <c r="O547" s="5"/>
    </row>
    <row r="548" spans="2:15" s="12" customFormat="1">
      <c r="B548" s="17"/>
      <c r="C548" s="17"/>
      <c r="D548" s="18"/>
      <c r="E548" s="18"/>
      <c r="F548" s="19"/>
      <c r="G548" s="20"/>
      <c r="H548" s="31"/>
      <c r="I548" s="36"/>
      <c r="J548" s="37"/>
      <c r="K548" s="38"/>
      <c r="L548" s="22"/>
      <c r="M548" s="5"/>
      <c r="N548" s="5"/>
      <c r="O548" s="5"/>
    </row>
    <row r="549" spans="2:15" s="12" customFormat="1">
      <c r="B549" s="17"/>
      <c r="C549" s="17"/>
      <c r="D549" s="18"/>
      <c r="E549" s="18"/>
      <c r="F549" s="19"/>
      <c r="G549" s="20"/>
      <c r="H549" s="31"/>
      <c r="I549" s="36"/>
      <c r="J549" s="37"/>
      <c r="K549" s="38"/>
      <c r="L549" s="22"/>
      <c r="M549" s="5"/>
      <c r="N549" s="5"/>
      <c r="O549" s="5"/>
    </row>
    <row r="550" spans="2:15" s="12" customFormat="1">
      <c r="B550" s="17"/>
      <c r="C550" s="17"/>
      <c r="D550" s="18"/>
      <c r="E550" s="18"/>
      <c r="F550" s="19"/>
      <c r="G550" s="20"/>
      <c r="H550" s="31"/>
      <c r="I550" s="36"/>
      <c r="J550" s="37"/>
      <c r="K550" s="38"/>
      <c r="L550" s="22"/>
      <c r="M550" s="5"/>
      <c r="N550" s="5"/>
      <c r="O550" s="5"/>
    </row>
    <row r="551" spans="2:15" s="12" customFormat="1">
      <c r="B551" s="17"/>
      <c r="C551" s="17"/>
      <c r="D551" s="18"/>
      <c r="E551" s="18"/>
      <c r="F551" s="19"/>
      <c r="G551" s="20"/>
      <c r="H551" s="31"/>
      <c r="I551" s="36"/>
      <c r="J551" s="37"/>
      <c r="K551" s="38"/>
      <c r="L551" s="22"/>
      <c r="M551" s="5"/>
      <c r="N551" s="5"/>
      <c r="O551" s="5"/>
    </row>
    <row r="552" spans="2:15" s="12" customFormat="1">
      <c r="B552" s="17"/>
      <c r="C552" s="17"/>
      <c r="D552" s="18"/>
      <c r="E552" s="18"/>
      <c r="F552" s="19"/>
      <c r="G552" s="20"/>
      <c r="H552" s="31"/>
      <c r="I552" s="36"/>
      <c r="J552" s="37"/>
      <c r="K552" s="38"/>
      <c r="L552" s="22"/>
      <c r="M552" s="5"/>
      <c r="N552" s="5"/>
      <c r="O552" s="5"/>
    </row>
    <row r="553" spans="2:15" s="12" customFormat="1">
      <c r="B553" s="17"/>
      <c r="C553" s="17"/>
      <c r="D553" s="18"/>
      <c r="E553" s="18"/>
      <c r="F553" s="19"/>
      <c r="G553" s="20"/>
      <c r="H553" s="31"/>
      <c r="I553" s="36"/>
      <c r="J553" s="37"/>
      <c r="K553" s="38"/>
      <c r="L553" s="22"/>
      <c r="M553" s="5"/>
      <c r="N553" s="5"/>
      <c r="O553" s="5"/>
    </row>
    <row r="554" spans="2:15" s="12" customFormat="1">
      <c r="B554" s="17"/>
      <c r="C554" s="17"/>
      <c r="D554" s="18"/>
      <c r="E554" s="18"/>
      <c r="F554" s="19"/>
      <c r="G554" s="20"/>
      <c r="H554" s="31"/>
      <c r="I554" s="36"/>
      <c r="J554" s="37"/>
      <c r="K554" s="38"/>
      <c r="L554" s="22"/>
      <c r="M554" s="5"/>
      <c r="N554" s="5"/>
      <c r="O554" s="5"/>
    </row>
    <row r="555" spans="2:15" s="12" customFormat="1">
      <c r="B555" s="17"/>
      <c r="C555" s="17"/>
      <c r="D555" s="18"/>
      <c r="E555" s="18"/>
      <c r="F555" s="19"/>
      <c r="G555" s="20"/>
      <c r="H555" s="31"/>
      <c r="I555" s="36"/>
      <c r="J555" s="37"/>
      <c r="K555" s="38"/>
      <c r="L555" s="22"/>
      <c r="M555" s="5"/>
      <c r="N555" s="5"/>
      <c r="O555" s="5"/>
    </row>
    <row r="556" spans="2:15" s="12" customFormat="1">
      <c r="B556" s="17"/>
      <c r="C556" s="17"/>
      <c r="D556" s="18"/>
      <c r="E556" s="18"/>
      <c r="F556" s="19"/>
      <c r="G556" s="20"/>
      <c r="H556" s="31"/>
      <c r="I556" s="36"/>
      <c r="J556" s="37"/>
      <c r="K556" s="38"/>
      <c r="L556" s="22"/>
      <c r="M556" s="5"/>
      <c r="N556" s="5"/>
      <c r="O556" s="5"/>
    </row>
    <row r="557" spans="2:15" s="12" customFormat="1">
      <c r="B557" s="17"/>
      <c r="C557" s="17"/>
      <c r="D557" s="18"/>
      <c r="E557" s="18"/>
      <c r="F557" s="19"/>
      <c r="G557" s="20"/>
      <c r="H557" s="31"/>
      <c r="I557" s="36"/>
      <c r="J557" s="37"/>
      <c r="K557" s="38"/>
      <c r="L557" s="22"/>
      <c r="M557" s="5"/>
      <c r="N557" s="5"/>
      <c r="O557" s="5"/>
    </row>
    <row r="558" spans="2:15" s="12" customFormat="1">
      <c r="B558" s="17"/>
      <c r="C558" s="17"/>
      <c r="D558" s="18"/>
      <c r="E558" s="18"/>
      <c r="F558" s="19"/>
      <c r="G558" s="20"/>
      <c r="H558" s="31"/>
      <c r="I558" s="36"/>
      <c r="J558" s="37"/>
      <c r="K558" s="38"/>
      <c r="L558" s="22"/>
      <c r="M558" s="5"/>
      <c r="N558" s="5"/>
      <c r="O558" s="5"/>
    </row>
    <row r="559" spans="2:15" s="12" customFormat="1">
      <c r="B559" s="17"/>
      <c r="C559" s="17"/>
      <c r="D559" s="18"/>
      <c r="E559" s="18"/>
      <c r="F559" s="19"/>
      <c r="G559" s="20"/>
      <c r="H559" s="31"/>
      <c r="I559" s="36"/>
      <c r="J559" s="37"/>
      <c r="K559" s="38"/>
      <c r="L559" s="22"/>
      <c r="M559" s="5"/>
      <c r="N559" s="5"/>
      <c r="O559" s="5"/>
    </row>
    <row r="560" spans="2:15" s="12" customFormat="1">
      <c r="B560" s="17"/>
      <c r="C560" s="17"/>
      <c r="D560" s="18"/>
      <c r="E560" s="18"/>
      <c r="F560" s="19"/>
      <c r="G560" s="20"/>
      <c r="H560" s="31"/>
      <c r="I560" s="36"/>
      <c r="J560" s="37"/>
      <c r="K560" s="38"/>
      <c r="L560" s="22"/>
      <c r="M560" s="5"/>
      <c r="N560" s="5"/>
      <c r="O560" s="5"/>
    </row>
    <row r="561" spans="2:15" s="12" customFormat="1">
      <c r="B561" s="17"/>
      <c r="C561" s="17"/>
      <c r="D561" s="18"/>
      <c r="E561" s="18"/>
      <c r="F561" s="19"/>
      <c r="G561" s="20"/>
      <c r="H561" s="31"/>
      <c r="I561" s="36"/>
      <c r="J561" s="37"/>
      <c r="K561" s="38"/>
      <c r="L561" s="22"/>
      <c r="M561" s="5"/>
      <c r="N561" s="5"/>
      <c r="O561" s="5"/>
    </row>
    <row r="562" spans="2:15" s="12" customFormat="1">
      <c r="B562" s="17"/>
      <c r="C562" s="17"/>
      <c r="D562" s="18"/>
      <c r="E562" s="18"/>
      <c r="F562" s="19"/>
      <c r="G562" s="20"/>
      <c r="H562" s="31"/>
      <c r="I562" s="36"/>
      <c r="J562" s="37"/>
      <c r="K562" s="38"/>
      <c r="L562" s="22"/>
      <c r="M562" s="5"/>
      <c r="N562" s="5"/>
      <c r="O562" s="5"/>
    </row>
    <row r="563" spans="2:15" s="12" customFormat="1">
      <c r="B563" s="17"/>
      <c r="C563" s="17"/>
      <c r="D563" s="18"/>
      <c r="E563" s="18"/>
      <c r="F563" s="19"/>
      <c r="G563" s="20"/>
      <c r="H563" s="31"/>
      <c r="I563" s="36"/>
      <c r="J563" s="37"/>
      <c r="K563" s="38"/>
      <c r="L563" s="22"/>
      <c r="M563" s="5"/>
      <c r="N563" s="5"/>
      <c r="O563" s="5"/>
    </row>
    <row r="564" spans="2:15" s="12" customFormat="1">
      <c r="B564" s="17"/>
      <c r="C564" s="17"/>
      <c r="D564" s="18"/>
      <c r="E564" s="18"/>
      <c r="F564" s="19"/>
      <c r="G564" s="20"/>
      <c r="H564" s="31"/>
      <c r="I564" s="36"/>
      <c r="J564" s="37"/>
      <c r="K564" s="38"/>
      <c r="L564" s="22"/>
      <c r="M564" s="5"/>
      <c r="N564" s="5"/>
      <c r="O564" s="5"/>
    </row>
    <row r="565" spans="2:15" s="12" customFormat="1">
      <c r="B565" s="17"/>
      <c r="C565" s="17"/>
      <c r="D565" s="18"/>
      <c r="E565" s="18"/>
      <c r="F565" s="19"/>
      <c r="G565" s="20"/>
      <c r="H565" s="31"/>
      <c r="I565" s="36"/>
      <c r="J565" s="37"/>
      <c r="K565" s="38"/>
      <c r="L565" s="22"/>
      <c r="M565" s="5"/>
      <c r="N565" s="5"/>
      <c r="O565" s="5"/>
    </row>
    <row r="566" spans="2:15" s="12" customFormat="1">
      <c r="B566" s="17"/>
      <c r="C566" s="17"/>
      <c r="D566" s="18"/>
      <c r="E566" s="18"/>
      <c r="F566" s="19"/>
      <c r="G566" s="20"/>
      <c r="H566" s="31"/>
      <c r="I566" s="36"/>
      <c r="J566" s="37"/>
      <c r="K566" s="38"/>
      <c r="L566" s="22"/>
      <c r="M566" s="5"/>
      <c r="N566" s="5"/>
      <c r="O566" s="5"/>
    </row>
    <row r="567" spans="2:15" s="12" customFormat="1">
      <c r="B567" s="17"/>
      <c r="C567" s="17"/>
      <c r="D567" s="18"/>
      <c r="E567" s="18"/>
      <c r="F567" s="19"/>
      <c r="G567" s="20"/>
      <c r="H567" s="31"/>
      <c r="I567" s="36"/>
      <c r="J567" s="37"/>
      <c r="K567" s="38"/>
      <c r="L567" s="22"/>
      <c r="M567" s="5"/>
      <c r="N567" s="5"/>
      <c r="O567" s="5"/>
    </row>
    <row r="568" spans="2:15" s="12" customFormat="1">
      <c r="B568" s="17"/>
      <c r="C568" s="17"/>
      <c r="D568" s="18"/>
      <c r="E568" s="18"/>
      <c r="F568" s="19"/>
      <c r="G568" s="20"/>
      <c r="H568" s="31"/>
      <c r="I568" s="36"/>
      <c r="J568" s="37"/>
      <c r="K568" s="38"/>
      <c r="L568" s="22"/>
      <c r="M568" s="5"/>
      <c r="N568" s="5"/>
      <c r="O568" s="5"/>
    </row>
    <row r="569" spans="2:15" s="12" customFormat="1">
      <c r="B569" s="17"/>
      <c r="C569" s="17"/>
      <c r="D569" s="18"/>
      <c r="E569" s="18"/>
      <c r="F569" s="19"/>
      <c r="G569" s="20"/>
      <c r="H569" s="31"/>
      <c r="I569" s="36"/>
      <c r="J569" s="37"/>
      <c r="K569" s="38"/>
      <c r="L569" s="22"/>
      <c r="M569" s="5"/>
      <c r="N569" s="5"/>
      <c r="O569" s="5"/>
    </row>
    <row r="570" spans="2:15" s="12" customFormat="1">
      <c r="B570" s="17"/>
      <c r="C570" s="17"/>
      <c r="D570" s="18"/>
      <c r="E570" s="18"/>
      <c r="F570" s="19"/>
      <c r="G570" s="20"/>
      <c r="H570" s="31"/>
      <c r="I570" s="36"/>
      <c r="J570" s="37"/>
      <c r="K570" s="38"/>
      <c r="L570" s="22"/>
      <c r="M570" s="5"/>
      <c r="N570" s="5"/>
      <c r="O570" s="5"/>
    </row>
    <row r="571" spans="2:15" s="12" customFormat="1">
      <c r="B571" s="17"/>
      <c r="C571" s="17"/>
      <c r="D571" s="18"/>
      <c r="E571" s="18"/>
      <c r="F571" s="19"/>
      <c r="G571" s="20"/>
      <c r="H571" s="31"/>
      <c r="I571" s="36"/>
      <c r="J571" s="37"/>
      <c r="K571" s="38"/>
      <c r="L571" s="22"/>
      <c r="M571" s="5"/>
      <c r="N571" s="5"/>
      <c r="O571" s="5"/>
    </row>
    <row r="572" spans="2:15" s="12" customFormat="1">
      <c r="B572" s="17"/>
      <c r="C572" s="17"/>
      <c r="D572" s="18"/>
      <c r="E572" s="18"/>
      <c r="F572" s="19"/>
      <c r="G572" s="20"/>
      <c r="H572" s="31"/>
      <c r="I572" s="36"/>
      <c r="J572" s="37"/>
      <c r="K572" s="38"/>
      <c r="L572" s="22"/>
      <c r="M572" s="5"/>
      <c r="N572" s="5"/>
      <c r="O572" s="5"/>
    </row>
    <row r="573" spans="2:15" s="12" customFormat="1">
      <c r="B573" s="17"/>
      <c r="C573" s="17"/>
      <c r="D573" s="18"/>
      <c r="E573" s="18"/>
      <c r="F573" s="19"/>
      <c r="G573" s="20"/>
      <c r="H573" s="31"/>
      <c r="I573" s="36"/>
      <c r="J573" s="37"/>
      <c r="K573" s="38"/>
      <c r="L573" s="22"/>
      <c r="M573" s="5"/>
      <c r="N573" s="5"/>
      <c r="O573" s="5"/>
    </row>
    <row r="574" spans="2:15" s="12" customFormat="1">
      <c r="B574" s="17"/>
      <c r="C574" s="17"/>
      <c r="D574" s="18"/>
      <c r="E574" s="18"/>
      <c r="F574" s="19"/>
      <c r="G574" s="20"/>
      <c r="H574" s="31"/>
      <c r="I574" s="36"/>
      <c r="J574" s="37"/>
      <c r="K574" s="38"/>
      <c r="L574" s="22"/>
      <c r="M574" s="5"/>
      <c r="N574" s="5"/>
      <c r="O574" s="5"/>
    </row>
    <row r="575" spans="2:15" s="12" customFormat="1">
      <c r="B575" s="17"/>
      <c r="C575" s="17"/>
      <c r="D575" s="18"/>
      <c r="E575" s="18"/>
      <c r="F575" s="19"/>
      <c r="G575" s="20"/>
      <c r="H575" s="31"/>
      <c r="I575" s="36"/>
      <c r="J575" s="37"/>
      <c r="K575" s="38"/>
      <c r="L575" s="22"/>
      <c r="M575" s="5"/>
      <c r="N575" s="5"/>
      <c r="O575" s="5"/>
    </row>
    <row r="576" spans="2:15" s="12" customFormat="1">
      <c r="B576" s="17"/>
      <c r="C576" s="17"/>
      <c r="D576" s="18"/>
      <c r="E576" s="18"/>
      <c r="F576" s="19"/>
      <c r="G576" s="20"/>
      <c r="H576" s="31"/>
      <c r="I576" s="36"/>
      <c r="J576" s="37"/>
      <c r="K576" s="38"/>
      <c r="L576" s="22"/>
      <c r="M576" s="5"/>
      <c r="N576" s="5"/>
      <c r="O576" s="5"/>
    </row>
    <row r="577" spans="2:15" s="12" customFormat="1">
      <c r="B577" s="17"/>
      <c r="C577" s="17"/>
      <c r="D577" s="18"/>
      <c r="E577" s="18"/>
      <c r="F577" s="19"/>
      <c r="G577" s="20"/>
      <c r="H577" s="31"/>
      <c r="I577" s="36"/>
      <c r="J577" s="37"/>
      <c r="K577" s="38"/>
      <c r="L577" s="22"/>
      <c r="M577" s="5"/>
      <c r="N577" s="5"/>
      <c r="O577" s="5"/>
    </row>
    <row r="578" spans="2:15" s="12" customFormat="1">
      <c r="B578" s="17"/>
      <c r="C578" s="17"/>
      <c r="D578" s="18"/>
      <c r="E578" s="18"/>
      <c r="F578" s="19"/>
      <c r="G578" s="20"/>
      <c r="H578" s="31"/>
      <c r="I578" s="36"/>
      <c r="J578" s="37"/>
      <c r="K578" s="38"/>
      <c r="L578" s="22"/>
      <c r="M578" s="5"/>
      <c r="N578" s="5"/>
      <c r="O578" s="5"/>
    </row>
    <row r="579" spans="2:15" s="12" customFormat="1">
      <c r="B579" s="17"/>
      <c r="C579" s="17"/>
      <c r="D579" s="18"/>
      <c r="E579" s="18"/>
      <c r="F579" s="19"/>
      <c r="G579" s="20"/>
      <c r="H579" s="31"/>
      <c r="I579" s="36"/>
      <c r="J579" s="37"/>
      <c r="K579" s="38"/>
      <c r="L579" s="22"/>
      <c r="M579" s="5"/>
      <c r="N579" s="5"/>
      <c r="O579" s="5"/>
    </row>
    <row r="580" spans="2:15" s="12" customFormat="1">
      <c r="B580" s="17"/>
      <c r="C580" s="17"/>
      <c r="D580" s="18"/>
      <c r="E580" s="18"/>
      <c r="F580" s="19"/>
      <c r="G580" s="20"/>
      <c r="H580" s="31"/>
      <c r="I580" s="36"/>
      <c r="J580" s="37"/>
      <c r="K580" s="38"/>
      <c r="L580" s="22"/>
      <c r="M580" s="5"/>
      <c r="N580" s="5"/>
      <c r="O580" s="5"/>
    </row>
    <row r="581" spans="2:15" s="12" customFormat="1">
      <c r="B581" s="17"/>
      <c r="C581" s="17"/>
      <c r="D581" s="18"/>
      <c r="E581" s="18"/>
      <c r="F581" s="19"/>
      <c r="G581" s="20"/>
      <c r="H581" s="31"/>
      <c r="I581" s="36"/>
      <c r="J581" s="37"/>
      <c r="K581" s="38"/>
      <c r="L581" s="22"/>
      <c r="M581" s="5"/>
      <c r="N581" s="5"/>
      <c r="O581" s="5"/>
    </row>
    <row r="582" spans="2:15" s="12" customFormat="1">
      <c r="B582" s="17"/>
      <c r="C582" s="17"/>
      <c r="D582" s="18"/>
      <c r="E582" s="18"/>
      <c r="F582" s="19"/>
      <c r="G582" s="20"/>
      <c r="H582" s="31"/>
      <c r="I582" s="36"/>
      <c r="J582" s="37"/>
      <c r="K582" s="38"/>
      <c r="L582" s="22"/>
      <c r="M582" s="5"/>
      <c r="N582" s="5"/>
      <c r="O582" s="5"/>
    </row>
    <row r="583" spans="2:15" s="12" customFormat="1">
      <c r="B583" s="17"/>
      <c r="C583" s="17"/>
      <c r="D583" s="18"/>
      <c r="E583" s="18"/>
      <c r="F583" s="19"/>
      <c r="G583" s="20"/>
      <c r="H583" s="31"/>
      <c r="I583" s="36"/>
      <c r="J583" s="37"/>
      <c r="K583" s="38"/>
      <c r="L583" s="22"/>
      <c r="M583" s="5"/>
      <c r="N583" s="5"/>
      <c r="O583" s="5"/>
    </row>
    <row r="584" spans="2:15" s="12" customFormat="1">
      <c r="B584" s="17"/>
      <c r="C584" s="17"/>
      <c r="D584" s="18"/>
      <c r="E584" s="18"/>
      <c r="F584" s="19"/>
      <c r="G584" s="20"/>
      <c r="H584" s="31"/>
      <c r="I584" s="36"/>
      <c r="J584" s="37"/>
      <c r="K584" s="38"/>
      <c r="L584" s="22"/>
      <c r="M584" s="5"/>
      <c r="N584" s="5"/>
      <c r="O584" s="5"/>
    </row>
    <row r="585" spans="2:15" s="12" customFormat="1">
      <c r="B585" s="17"/>
      <c r="C585" s="17"/>
      <c r="D585" s="18"/>
      <c r="E585" s="18"/>
      <c r="F585" s="19"/>
      <c r="G585" s="20"/>
      <c r="H585" s="31"/>
      <c r="I585" s="36"/>
      <c r="J585" s="37"/>
      <c r="K585" s="38"/>
      <c r="L585" s="22"/>
      <c r="M585" s="5"/>
      <c r="N585" s="5"/>
      <c r="O585" s="5"/>
    </row>
    <row r="586" spans="2:15" s="12" customFormat="1">
      <c r="B586" s="17"/>
      <c r="C586" s="17"/>
      <c r="D586" s="18"/>
      <c r="E586" s="18"/>
      <c r="F586" s="19"/>
      <c r="G586" s="20"/>
      <c r="H586" s="31"/>
      <c r="I586" s="36"/>
      <c r="J586" s="37"/>
      <c r="K586" s="38"/>
      <c r="L586" s="22"/>
      <c r="M586" s="5"/>
      <c r="N586" s="5"/>
      <c r="O586" s="5"/>
    </row>
    <row r="587" spans="2:15" s="12" customFormat="1">
      <c r="B587" s="17"/>
      <c r="C587" s="17"/>
      <c r="D587" s="18"/>
      <c r="E587" s="18"/>
      <c r="F587" s="19"/>
      <c r="G587" s="20"/>
      <c r="H587" s="31"/>
      <c r="I587" s="36"/>
      <c r="J587" s="37"/>
      <c r="K587" s="38"/>
      <c r="L587" s="22"/>
      <c r="M587" s="5"/>
      <c r="N587" s="5"/>
      <c r="O587" s="5"/>
    </row>
    <row r="588" spans="2:15" s="12" customFormat="1">
      <c r="B588" s="17"/>
      <c r="C588" s="17"/>
      <c r="D588" s="18"/>
      <c r="E588" s="18"/>
      <c r="F588" s="19"/>
      <c r="G588" s="20"/>
      <c r="H588" s="31"/>
      <c r="I588" s="36"/>
      <c r="J588" s="37"/>
      <c r="K588" s="38"/>
      <c r="L588" s="22"/>
      <c r="M588" s="5"/>
      <c r="N588" s="5"/>
      <c r="O588" s="5"/>
    </row>
    <row r="589" spans="2:15" s="12" customFormat="1">
      <c r="B589" s="17"/>
      <c r="C589" s="17"/>
      <c r="D589" s="18"/>
      <c r="E589" s="18"/>
      <c r="F589" s="19"/>
      <c r="G589" s="20"/>
      <c r="H589" s="31"/>
      <c r="I589" s="36"/>
      <c r="J589" s="37"/>
      <c r="K589" s="38"/>
      <c r="L589" s="22"/>
      <c r="M589" s="5"/>
      <c r="N589" s="5"/>
      <c r="O589" s="5"/>
    </row>
    <row r="590" spans="2:15" s="12" customFormat="1">
      <c r="B590" s="17"/>
      <c r="C590" s="17"/>
      <c r="D590" s="18"/>
      <c r="E590" s="18"/>
      <c r="F590" s="19"/>
      <c r="G590" s="20"/>
      <c r="H590" s="31"/>
      <c r="I590" s="36"/>
      <c r="J590" s="37"/>
      <c r="K590" s="38"/>
      <c r="L590" s="22"/>
      <c r="M590" s="5"/>
      <c r="N590" s="5"/>
      <c r="O590" s="5"/>
    </row>
    <row r="591" spans="2:15" s="12" customFormat="1">
      <c r="B591" s="17"/>
      <c r="C591" s="17"/>
      <c r="D591" s="18"/>
      <c r="E591" s="18"/>
      <c r="F591" s="19"/>
      <c r="G591" s="20"/>
      <c r="H591" s="31"/>
      <c r="I591" s="36"/>
      <c r="J591" s="37"/>
      <c r="K591" s="38"/>
      <c r="L591" s="22"/>
      <c r="M591" s="5"/>
      <c r="N591" s="5"/>
      <c r="O591" s="5"/>
    </row>
    <row r="592" spans="2:15" s="12" customFormat="1">
      <c r="B592" s="17"/>
      <c r="C592" s="17"/>
      <c r="D592" s="18"/>
      <c r="E592" s="18"/>
      <c r="F592" s="19"/>
      <c r="G592" s="20"/>
      <c r="H592" s="31"/>
      <c r="I592" s="36"/>
      <c r="J592" s="37"/>
      <c r="K592" s="38"/>
      <c r="L592" s="22"/>
      <c r="M592" s="5"/>
      <c r="N592" s="5"/>
      <c r="O592" s="5"/>
    </row>
    <row r="593" spans="2:15" s="12" customFormat="1">
      <c r="B593" s="17"/>
      <c r="C593" s="17"/>
      <c r="D593" s="18"/>
      <c r="E593" s="18"/>
      <c r="F593" s="19"/>
      <c r="G593" s="20"/>
      <c r="H593" s="31"/>
      <c r="I593" s="36"/>
      <c r="J593" s="37"/>
      <c r="K593" s="38"/>
      <c r="L593" s="22"/>
      <c r="M593" s="5"/>
      <c r="N593" s="5"/>
      <c r="O593" s="5"/>
    </row>
    <row r="594" spans="2:15" s="12" customFormat="1">
      <c r="B594" s="17"/>
      <c r="C594" s="17"/>
      <c r="D594" s="18"/>
      <c r="E594" s="18"/>
      <c r="F594" s="19"/>
      <c r="G594" s="20"/>
      <c r="H594" s="31"/>
      <c r="I594" s="36"/>
      <c r="J594" s="37"/>
      <c r="K594" s="38"/>
      <c r="L594" s="22"/>
      <c r="M594" s="5"/>
      <c r="N594" s="5"/>
      <c r="O594" s="5"/>
    </row>
    <row r="595" spans="2:15" s="12" customFormat="1">
      <c r="B595" s="17"/>
      <c r="C595" s="17"/>
      <c r="D595" s="18"/>
      <c r="E595" s="18"/>
      <c r="F595" s="19"/>
      <c r="G595" s="20"/>
      <c r="H595" s="31"/>
      <c r="I595" s="36"/>
      <c r="J595" s="37"/>
      <c r="K595" s="38"/>
      <c r="L595" s="22"/>
      <c r="M595" s="5"/>
      <c r="N595" s="5"/>
      <c r="O595" s="5"/>
    </row>
    <row r="596" spans="2:15" s="12" customFormat="1">
      <c r="B596" s="17"/>
      <c r="C596" s="17"/>
      <c r="D596" s="18"/>
      <c r="E596" s="18"/>
      <c r="F596" s="19"/>
      <c r="G596" s="20"/>
      <c r="H596" s="31"/>
      <c r="I596" s="36"/>
      <c r="J596" s="37"/>
      <c r="K596" s="38"/>
      <c r="L596" s="22"/>
      <c r="M596" s="5"/>
      <c r="N596" s="5"/>
      <c r="O596" s="5"/>
    </row>
    <row r="597" spans="2:15" s="12" customFormat="1">
      <c r="B597" s="17"/>
      <c r="C597" s="17"/>
      <c r="D597" s="18"/>
      <c r="E597" s="18"/>
      <c r="F597" s="19"/>
      <c r="G597" s="20"/>
      <c r="H597" s="31"/>
      <c r="I597" s="36"/>
      <c r="J597" s="37"/>
      <c r="K597" s="38"/>
      <c r="L597" s="22"/>
      <c r="M597" s="5"/>
      <c r="N597" s="5"/>
      <c r="O597" s="5"/>
    </row>
    <row r="598" spans="2:15" s="12" customFormat="1">
      <c r="B598" s="17"/>
      <c r="C598" s="17"/>
      <c r="D598" s="18"/>
      <c r="E598" s="18"/>
      <c r="F598" s="19"/>
      <c r="G598" s="20"/>
      <c r="H598" s="31"/>
      <c r="I598" s="36"/>
      <c r="J598" s="37"/>
      <c r="K598" s="38"/>
      <c r="L598" s="22"/>
      <c r="M598" s="5"/>
      <c r="N598" s="5"/>
      <c r="O598" s="5"/>
    </row>
    <row r="599" spans="2:15" s="12" customFormat="1">
      <c r="B599" s="17"/>
      <c r="C599" s="17"/>
      <c r="D599" s="18"/>
      <c r="E599" s="18"/>
      <c r="F599" s="19"/>
      <c r="G599" s="20"/>
      <c r="H599" s="31"/>
      <c r="I599" s="36"/>
      <c r="J599" s="37"/>
      <c r="K599" s="38"/>
      <c r="L599" s="22"/>
      <c r="M599" s="5"/>
      <c r="N599" s="5"/>
      <c r="O599" s="5"/>
    </row>
    <row r="600" spans="2:15" s="12" customFormat="1">
      <c r="B600" s="17"/>
      <c r="C600" s="17"/>
      <c r="D600" s="18"/>
      <c r="E600" s="18"/>
      <c r="F600" s="19"/>
      <c r="G600" s="20"/>
      <c r="H600" s="31"/>
      <c r="I600" s="36"/>
      <c r="J600" s="37"/>
      <c r="K600" s="38"/>
      <c r="L600" s="22"/>
      <c r="M600" s="5"/>
      <c r="N600" s="5"/>
      <c r="O600" s="5"/>
    </row>
    <row r="601" spans="2:15" s="12" customFormat="1">
      <c r="B601" s="17"/>
      <c r="C601" s="17"/>
      <c r="D601" s="18"/>
      <c r="E601" s="18"/>
      <c r="F601" s="19"/>
      <c r="G601" s="20"/>
      <c r="H601" s="31"/>
      <c r="I601" s="36"/>
      <c r="J601" s="37"/>
      <c r="K601" s="38"/>
      <c r="L601" s="22"/>
      <c r="M601" s="5"/>
      <c r="N601" s="5"/>
      <c r="O601" s="5"/>
    </row>
    <row r="602" spans="2:15" s="12" customFormat="1">
      <c r="B602" s="17"/>
      <c r="C602" s="17"/>
      <c r="D602" s="18"/>
      <c r="E602" s="18"/>
      <c r="F602" s="19"/>
      <c r="G602" s="20"/>
      <c r="H602" s="31"/>
      <c r="I602" s="36"/>
      <c r="J602" s="37"/>
      <c r="K602" s="38"/>
      <c r="L602" s="22"/>
      <c r="M602" s="5"/>
      <c r="N602" s="5"/>
      <c r="O602" s="5"/>
    </row>
    <row r="603" spans="2:15" s="12" customFormat="1">
      <c r="B603" s="17"/>
      <c r="C603" s="17"/>
      <c r="D603" s="18"/>
      <c r="E603" s="18"/>
      <c r="F603" s="19"/>
      <c r="G603" s="20"/>
      <c r="H603" s="31"/>
      <c r="I603" s="36"/>
      <c r="J603" s="37"/>
      <c r="K603" s="38"/>
      <c r="L603" s="22"/>
      <c r="M603" s="5"/>
      <c r="N603" s="5"/>
      <c r="O603" s="5"/>
    </row>
    <row r="604" spans="2:15" s="12" customFormat="1">
      <c r="B604" s="17"/>
      <c r="C604" s="17"/>
      <c r="D604" s="18"/>
      <c r="E604" s="18"/>
      <c r="F604" s="19"/>
      <c r="G604" s="20"/>
      <c r="H604" s="31"/>
      <c r="I604" s="36"/>
      <c r="J604" s="37"/>
      <c r="K604" s="38"/>
      <c r="L604" s="22"/>
      <c r="M604" s="5"/>
      <c r="N604" s="5"/>
      <c r="O604" s="5"/>
    </row>
    <row r="605" spans="2:15" s="12" customFormat="1">
      <c r="B605" s="17"/>
      <c r="C605" s="17"/>
      <c r="D605" s="18"/>
      <c r="E605" s="18"/>
      <c r="F605" s="19"/>
      <c r="G605" s="20"/>
      <c r="H605" s="31"/>
      <c r="I605" s="36"/>
      <c r="J605" s="37"/>
      <c r="K605" s="38"/>
      <c r="L605" s="22"/>
      <c r="M605" s="5"/>
      <c r="N605" s="5"/>
      <c r="O605" s="5"/>
    </row>
    <row r="606" spans="2:15" s="12" customFormat="1">
      <c r="B606" s="17"/>
      <c r="C606" s="17"/>
      <c r="D606" s="18"/>
      <c r="E606" s="18"/>
      <c r="F606" s="19"/>
      <c r="G606" s="20"/>
      <c r="H606" s="31"/>
      <c r="I606" s="36"/>
      <c r="J606" s="37"/>
      <c r="K606" s="38"/>
      <c r="L606" s="22"/>
      <c r="M606" s="5"/>
      <c r="N606" s="5"/>
      <c r="O606" s="5"/>
    </row>
    <row r="607" spans="2:15" s="12" customFormat="1">
      <c r="B607" s="17"/>
      <c r="C607" s="17"/>
      <c r="D607" s="18"/>
      <c r="E607" s="18"/>
      <c r="F607" s="19"/>
      <c r="G607" s="20"/>
      <c r="H607" s="31"/>
      <c r="I607" s="36"/>
      <c r="J607" s="37"/>
      <c r="K607" s="38"/>
      <c r="L607" s="22"/>
      <c r="M607" s="5"/>
      <c r="N607" s="5"/>
      <c r="O607" s="5"/>
    </row>
    <row r="608" spans="2:15" s="12" customFormat="1">
      <c r="B608" s="17"/>
      <c r="C608" s="17"/>
      <c r="D608" s="18"/>
      <c r="E608" s="18"/>
      <c r="F608" s="19"/>
      <c r="G608" s="20"/>
      <c r="H608" s="31"/>
      <c r="I608" s="36"/>
      <c r="J608" s="37"/>
      <c r="K608" s="38"/>
      <c r="L608" s="22"/>
      <c r="M608" s="5"/>
      <c r="N608" s="5"/>
      <c r="O608" s="5"/>
    </row>
    <row r="609" spans="2:15" s="12" customFormat="1">
      <c r="B609" s="17"/>
      <c r="C609" s="17"/>
      <c r="D609" s="18"/>
      <c r="E609" s="18"/>
      <c r="F609" s="19"/>
      <c r="G609" s="20"/>
      <c r="H609" s="31"/>
      <c r="I609" s="36"/>
      <c r="J609" s="37"/>
      <c r="K609" s="38"/>
      <c r="L609" s="22"/>
      <c r="M609" s="5"/>
      <c r="N609" s="5"/>
      <c r="O609" s="5"/>
    </row>
    <row r="610" spans="2:15" s="12" customFormat="1">
      <c r="B610" s="17"/>
      <c r="C610" s="17"/>
      <c r="D610" s="18"/>
      <c r="E610" s="18"/>
      <c r="F610" s="19"/>
      <c r="G610" s="20"/>
      <c r="H610" s="31"/>
      <c r="I610" s="36"/>
      <c r="J610" s="37"/>
      <c r="K610" s="38"/>
      <c r="L610" s="22"/>
      <c r="M610" s="5"/>
      <c r="N610" s="5"/>
      <c r="O610" s="5"/>
    </row>
    <row r="611" spans="2:15" s="12" customFormat="1">
      <c r="B611" s="17"/>
      <c r="C611" s="17"/>
      <c r="D611" s="18"/>
      <c r="E611" s="18"/>
      <c r="F611" s="19"/>
      <c r="G611" s="20"/>
      <c r="H611" s="31"/>
      <c r="I611" s="36"/>
      <c r="J611" s="37"/>
      <c r="K611" s="38"/>
      <c r="L611" s="22"/>
      <c r="M611" s="5"/>
      <c r="N611" s="5"/>
      <c r="O611" s="5"/>
    </row>
    <row r="612" spans="2:15" s="12" customFormat="1">
      <c r="B612" s="17"/>
      <c r="C612" s="17"/>
      <c r="D612" s="18"/>
      <c r="E612" s="18"/>
      <c r="F612" s="19"/>
      <c r="G612" s="20"/>
      <c r="H612" s="31"/>
      <c r="I612" s="36"/>
      <c r="J612" s="37"/>
      <c r="K612" s="38"/>
      <c r="L612" s="22"/>
      <c r="M612" s="5"/>
      <c r="N612" s="5"/>
      <c r="O612" s="5"/>
    </row>
    <row r="613" spans="2:15" s="12" customFormat="1">
      <c r="B613" s="17"/>
      <c r="C613" s="17"/>
      <c r="D613" s="18"/>
      <c r="E613" s="18"/>
      <c r="F613" s="19"/>
      <c r="G613" s="20"/>
      <c r="H613" s="31"/>
      <c r="I613" s="36"/>
      <c r="J613" s="37"/>
      <c r="K613" s="38"/>
      <c r="L613" s="22"/>
      <c r="M613" s="5"/>
      <c r="N613" s="5"/>
      <c r="O613" s="5"/>
    </row>
    <row r="614" spans="2:15" s="12" customFormat="1">
      <c r="B614" s="17"/>
      <c r="C614" s="17"/>
      <c r="D614" s="18"/>
      <c r="E614" s="18"/>
      <c r="F614" s="19"/>
      <c r="G614" s="20"/>
      <c r="H614" s="31"/>
      <c r="I614" s="36"/>
      <c r="J614" s="37"/>
      <c r="K614" s="38"/>
      <c r="L614" s="22"/>
      <c r="M614" s="5"/>
      <c r="N614" s="5"/>
      <c r="O614" s="5"/>
    </row>
    <row r="615" spans="2:15" s="12" customFormat="1">
      <c r="B615" s="17"/>
      <c r="C615" s="17"/>
      <c r="D615" s="18"/>
      <c r="E615" s="18"/>
      <c r="F615" s="19"/>
      <c r="G615" s="20"/>
      <c r="H615" s="31"/>
      <c r="I615" s="36"/>
      <c r="J615" s="37"/>
      <c r="K615" s="38"/>
      <c r="L615" s="22"/>
      <c r="M615" s="5"/>
      <c r="N615" s="5"/>
      <c r="O615" s="5"/>
    </row>
    <row r="616" spans="2:15" s="12" customFormat="1">
      <c r="B616" s="17"/>
      <c r="C616" s="17"/>
      <c r="D616" s="18"/>
      <c r="E616" s="18"/>
      <c r="F616" s="19"/>
      <c r="G616" s="20"/>
      <c r="H616" s="31"/>
      <c r="I616" s="36"/>
      <c r="J616" s="37"/>
      <c r="K616" s="38"/>
      <c r="L616" s="22"/>
      <c r="M616" s="5"/>
      <c r="N616" s="5"/>
      <c r="O616" s="5"/>
    </row>
    <row r="617" spans="2:15" s="12" customFormat="1">
      <c r="B617" s="17"/>
      <c r="C617" s="17"/>
      <c r="D617" s="18"/>
      <c r="E617" s="18"/>
      <c r="F617" s="19"/>
      <c r="G617" s="20"/>
      <c r="H617" s="31"/>
      <c r="I617" s="36"/>
      <c r="J617" s="37"/>
      <c r="K617" s="38"/>
      <c r="L617" s="22"/>
      <c r="M617" s="5"/>
      <c r="N617" s="5"/>
      <c r="O617" s="5"/>
    </row>
    <row r="618" spans="2:15" s="12" customFormat="1">
      <c r="B618" s="17"/>
      <c r="C618" s="17"/>
      <c r="D618" s="18"/>
      <c r="E618" s="18"/>
      <c r="F618" s="19"/>
      <c r="G618" s="20"/>
      <c r="H618" s="31"/>
      <c r="I618" s="36"/>
      <c r="J618" s="37"/>
      <c r="K618" s="38"/>
      <c r="L618" s="22"/>
      <c r="M618" s="5"/>
      <c r="N618" s="5"/>
      <c r="O618" s="5"/>
    </row>
    <row r="619" spans="2:15" s="12" customFormat="1">
      <c r="B619" s="17"/>
      <c r="C619" s="17"/>
      <c r="D619" s="18"/>
      <c r="E619" s="18"/>
      <c r="F619" s="19"/>
      <c r="G619" s="20"/>
      <c r="H619" s="31"/>
      <c r="I619" s="36"/>
      <c r="J619" s="37"/>
      <c r="K619" s="38"/>
      <c r="L619" s="22"/>
      <c r="M619" s="5"/>
      <c r="N619" s="5"/>
      <c r="O619" s="5"/>
    </row>
    <row r="620" spans="2:15" s="12" customFormat="1">
      <c r="B620" s="17"/>
      <c r="C620" s="17"/>
      <c r="D620" s="18"/>
      <c r="E620" s="18"/>
      <c r="F620" s="19"/>
      <c r="G620" s="20"/>
      <c r="H620" s="31"/>
      <c r="I620" s="36"/>
      <c r="J620" s="37"/>
      <c r="K620" s="38"/>
      <c r="L620" s="22"/>
      <c r="M620" s="5"/>
      <c r="N620" s="5"/>
      <c r="O620" s="5"/>
    </row>
    <row r="621" spans="2:15" s="12" customFormat="1">
      <c r="B621" s="17"/>
      <c r="C621" s="17"/>
      <c r="D621" s="18"/>
      <c r="E621" s="18"/>
      <c r="F621" s="19"/>
      <c r="G621" s="20"/>
      <c r="H621" s="31"/>
      <c r="I621" s="36"/>
      <c r="J621" s="37"/>
      <c r="K621" s="38"/>
      <c r="L621" s="22"/>
      <c r="M621" s="5"/>
      <c r="N621" s="5"/>
      <c r="O621" s="5"/>
    </row>
    <row r="622" spans="2:15" s="12" customFormat="1">
      <c r="B622" s="17"/>
      <c r="C622" s="17"/>
      <c r="D622" s="18"/>
      <c r="E622" s="18"/>
      <c r="F622" s="19"/>
      <c r="G622" s="20"/>
      <c r="H622" s="31"/>
      <c r="I622" s="36"/>
      <c r="J622" s="37"/>
      <c r="K622" s="38"/>
      <c r="L622" s="22"/>
      <c r="M622" s="5"/>
      <c r="N622" s="5"/>
      <c r="O622" s="5"/>
    </row>
    <row r="623" spans="2:15" s="12" customFormat="1">
      <c r="B623" s="17"/>
      <c r="C623" s="17"/>
      <c r="D623" s="18"/>
      <c r="E623" s="18"/>
      <c r="F623" s="19"/>
      <c r="G623" s="20"/>
      <c r="H623" s="31"/>
      <c r="I623" s="36"/>
      <c r="J623" s="37"/>
      <c r="K623" s="38"/>
      <c r="L623" s="22"/>
      <c r="M623" s="5"/>
      <c r="N623" s="5"/>
      <c r="O623" s="5"/>
    </row>
    <row r="624" spans="2:15" s="12" customFormat="1">
      <c r="B624" s="17"/>
      <c r="C624" s="17"/>
      <c r="D624" s="18"/>
      <c r="E624" s="18"/>
      <c r="F624" s="19"/>
      <c r="G624" s="20"/>
      <c r="H624" s="31"/>
      <c r="I624" s="36"/>
      <c r="J624" s="37"/>
      <c r="K624" s="38"/>
      <c r="L624" s="22"/>
      <c r="M624" s="5"/>
      <c r="N624" s="5"/>
      <c r="O624" s="5"/>
    </row>
    <row r="625" spans="2:15" s="12" customFormat="1">
      <c r="B625" s="17"/>
      <c r="C625" s="17"/>
      <c r="D625" s="18"/>
      <c r="E625" s="18"/>
      <c r="F625" s="19"/>
      <c r="G625" s="20"/>
      <c r="H625" s="31"/>
      <c r="I625" s="36"/>
      <c r="J625" s="37"/>
      <c r="K625" s="38"/>
      <c r="L625" s="22"/>
      <c r="M625" s="5"/>
      <c r="N625" s="5"/>
      <c r="O625" s="5"/>
    </row>
    <row r="626" spans="2:15" s="12" customFormat="1">
      <c r="B626" s="17"/>
      <c r="C626" s="17"/>
      <c r="D626" s="18"/>
      <c r="E626" s="18"/>
      <c r="F626" s="19"/>
      <c r="G626" s="20"/>
      <c r="H626" s="31"/>
      <c r="I626" s="36"/>
      <c r="J626" s="37"/>
      <c r="K626" s="38"/>
      <c r="L626" s="22"/>
      <c r="M626" s="5"/>
      <c r="N626" s="5"/>
      <c r="O626" s="5"/>
    </row>
    <row r="627" spans="2:15" s="12" customFormat="1">
      <c r="B627" s="17"/>
      <c r="C627" s="17"/>
      <c r="D627" s="18"/>
      <c r="E627" s="18"/>
      <c r="F627" s="19"/>
      <c r="G627" s="20"/>
      <c r="H627" s="31"/>
      <c r="I627" s="36"/>
      <c r="J627" s="37"/>
      <c r="K627" s="38"/>
      <c r="L627" s="22"/>
      <c r="M627" s="5"/>
      <c r="N627" s="5"/>
      <c r="O627" s="5"/>
    </row>
    <row r="628" spans="2:15" s="12" customFormat="1">
      <c r="B628" s="17"/>
      <c r="C628" s="17"/>
      <c r="D628" s="18"/>
      <c r="E628" s="18"/>
      <c r="F628" s="19"/>
      <c r="G628" s="20"/>
      <c r="H628" s="31"/>
      <c r="I628" s="36"/>
      <c r="J628" s="37"/>
      <c r="K628" s="38"/>
      <c r="L628" s="22"/>
      <c r="M628" s="5"/>
      <c r="N628" s="5"/>
      <c r="O628" s="5"/>
    </row>
    <row r="629" spans="2:15" s="12" customFormat="1">
      <c r="B629" s="17"/>
      <c r="C629" s="17"/>
      <c r="D629" s="18"/>
      <c r="E629" s="18"/>
      <c r="F629" s="19"/>
      <c r="G629" s="20"/>
      <c r="H629" s="31"/>
      <c r="I629" s="36"/>
      <c r="J629" s="37"/>
      <c r="K629" s="38"/>
      <c r="L629" s="22"/>
      <c r="M629" s="5"/>
      <c r="N629" s="5"/>
      <c r="O629" s="5"/>
    </row>
    <row r="630" spans="2:15" s="12" customFormat="1">
      <c r="B630" s="17"/>
      <c r="C630" s="17"/>
      <c r="D630" s="18"/>
      <c r="E630" s="18"/>
      <c r="F630" s="19"/>
      <c r="G630" s="20"/>
      <c r="H630" s="31"/>
      <c r="I630" s="36"/>
      <c r="J630" s="37"/>
      <c r="K630" s="38"/>
      <c r="L630" s="22"/>
      <c r="M630" s="5"/>
      <c r="N630" s="5"/>
      <c r="O630" s="5"/>
    </row>
    <row r="631" spans="2:15" s="12" customFormat="1">
      <c r="B631" s="17"/>
      <c r="C631" s="17"/>
      <c r="D631" s="18"/>
      <c r="E631" s="18"/>
      <c r="F631" s="19"/>
      <c r="G631" s="20"/>
      <c r="H631" s="31"/>
      <c r="I631" s="36"/>
      <c r="J631" s="37"/>
      <c r="K631" s="38"/>
      <c r="L631" s="22"/>
      <c r="M631" s="5"/>
      <c r="N631" s="5"/>
      <c r="O631" s="5"/>
    </row>
    <row r="632" spans="2:15" s="12" customFormat="1">
      <c r="B632" s="17"/>
      <c r="C632" s="17"/>
      <c r="D632" s="18"/>
      <c r="E632" s="18"/>
      <c r="F632" s="19"/>
      <c r="G632" s="20"/>
      <c r="H632" s="31"/>
      <c r="I632" s="36"/>
      <c r="J632" s="37"/>
      <c r="K632" s="38"/>
      <c r="L632" s="22"/>
      <c r="M632" s="5"/>
      <c r="N632" s="5"/>
      <c r="O632" s="5"/>
    </row>
    <row r="633" spans="2:15" s="12" customFormat="1">
      <c r="B633" s="17"/>
      <c r="C633" s="17"/>
      <c r="D633" s="18"/>
      <c r="E633" s="18"/>
      <c r="F633" s="19"/>
      <c r="G633" s="20"/>
      <c r="H633" s="31"/>
      <c r="I633" s="36"/>
      <c r="J633" s="37"/>
      <c r="K633" s="38"/>
      <c r="L633" s="22"/>
      <c r="M633" s="5"/>
      <c r="N633" s="5"/>
      <c r="O633" s="5"/>
    </row>
    <row r="634" spans="2:15" s="12" customFormat="1">
      <c r="B634" s="17"/>
      <c r="C634" s="17"/>
      <c r="D634" s="18"/>
      <c r="E634" s="18"/>
      <c r="F634" s="19"/>
      <c r="G634" s="20"/>
      <c r="H634" s="31"/>
      <c r="I634" s="36"/>
      <c r="J634" s="37"/>
      <c r="K634" s="38"/>
      <c r="L634" s="22"/>
      <c r="M634" s="5"/>
      <c r="N634" s="5"/>
      <c r="O634" s="5"/>
    </row>
    <row r="635" spans="2:15" s="12" customFormat="1">
      <c r="B635" s="17"/>
      <c r="C635" s="17"/>
      <c r="D635" s="18"/>
      <c r="E635" s="18"/>
      <c r="F635" s="19"/>
      <c r="G635" s="20"/>
      <c r="H635" s="31"/>
      <c r="I635" s="36"/>
      <c r="J635" s="37"/>
      <c r="K635" s="38"/>
      <c r="L635" s="22"/>
      <c r="M635" s="5"/>
      <c r="N635" s="5"/>
      <c r="O635" s="5"/>
    </row>
    <row r="636" spans="2:15" s="12" customFormat="1">
      <c r="B636" s="17"/>
      <c r="C636" s="17"/>
      <c r="D636" s="18"/>
      <c r="E636" s="18"/>
      <c r="F636" s="19"/>
      <c r="G636" s="20"/>
      <c r="H636" s="31"/>
      <c r="I636" s="36"/>
      <c r="J636" s="37"/>
      <c r="K636" s="38"/>
      <c r="L636" s="22"/>
      <c r="M636" s="5"/>
      <c r="N636" s="5"/>
      <c r="O636" s="5"/>
    </row>
    <row r="637" spans="2:15" s="12" customFormat="1">
      <c r="B637" s="17"/>
      <c r="C637" s="17"/>
      <c r="D637" s="18"/>
      <c r="E637" s="18"/>
      <c r="F637" s="19"/>
      <c r="G637" s="20"/>
      <c r="H637" s="31"/>
      <c r="I637" s="36"/>
      <c r="J637" s="37"/>
      <c r="K637" s="38"/>
      <c r="L637" s="22"/>
      <c r="M637" s="5"/>
      <c r="N637" s="5"/>
      <c r="O637" s="5"/>
    </row>
    <row r="638" spans="2:15" s="12" customFormat="1">
      <c r="B638" s="17"/>
      <c r="C638" s="17"/>
      <c r="D638" s="18"/>
      <c r="E638" s="18"/>
      <c r="F638" s="19"/>
      <c r="G638" s="20"/>
      <c r="H638" s="31"/>
      <c r="I638" s="36"/>
      <c r="J638" s="37"/>
      <c r="K638" s="38"/>
      <c r="L638" s="22"/>
      <c r="M638" s="5"/>
      <c r="N638" s="5"/>
      <c r="O638" s="5"/>
    </row>
    <row r="639" spans="2:15" s="12" customFormat="1">
      <c r="B639" s="17"/>
      <c r="C639" s="17"/>
      <c r="D639" s="18"/>
      <c r="E639" s="18"/>
      <c r="F639" s="19"/>
      <c r="G639" s="20"/>
      <c r="H639" s="31"/>
      <c r="I639" s="36"/>
      <c r="J639" s="37"/>
      <c r="K639" s="38"/>
      <c r="L639" s="22"/>
      <c r="M639" s="5"/>
      <c r="N639" s="5"/>
      <c r="O639" s="5"/>
    </row>
    <row r="640" spans="2:15" s="12" customFormat="1">
      <c r="B640" s="17"/>
      <c r="C640" s="17"/>
      <c r="D640" s="18"/>
      <c r="E640" s="18"/>
      <c r="F640" s="19"/>
      <c r="G640" s="20"/>
      <c r="H640" s="31"/>
      <c r="I640" s="36"/>
      <c r="J640" s="37"/>
      <c r="K640" s="38"/>
      <c r="L640" s="22"/>
      <c r="M640" s="5"/>
      <c r="N640" s="5"/>
      <c r="O640" s="5"/>
    </row>
    <row r="641" spans="2:15" s="12" customFormat="1">
      <c r="B641" s="17"/>
      <c r="C641" s="17"/>
      <c r="D641" s="18"/>
      <c r="E641" s="18"/>
      <c r="F641" s="19"/>
      <c r="G641" s="20"/>
      <c r="H641" s="31"/>
      <c r="I641" s="36"/>
      <c r="J641" s="37"/>
      <c r="K641" s="38"/>
      <c r="L641" s="22"/>
      <c r="M641" s="5"/>
      <c r="N641" s="5"/>
      <c r="O641" s="5"/>
    </row>
    <row r="642" spans="2:15" s="12" customFormat="1">
      <c r="B642" s="17"/>
      <c r="C642" s="17"/>
      <c r="D642" s="18"/>
      <c r="E642" s="18"/>
      <c r="F642" s="19"/>
      <c r="G642" s="20"/>
      <c r="H642" s="31"/>
      <c r="I642" s="36"/>
      <c r="J642" s="37"/>
      <c r="K642" s="38"/>
      <c r="L642" s="22"/>
      <c r="M642" s="5"/>
      <c r="N642" s="5"/>
      <c r="O642" s="5"/>
    </row>
    <row r="643" spans="2:15" s="12" customFormat="1">
      <c r="B643" s="17"/>
      <c r="C643" s="17"/>
      <c r="D643" s="18"/>
      <c r="E643" s="18"/>
      <c r="F643" s="19"/>
      <c r="G643" s="20"/>
      <c r="H643" s="31"/>
      <c r="I643" s="36"/>
      <c r="J643" s="37"/>
      <c r="K643" s="38"/>
      <c r="L643" s="22"/>
      <c r="M643" s="5"/>
      <c r="N643" s="5"/>
      <c r="O643" s="5"/>
    </row>
    <row r="644" spans="2:15" s="12" customFormat="1">
      <c r="B644" s="17"/>
      <c r="C644" s="17"/>
      <c r="D644" s="18"/>
      <c r="E644" s="18"/>
      <c r="F644" s="19"/>
      <c r="G644" s="20"/>
      <c r="H644" s="31"/>
      <c r="I644" s="36"/>
      <c r="J644" s="37"/>
      <c r="K644" s="38"/>
      <c r="L644" s="22"/>
      <c r="M644" s="5"/>
      <c r="N644" s="5"/>
      <c r="O644" s="5"/>
    </row>
    <row r="645" spans="2:15" s="12" customFormat="1">
      <c r="B645" s="17"/>
      <c r="C645" s="17"/>
      <c r="D645" s="18"/>
      <c r="E645" s="18"/>
      <c r="F645" s="19"/>
      <c r="G645" s="20"/>
      <c r="H645" s="31"/>
      <c r="I645" s="36"/>
      <c r="J645" s="37"/>
      <c r="K645" s="38"/>
      <c r="L645" s="22"/>
      <c r="M645" s="5"/>
      <c r="N645" s="5"/>
      <c r="O645" s="5"/>
    </row>
    <row r="646" spans="2:15" s="12" customFormat="1">
      <c r="B646" s="17"/>
      <c r="C646" s="17"/>
      <c r="D646" s="18"/>
      <c r="E646" s="18"/>
      <c r="F646" s="19"/>
      <c r="G646" s="20"/>
      <c r="H646" s="31"/>
      <c r="I646" s="36"/>
      <c r="J646" s="37"/>
      <c r="K646" s="38"/>
      <c r="L646" s="22"/>
      <c r="M646" s="5"/>
      <c r="N646" s="5"/>
      <c r="O646" s="5"/>
    </row>
    <row r="647" spans="2:15" s="12" customFormat="1">
      <c r="B647" s="17"/>
      <c r="C647" s="17"/>
      <c r="D647" s="18"/>
      <c r="E647" s="18"/>
      <c r="F647" s="19"/>
      <c r="G647" s="20"/>
      <c r="H647" s="31"/>
      <c r="I647" s="36"/>
      <c r="J647" s="37"/>
      <c r="K647" s="38"/>
      <c r="L647" s="22"/>
      <c r="M647" s="5"/>
      <c r="N647" s="5"/>
      <c r="O647" s="5"/>
    </row>
    <row r="648" spans="2:15" s="12" customFormat="1">
      <c r="B648" s="17"/>
      <c r="C648" s="17"/>
      <c r="D648" s="18"/>
      <c r="E648" s="18"/>
      <c r="F648" s="19"/>
      <c r="G648" s="20"/>
      <c r="H648" s="31"/>
      <c r="I648" s="36"/>
      <c r="J648" s="37"/>
      <c r="K648" s="38"/>
      <c r="L648" s="22"/>
      <c r="M648" s="5"/>
      <c r="N648" s="5"/>
      <c r="O648" s="5"/>
    </row>
    <row r="649" spans="2:15" s="12" customFormat="1">
      <c r="B649" s="17"/>
      <c r="C649" s="17"/>
      <c r="D649" s="18"/>
      <c r="E649" s="18"/>
      <c r="F649" s="19"/>
      <c r="G649" s="20"/>
      <c r="H649" s="31"/>
      <c r="I649" s="36"/>
      <c r="J649" s="37"/>
      <c r="K649" s="38"/>
      <c r="L649" s="22"/>
      <c r="M649" s="5"/>
      <c r="N649" s="5"/>
      <c r="O649" s="5"/>
    </row>
    <row r="650" spans="2:15" s="12" customFormat="1">
      <c r="B650" s="17"/>
      <c r="C650" s="17"/>
      <c r="D650" s="18"/>
      <c r="E650" s="18"/>
      <c r="F650" s="19"/>
      <c r="G650" s="20"/>
      <c r="H650" s="31"/>
      <c r="I650" s="36"/>
      <c r="J650" s="37"/>
      <c r="K650" s="38"/>
      <c r="L650" s="22"/>
      <c r="M650" s="5"/>
      <c r="N650" s="5"/>
      <c r="O650" s="5"/>
    </row>
    <row r="651" spans="2:15" s="12" customFormat="1">
      <c r="B651" s="17"/>
      <c r="C651" s="17"/>
      <c r="D651" s="18"/>
      <c r="E651" s="18"/>
      <c r="F651" s="19"/>
      <c r="G651" s="20"/>
      <c r="H651" s="31"/>
      <c r="I651" s="36"/>
      <c r="J651" s="37"/>
      <c r="K651" s="38"/>
      <c r="L651" s="22"/>
      <c r="M651" s="5"/>
      <c r="N651" s="5"/>
      <c r="O651" s="5"/>
    </row>
    <row r="652" spans="2:15" s="12" customFormat="1">
      <c r="B652" s="17"/>
      <c r="C652" s="17"/>
      <c r="D652" s="18"/>
      <c r="E652" s="18"/>
      <c r="F652" s="19"/>
      <c r="G652" s="20"/>
      <c r="H652" s="31"/>
      <c r="I652" s="36"/>
      <c r="J652" s="37"/>
      <c r="K652" s="38"/>
      <c r="L652" s="22"/>
      <c r="M652" s="5"/>
      <c r="N652" s="5"/>
      <c r="O652" s="5"/>
    </row>
    <row r="653" spans="2:15">
      <c r="L653" s="22"/>
      <c r="M653" s="5"/>
      <c r="N653" s="5"/>
      <c r="O653" s="5"/>
    </row>
    <row r="654" spans="2:15">
      <c r="L654" s="22"/>
      <c r="M654" s="5"/>
      <c r="N654" s="5"/>
      <c r="O654" s="5"/>
    </row>
    <row r="655" spans="2:15">
      <c r="L655" s="22"/>
      <c r="M655" s="5"/>
      <c r="N655" s="5"/>
      <c r="O655" s="5"/>
    </row>
    <row r="656" spans="2:15">
      <c r="L656" s="22"/>
      <c r="M656" s="5"/>
      <c r="N656" s="5"/>
      <c r="O656" s="5"/>
    </row>
    <row r="657" spans="12:15">
      <c r="L657" s="22"/>
      <c r="M657" s="5"/>
      <c r="N657" s="5"/>
      <c r="O657" s="5"/>
    </row>
    <row r="658" spans="12:15">
      <c r="L658" s="22"/>
      <c r="M658" s="5"/>
      <c r="N658" s="5"/>
      <c r="O658" s="5"/>
    </row>
    <row r="659" spans="12:15">
      <c r="L659" s="22"/>
      <c r="M659" s="5"/>
      <c r="N659" s="5"/>
      <c r="O659" s="5"/>
    </row>
    <row r="660" spans="12:15">
      <c r="L660" s="22"/>
      <c r="M660" s="5"/>
      <c r="N660" s="5"/>
      <c r="O660" s="5"/>
    </row>
    <row r="661" spans="12:15">
      <c r="L661" s="22"/>
      <c r="M661" s="5"/>
      <c r="N661" s="5"/>
      <c r="O661" s="5"/>
    </row>
    <row r="662" spans="12:15">
      <c r="L662" s="22"/>
      <c r="M662" s="5"/>
      <c r="N662" s="5"/>
      <c r="O662" s="5"/>
    </row>
    <row r="663" spans="12:15">
      <c r="L663" s="22"/>
      <c r="M663" s="5"/>
      <c r="N663" s="5"/>
      <c r="O663" s="5"/>
    </row>
    <row r="664" spans="12:15">
      <c r="L664" s="22"/>
      <c r="M664" s="5"/>
      <c r="N664" s="5"/>
      <c r="O664" s="5"/>
    </row>
    <row r="665" spans="12:15">
      <c r="L665" s="22"/>
      <c r="M665" s="5"/>
      <c r="N665" s="5"/>
      <c r="O665" s="5"/>
    </row>
    <row r="666" spans="12:15">
      <c r="L666" s="22"/>
      <c r="M666" s="5"/>
      <c r="N666" s="5"/>
      <c r="O666" s="5"/>
    </row>
    <row r="667" spans="12:15">
      <c r="L667" s="22"/>
      <c r="M667" s="5"/>
      <c r="N667" s="5"/>
      <c r="O667" s="5"/>
    </row>
    <row r="668" spans="12:15">
      <c r="L668" s="22"/>
      <c r="M668" s="5"/>
      <c r="N668" s="5"/>
      <c r="O668" s="5"/>
    </row>
    <row r="669" spans="12:15">
      <c r="L669" s="22"/>
      <c r="M669" s="5"/>
      <c r="N669" s="5"/>
      <c r="O669" s="5"/>
    </row>
    <row r="670" spans="12:15">
      <c r="L670" s="22"/>
      <c r="M670" s="5"/>
      <c r="N670" s="5"/>
      <c r="O670" s="5"/>
    </row>
    <row r="671" spans="12:15">
      <c r="L671" s="22"/>
      <c r="M671" s="5"/>
      <c r="N671" s="5"/>
      <c r="O671" s="5"/>
    </row>
    <row r="672" spans="12:15">
      <c r="L672" s="22"/>
      <c r="M672" s="5"/>
      <c r="N672" s="5"/>
      <c r="O672" s="5"/>
    </row>
    <row r="673" spans="12:15">
      <c r="L673" s="22"/>
      <c r="M673" s="5"/>
      <c r="N673" s="5"/>
      <c r="O673" s="5"/>
    </row>
    <row r="674" spans="12:15">
      <c r="L674" s="22"/>
      <c r="M674" s="5"/>
      <c r="N674" s="5"/>
      <c r="O674" s="5"/>
    </row>
    <row r="675" spans="12:15">
      <c r="L675" s="22"/>
      <c r="M675" s="5"/>
      <c r="N675" s="5"/>
      <c r="O675" s="5"/>
    </row>
    <row r="676" spans="12:15">
      <c r="L676" s="22"/>
      <c r="M676" s="5"/>
      <c r="N676" s="5"/>
      <c r="O676" s="5"/>
    </row>
    <row r="677" spans="12:15">
      <c r="L677" s="22"/>
      <c r="M677" s="5"/>
      <c r="N677" s="5"/>
      <c r="O677" s="5"/>
    </row>
    <row r="678" spans="12:15">
      <c r="L678" s="22"/>
      <c r="M678" s="5"/>
      <c r="N678" s="5"/>
      <c r="O678" s="5"/>
    </row>
    <row r="679" spans="12:15">
      <c r="L679" s="22"/>
      <c r="M679" s="5"/>
      <c r="N679" s="5"/>
      <c r="O679" s="5"/>
    </row>
    <row r="680" spans="12:15">
      <c r="L680" s="22"/>
      <c r="M680" s="5"/>
      <c r="N680" s="5"/>
      <c r="O680" s="5"/>
    </row>
    <row r="681" spans="12:15">
      <c r="L681" s="22"/>
      <c r="M681" s="5"/>
      <c r="N681" s="5"/>
      <c r="O681" s="5"/>
    </row>
    <row r="682" spans="12:15">
      <c r="L682" s="22"/>
      <c r="M682" s="5"/>
      <c r="N682" s="5"/>
      <c r="O682" s="5"/>
    </row>
    <row r="683" spans="12:15">
      <c r="L683" s="22"/>
      <c r="M683" s="5"/>
      <c r="N683" s="5"/>
      <c r="O683" s="5"/>
    </row>
    <row r="684" spans="12:15">
      <c r="L684" s="22"/>
      <c r="M684" s="5"/>
      <c r="N684" s="5"/>
      <c r="O684" s="5"/>
    </row>
    <row r="685" spans="12:15">
      <c r="L685" s="22"/>
      <c r="M685" s="5"/>
      <c r="N685" s="5"/>
      <c r="O685" s="5"/>
    </row>
    <row r="686" spans="12:15">
      <c r="L686" s="22"/>
      <c r="M686" s="5"/>
      <c r="N686" s="5"/>
      <c r="O686" s="5"/>
    </row>
    <row r="687" spans="12:15">
      <c r="L687" s="22"/>
      <c r="M687" s="5"/>
      <c r="N687" s="5"/>
      <c r="O687" s="5"/>
    </row>
    <row r="688" spans="12:15">
      <c r="L688" s="22"/>
      <c r="M688" s="5"/>
      <c r="N688" s="5"/>
      <c r="O688" s="5"/>
    </row>
    <row r="689" spans="12:15">
      <c r="L689" s="22"/>
      <c r="M689" s="5"/>
      <c r="N689" s="5"/>
      <c r="O689" s="5"/>
    </row>
    <row r="690" spans="12:15">
      <c r="L690" s="22"/>
      <c r="M690" s="5"/>
      <c r="N690" s="5"/>
      <c r="O690" s="5"/>
    </row>
    <row r="691" spans="12:15">
      <c r="L691" s="22"/>
      <c r="M691" s="5"/>
      <c r="N691" s="5"/>
      <c r="O691" s="5"/>
    </row>
    <row r="692" spans="12:15">
      <c r="L692" s="22"/>
      <c r="M692" s="5"/>
      <c r="N692" s="5"/>
      <c r="O692" s="5"/>
    </row>
    <row r="693" spans="12:15">
      <c r="L693" s="22"/>
      <c r="M693" s="5"/>
      <c r="N693" s="5"/>
      <c r="O693" s="5"/>
    </row>
    <row r="694" spans="12:15">
      <c r="L694" s="22"/>
      <c r="M694" s="5"/>
      <c r="N694" s="5"/>
      <c r="O694" s="5"/>
    </row>
    <row r="695" spans="12:15">
      <c r="L695" s="22"/>
      <c r="M695" s="5"/>
      <c r="N695" s="5"/>
      <c r="O695" s="5"/>
    </row>
    <row r="696" spans="12:15">
      <c r="L696" s="22"/>
      <c r="M696" s="5"/>
      <c r="N696" s="5"/>
      <c r="O696" s="5"/>
    </row>
    <row r="697" spans="12:15">
      <c r="L697" s="22"/>
      <c r="M697" s="5"/>
      <c r="N697" s="5"/>
      <c r="O697" s="5"/>
    </row>
    <row r="698" spans="12:15">
      <c r="L698" s="22"/>
      <c r="M698" s="5"/>
      <c r="N698" s="5"/>
      <c r="O698" s="5"/>
    </row>
    <row r="699" spans="12:15">
      <c r="L699" s="22"/>
      <c r="M699" s="5"/>
      <c r="N699" s="5"/>
      <c r="O699" s="5"/>
    </row>
    <row r="700" spans="12:15">
      <c r="L700" s="22"/>
      <c r="M700" s="5"/>
      <c r="N700" s="5"/>
      <c r="O700" s="5"/>
    </row>
    <row r="701" spans="12:15">
      <c r="L701" s="22"/>
      <c r="M701" s="5"/>
      <c r="N701" s="5"/>
      <c r="O701" s="5"/>
    </row>
    <row r="702" spans="12:15">
      <c r="L702" s="22"/>
      <c r="M702" s="5"/>
      <c r="N702" s="5"/>
      <c r="O702" s="5"/>
    </row>
    <row r="703" spans="12:15">
      <c r="L703" s="22"/>
      <c r="M703" s="5"/>
      <c r="N703" s="5"/>
      <c r="O703" s="5"/>
    </row>
    <row r="704" spans="12:15">
      <c r="L704" s="22"/>
      <c r="M704" s="5"/>
      <c r="N704" s="5"/>
      <c r="O704" s="5"/>
    </row>
    <row r="705" spans="12:15">
      <c r="L705" s="22"/>
      <c r="M705" s="5"/>
      <c r="N705" s="5"/>
      <c r="O705" s="5"/>
    </row>
    <row r="706" spans="12:15">
      <c r="L706" s="22"/>
      <c r="M706" s="5"/>
      <c r="N706" s="5"/>
      <c r="O706" s="5"/>
    </row>
    <row r="707" spans="12:15">
      <c r="L707" s="22"/>
      <c r="M707" s="5"/>
      <c r="N707" s="5"/>
      <c r="O707" s="5"/>
    </row>
    <row r="708" spans="12:15">
      <c r="L708" s="22"/>
      <c r="M708" s="5"/>
      <c r="N708" s="5"/>
      <c r="O708" s="5"/>
    </row>
    <row r="709" spans="12:15">
      <c r="L709" s="22"/>
      <c r="M709" s="5"/>
      <c r="N709" s="5"/>
      <c r="O709" s="5"/>
    </row>
    <row r="710" spans="12:15">
      <c r="L710" s="22"/>
      <c r="M710" s="5"/>
      <c r="N710" s="5"/>
      <c r="O710" s="5"/>
    </row>
    <row r="711" spans="12:15">
      <c r="L711" s="22"/>
      <c r="M711" s="5"/>
      <c r="N711" s="5"/>
      <c r="O711" s="5"/>
    </row>
    <row r="712" spans="12:15">
      <c r="L712" s="22"/>
      <c r="M712" s="5"/>
      <c r="N712" s="5"/>
      <c r="O712" s="5"/>
    </row>
    <row r="713" spans="12:15">
      <c r="L713" s="22"/>
      <c r="M713" s="5"/>
      <c r="N713" s="5"/>
      <c r="O713" s="5"/>
    </row>
    <row r="714" spans="12:15">
      <c r="L714" s="22"/>
      <c r="M714" s="5"/>
      <c r="N714" s="5"/>
      <c r="O714" s="5"/>
    </row>
    <row r="715" spans="12:15">
      <c r="L715" s="22"/>
      <c r="M715" s="5"/>
      <c r="N715" s="5"/>
      <c r="O715" s="5"/>
    </row>
    <row r="716" spans="12:15">
      <c r="L716" s="22"/>
      <c r="M716" s="5"/>
      <c r="N716" s="5"/>
      <c r="O716" s="5"/>
    </row>
    <row r="717" spans="12:15">
      <c r="L717" s="22"/>
      <c r="M717" s="5"/>
      <c r="N717" s="5"/>
      <c r="O717" s="5"/>
    </row>
    <row r="718" spans="12:15">
      <c r="L718" s="22"/>
      <c r="M718" s="5"/>
      <c r="N718" s="5"/>
      <c r="O718" s="5"/>
    </row>
    <row r="719" spans="12:15">
      <c r="L719" s="22"/>
      <c r="M719" s="5"/>
      <c r="N719" s="5"/>
      <c r="O719" s="5"/>
    </row>
    <row r="720" spans="12:15">
      <c r="L720" s="22"/>
      <c r="M720" s="5"/>
      <c r="N720" s="5"/>
      <c r="O720" s="5"/>
    </row>
    <row r="721" spans="12:15">
      <c r="L721" s="22"/>
      <c r="M721" s="5"/>
      <c r="N721" s="5"/>
      <c r="O721" s="5"/>
    </row>
    <row r="722" spans="12:15">
      <c r="L722" s="22"/>
      <c r="M722" s="5"/>
      <c r="N722" s="5"/>
      <c r="O722" s="5"/>
    </row>
    <row r="723" spans="12:15">
      <c r="L723" s="22"/>
      <c r="M723" s="5"/>
      <c r="N723" s="5"/>
      <c r="O723" s="5"/>
    </row>
    <row r="724" spans="12:15">
      <c r="L724" s="22"/>
      <c r="M724" s="5"/>
      <c r="N724" s="5"/>
      <c r="O724" s="5"/>
    </row>
    <row r="725" spans="12:15">
      <c r="L725" s="22"/>
      <c r="M725" s="5"/>
      <c r="N725" s="5"/>
      <c r="O725" s="5"/>
    </row>
    <row r="726" spans="12:15">
      <c r="L726" s="22"/>
      <c r="M726" s="5"/>
      <c r="N726" s="5"/>
      <c r="O726" s="5"/>
    </row>
    <row r="727" spans="12:15">
      <c r="L727" s="22"/>
      <c r="M727" s="5"/>
      <c r="N727" s="5"/>
      <c r="O727" s="5"/>
    </row>
    <row r="728" spans="12:15">
      <c r="L728" s="22"/>
      <c r="M728" s="5"/>
      <c r="N728" s="5"/>
      <c r="O728" s="5"/>
    </row>
    <row r="729" spans="12:15">
      <c r="L729" s="22"/>
      <c r="M729" s="5"/>
      <c r="N729" s="5"/>
      <c r="O729" s="5"/>
    </row>
    <row r="730" spans="12:15">
      <c r="L730" s="22"/>
      <c r="M730" s="5"/>
      <c r="N730" s="5"/>
      <c r="O730" s="5"/>
    </row>
    <row r="731" spans="12:15">
      <c r="L731" s="22"/>
      <c r="M731" s="5"/>
      <c r="N731" s="5"/>
      <c r="O731" s="5"/>
    </row>
    <row r="732" spans="12:15">
      <c r="L732" s="22"/>
      <c r="M732" s="5"/>
      <c r="N732" s="5"/>
      <c r="O732" s="5"/>
    </row>
    <row r="733" spans="12:15">
      <c r="L733" s="22"/>
      <c r="M733" s="5"/>
      <c r="N733" s="5"/>
      <c r="O733" s="5"/>
    </row>
    <row r="734" spans="12:15">
      <c r="L734" s="22"/>
      <c r="M734" s="5"/>
      <c r="N734" s="5"/>
      <c r="O734" s="5"/>
    </row>
    <row r="735" spans="12:15">
      <c r="L735" s="22"/>
      <c r="M735" s="5"/>
      <c r="N735" s="5"/>
      <c r="O735" s="5"/>
    </row>
    <row r="736" spans="12:15">
      <c r="L736" s="22"/>
      <c r="M736" s="5"/>
      <c r="N736" s="5"/>
      <c r="O736" s="5"/>
    </row>
    <row r="737" spans="12:15">
      <c r="L737" s="22"/>
      <c r="M737" s="5"/>
      <c r="N737" s="5"/>
      <c r="O737" s="5"/>
    </row>
    <row r="738" spans="12:15">
      <c r="L738" s="22"/>
      <c r="M738" s="5"/>
      <c r="N738" s="5"/>
      <c r="O738" s="5"/>
    </row>
    <row r="739" spans="12:15">
      <c r="L739" s="22"/>
      <c r="M739" s="5"/>
      <c r="N739" s="5"/>
      <c r="O739" s="5"/>
    </row>
    <row r="740" spans="12:15">
      <c r="L740" s="22"/>
      <c r="M740" s="5"/>
      <c r="N740" s="5"/>
      <c r="O740" s="5"/>
    </row>
    <row r="741" spans="12:15">
      <c r="L741" s="22"/>
      <c r="M741" s="5"/>
      <c r="N741" s="5"/>
      <c r="O741" s="5"/>
    </row>
    <row r="742" spans="12:15">
      <c r="L742" s="22"/>
      <c r="M742" s="5"/>
      <c r="N742" s="5"/>
      <c r="O742" s="5"/>
    </row>
    <row r="743" spans="12:15">
      <c r="L743" s="22"/>
      <c r="M743" s="5"/>
      <c r="N743" s="5"/>
      <c r="O743" s="5"/>
    </row>
    <row r="744" spans="12:15">
      <c r="L744" s="22"/>
      <c r="M744" s="5"/>
      <c r="N744" s="5"/>
      <c r="O744" s="5"/>
    </row>
    <row r="745" spans="12:15">
      <c r="L745" s="22"/>
      <c r="M745" s="5"/>
      <c r="N745" s="5"/>
      <c r="O745" s="5"/>
    </row>
    <row r="746" spans="12:15">
      <c r="L746" s="22"/>
      <c r="M746" s="5"/>
      <c r="N746" s="5"/>
      <c r="O746" s="5"/>
    </row>
    <row r="747" spans="12:15">
      <c r="L747" s="22"/>
      <c r="M747" s="5"/>
      <c r="N747" s="5"/>
      <c r="O747" s="5"/>
    </row>
    <row r="748" spans="12:15">
      <c r="L748" s="22"/>
      <c r="M748" s="5"/>
      <c r="N748" s="5"/>
      <c r="O748" s="5"/>
    </row>
    <row r="749" spans="12:15">
      <c r="L749" s="22"/>
      <c r="M749" s="5"/>
      <c r="N749" s="5"/>
      <c r="O749" s="5"/>
    </row>
    <row r="750" spans="12:15">
      <c r="L750" s="22"/>
      <c r="M750" s="5"/>
      <c r="N750" s="5"/>
      <c r="O750" s="5"/>
    </row>
    <row r="751" spans="12:15">
      <c r="L751" s="22"/>
      <c r="M751" s="5"/>
      <c r="N751" s="5"/>
      <c r="O751" s="5"/>
    </row>
    <row r="752" spans="12:15">
      <c r="L752" s="22"/>
      <c r="M752" s="5"/>
      <c r="N752" s="5"/>
      <c r="O752" s="5"/>
    </row>
    <row r="753" spans="12:15">
      <c r="L753" s="22"/>
      <c r="M753" s="5"/>
      <c r="N753" s="5"/>
      <c r="O753" s="5"/>
    </row>
    <row r="754" spans="12:15">
      <c r="L754" s="22"/>
      <c r="M754" s="5"/>
      <c r="N754" s="5"/>
      <c r="O754" s="5"/>
    </row>
    <row r="755" spans="12:15">
      <c r="L755" s="22"/>
      <c r="M755" s="5"/>
      <c r="N755" s="5"/>
      <c r="O755" s="5"/>
    </row>
    <row r="756" spans="12:15">
      <c r="L756" s="22"/>
      <c r="M756" s="5"/>
      <c r="N756" s="5"/>
      <c r="O756" s="5"/>
    </row>
    <row r="757" spans="12:15">
      <c r="L757" s="22"/>
      <c r="M757" s="5"/>
      <c r="N757" s="5"/>
      <c r="O757" s="5"/>
    </row>
    <row r="758" spans="12:15">
      <c r="L758" s="22"/>
      <c r="M758" s="5"/>
      <c r="N758" s="5"/>
      <c r="O758" s="5"/>
    </row>
    <row r="759" spans="12:15">
      <c r="L759" s="22"/>
      <c r="M759" s="5"/>
      <c r="N759" s="5"/>
      <c r="O759" s="5"/>
    </row>
    <row r="760" spans="12:15">
      <c r="L760" s="22"/>
      <c r="M760" s="5"/>
      <c r="N760" s="5"/>
      <c r="O760" s="5"/>
    </row>
    <row r="761" spans="12:15">
      <c r="L761" s="22"/>
      <c r="M761" s="5"/>
      <c r="N761" s="5"/>
      <c r="O761" s="5"/>
    </row>
    <row r="762" spans="12:15">
      <c r="L762" s="22"/>
      <c r="M762" s="5"/>
      <c r="N762" s="5"/>
      <c r="O762" s="5"/>
    </row>
    <row r="763" spans="12:15">
      <c r="L763" s="22"/>
      <c r="M763" s="5"/>
      <c r="N763" s="5"/>
      <c r="O763" s="5"/>
    </row>
    <row r="764" spans="12:15">
      <c r="L764" s="22"/>
      <c r="M764" s="5"/>
      <c r="N764" s="5"/>
      <c r="O764" s="5"/>
    </row>
    <row r="765" spans="12:15">
      <c r="L765" s="22"/>
      <c r="M765" s="5"/>
      <c r="N765" s="5"/>
      <c r="O765" s="5"/>
    </row>
    <row r="766" spans="12:15">
      <c r="L766" s="22"/>
      <c r="M766" s="5"/>
      <c r="N766" s="5"/>
      <c r="O766" s="5"/>
    </row>
    <row r="767" spans="12:15">
      <c r="L767" s="22"/>
      <c r="M767" s="5"/>
      <c r="N767" s="5"/>
      <c r="O767" s="5"/>
    </row>
    <row r="768" spans="12:15">
      <c r="L768" s="22"/>
      <c r="M768" s="5"/>
      <c r="N768" s="5"/>
      <c r="O768" s="5"/>
    </row>
    <row r="769" spans="12:15">
      <c r="L769" s="22"/>
      <c r="M769" s="5"/>
      <c r="N769" s="5"/>
      <c r="O769" s="5"/>
    </row>
    <row r="770" spans="12:15">
      <c r="L770" s="22"/>
      <c r="M770" s="5"/>
      <c r="N770" s="5"/>
      <c r="O770" s="5"/>
    </row>
    <row r="771" spans="12:15">
      <c r="L771" s="22"/>
      <c r="M771" s="5"/>
      <c r="N771" s="5"/>
      <c r="O771" s="5"/>
    </row>
    <row r="772" spans="12:15">
      <c r="L772" s="22"/>
      <c r="M772" s="5"/>
      <c r="N772" s="5"/>
      <c r="O772" s="5"/>
    </row>
    <row r="773" spans="12:15">
      <c r="L773" s="22"/>
      <c r="M773" s="5"/>
      <c r="N773" s="5"/>
      <c r="O773" s="5"/>
    </row>
    <row r="774" spans="12:15">
      <c r="L774" s="22"/>
      <c r="M774" s="5"/>
      <c r="N774" s="5"/>
      <c r="O774" s="5"/>
    </row>
    <row r="775" spans="12:15">
      <c r="L775" s="22"/>
      <c r="M775" s="5"/>
      <c r="N775" s="5"/>
      <c r="O775" s="5"/>
    </row>
    <row r="776" spans="12:15">
      <c r="L776" s="22"/>
      <c r="M776" s="5"/>
      <c r="N776" s="5"/>
      <c r="O776" s="5"/>
    </row>
    <row r="777" spans="12:15">
      <c r="L777" s="22"/>
      <c r="M777" s="5"/>
      <c r="N777" s="5"/>
      <c r="O777" s="5"/>
    </row>
    <row r="778" spans="12:15">
      <c r="L778" s="22"/>
      <c r="M778" s="5"/>
      <c r="N778" s="5"/>
      <c r="O778" s="5"/>
    </row>
    <row r="779" spans="12:15">
      <c r="L779" s="22"/>
      <c r="M779" s="5"/>
      <c r="N779" s="5"/>
      <c r="O779" s="5"/>
    </row>
    <row r="780" spans="12:15">
      <c r="L780" s="22"/>
      <c r="M780" s="5"/>
      <c r="N780" s="5"/>
      <c r="O780" s="5"/>
    </row>
    <row r="781" spans="12:15">
      <c r="L781" s="22"/>
      <c r="M781" s="5"/>
      <c r="N781" s="5"/>
      <c r="O781" s="5"/>
    </row>
    <row r="782" spans="12:15">
      <c r="L782" s="22"/>
      <c r="M782" s="5"/>
      <c r="N782" s="5"/>
      <c r="O782" s="5"/>
    </row>
    <row r="783" spans="12:15">
      <c r="L783" s="22"/>
      <c r="M783" s="5"/>
      <c r="N783" s="5"/>
      <c r="O783" s="5"/>
    </row>
    <row r="784" spans="12:15">
      <c r="L784" s="22"/>
      <c r="M784" s="5"/>
      <c r="N784" s="5"/>
      <c r="O784" s="5"/>
    </row>
    <row r="785" spans="12:15">
      <c r="L785" s="22"/>
      <c r="M785" s="5"/>
      <c r="N785" s="5"/>
      <c r="O785" s="5"/>
    </row>
    <row r="786" spans="12:15">
      <c r="L786" s="22"/>
      <c r="M786" s="5"/>
      <c r="N786" s="5"/>
      <c r="O786" s="5"/>
    </row>
    <row r="787" spans="12:15">
      <c r="L787" s="22"/>
      <c r="M787" s="5"/>
      <c r="N787" s="5"/>
      <c r="O787" s="5"/>
    </row>
    <row r="788" spans="12:15">
      <c r="L788" s="22"/>
      <c r="M788" s="5"/>
      <c r="N788" s="5"/>
      <c r="O788" s="5"/>
    </row>
    <row r="789" spans="12:15">
      <c r="L789" s="22"/>
      <c r="M789" s="5"/>
      <c r="N789" s="5"/>
      <c r="O789" s="5"/>
    </row>
    <row r="790" spans="12:15">
      <c r="L790" s="22"/>
      <c r="M790" s="5"/>
      <c r="N790" s="5"/>
      <c r="O790" s="5"/>
    </row>
    <row r="791" spans="12:15">
      <c r="L791" s="22"/>
      <c r="M791" s="5"/>
      <c r="N791" s="5"/>
      <c r="O791" s="5"/>
    </row>
    <row r="792" spans="12:15">
      <c r="L792" s="22"/>
      <c r="M792" s="5"/>
      <c r="N792" s="5"/>
      <c r="O792" s="5"/>
    </row>
    <row r="793" spans="12:15">
      <c r="L793" s="22"/>
      <c r="M793" s="5"/>
      <c r="N793" s="5"/>
      <c r="O793" s="5"/>
    </row>
    <row r="794" spans="12:15">
      <c r="L794" s="22"/>
      <c r="M794" s="5"/>
      <c r="N794" s="5"/>
      <c r="O794" s="5"/>
    </row>
    <row r="795" spans="12:15">
      <c r="L795" s="22"/>
      <c r="M795" s="5"/>
      <c r="N795" s="5"/>
      <c r="O795" s="5"/>
    </row>
    <row r="796" spans="12:15">
      <c r="L796" s="22"/>
      <c r="M796" s="5"/>
      <c r="N796" s="5"/>
      <c r="O796" s="5"/>
    </row>
    <row r="797" spans="12:15">
      <c r="L797" s="22"/>
      <c r="M797" s="5"/>
      <c r="N797" s="5"/>
      <c r="O797" s="5"/>
    </row>
    <row r="798" spans="12:15">
      <c r="L798" s="22"/>
      <c r="M798" s="5"/>
      <c r="N798" s="5"/>
      <c r="O798" s="5"/>
    </row>
    <row r="799" spans="12:15">
      <c r="L799" s="22"/>
      <c r="M799" s="5"/>
      <c r="N799" s="5"/>
      <c r="O799" s="5"/>
    </row>
    <row r="800" spans="12:15">
      <c r="L800" s="22"/>
      <c r="M800" s="5"/>
      <c r="N800" s="5"/>
      <c r="O800" s="5"/>
    </row>
    <row r="801" spans="12:15">
      <c r="L801" s="22"/>
      <c r="M801" s="5"/>
      <c r="N801" s="5"/>
      <c r="O801" s="5"/>
    </row>
    <row r="802" spans="12:15">
      <c r="L802" s="22"/>
      <c r="M802" s="5"/>
      <c r="N802" s="5"/>
      <c r="O802" s="5"/>
    </row>
    <row r="803" spans="12:15">
      <c r="L803" s="22"/>
      <c r="M803" s="5"/>
      <c r="N803" s="5"/>
      <c r="O803" s="5"/>
    </row>
    <row r="804" spans="12:15">
      <c r="L804" s="22"/>
      <c r="M804" s="5"/>
      <c r="N804" s="5"/>
      <c r="O804" s="5"/>
    </row>
    <row r="805" spans="12:15">
      <c r="L805" s="22"/>
      <c r="M805" s="5"/>
      <c r="N805" s="5"/>
      <c r="O805" s="5"/>
    </row>
    <row r="806" spans="12:15">
      <c r="L806" s="22"/>
      <c r="M806" s="5"/>
      <c r="N806" s="5"/>
      <c r="O806" s="5"/>
    </row>
    <row r="807" spans="12:15">
      <c r="L807" s="22"/>
      <c r="M807" s="5"/>
      <c r="N807" s="5"/>
      <c r="O807" s="5"/>
    </row>
    <row r="808" spans="12:15">
      <c r="L808" s="22"/>
      <c r="M808" s="5"/>
      <c r="N808" s="5"/>
      <c r="O808" s="5"/>
    </row>
    <row r="809" spans="12:15">
      <c r="L809" s="22"/>
      <c r="M809" s="5"/>
      <c r="N809" s="5"/>
      <c r="O809" s="5"/>
    </row>
    <row r="810" spans="12:15">
      <c r="L810" s="22"/>
      <c r="M810" s="5"/>
      <c r="N810" s="5"/>
      <c r="O810" s="5"/>
    </row>
    <row r="811" spans="12:15">
      <c r="L811" s="22"/>
      <c r="M811" s="5"/>
      <c r="N811" s="5"/>
      <c r="O811" s="5"/>
    </row>
    <row r="812" spans="12:15">
      <c r="L812" s="22"/>
      <c r="M812" s="5"/>
      <c r="N812" s="5"/>
      <c r="O812" s="5"/>
    </row>
    <row r="813" spans="12:15">
      <c r="L813" s="22"/>
      <c r="M813" s="5"/>
      <c r="N813" s="5"/>
      <c r="O813" s="5"/>
    </row>
    <row r="814" spans="12:15">
      <c r="L814" s="22"/>
      <c r="M814" s="5"/>
      <c r="N814" s="5"/>
      <c r="O814" s="5"/>
    </row>
    <row r="815" spans="12:15">
      <c r="L815" s="22"/>
      <c r="M815" s="5"/>
      <c r="N815" s="5"/>
      <c r="O815" s="5"/>
    </row>
    <row r="816" spans="12:15">
      <c r="L816" s="22"/>
      <c r="M816" s="5"/>
      <c r="N816" s="5"/>
      <c r="O816" s="5"/>
    </row>
    <row r="817" spans="12:15">
      <c r="L817" s="22"/>
      <c r="M817" s="5"/>
      <c r="N817" s="5"/>
      <c r="O817" s="5"/>
    </row>
    <row r="818" spans="12:15">
      <c r="L818" s="22"/>
      <c r="M818" s="5"/>
      <c r="N818" s="5"/>
      <c r="O818" s="5"/>
    </row>
    <row r="819" spans="12:15">
      <c r="L819" s="22"/>
      <c r="M819" s="5"/>
      <c r="N819" s="5"/>
      <c r="O819" s="5"/>
    </row>
    <row r="820" spans="12:15">
      <c r="L820" s="22"/>
      <c r="M820" s="5"/>
      <c r="N820" s="5"/>
      <c r="O820" s="5"/>
    </row>
    <row r="821" spans="12:15">
      <c r="L821" s="22"/>
      <c r="M821" s="5"/>
      <c r="N821" s="5"/>
      <c r="O821" s="5"/>
    </row>
    <row r="822" spans="12:15">
      <c r="L822" s="22"/>
      <c r="M822" s="5"/>
      <c r="N822" s="5"/>
      <c r="O822" s="5"/>
    </row>
    <row r="823" spans="12:15">
      <c r="L823" s="22"/>
      <c r="M823" s="5"/>
      <c r="N823" s="5"/>
      <c r="O823" s="5"/>
    </row>
    <row r="824" spans="12:15">
      <c r="L824" s="22"/>
      <c r="M824" s="5"/>
      <c r="N824" s="5"/>
      <c r="O824" s="5"/>
    </row>
    <row r="825" spans="12:15">
      <c r="L825" s="22"/>
      <c r="M825" s="5"/>
      <c r="N825" s="5"/>
      <c r="O825" s="5"/>
    </row>
    <row r="826" spans="12:15">
      <c r="L826" s="22"/>
      <c r="M826" s="5"/>
      <c r="N826" s="5"/>
      <c r="O826" s="5"/>
    </row>
    <row r="827" spans="12:15">
      <c r="L827" s="22"/>
      <c r="M827" s="5"/>
      <c r="N827" s="5"/>
      <c r="O827" s="5"/>
    </row>
    <row r="828" spans="12:15">
      <c r="L828" s="22"/>
      <c r="M828" s="5"/>
      <c r="N828" s="5"/>
      <c r="O828" s="5"/>
    </row>
    <row r="829" spans="12:15">
      <c r="L829" s="22"/>
      <c r="M829" s="5"/>
      <c r="N829" s="5"/>
      <c r="O829" s="5"/>
    </row>
    <row r="830" spans="12:15">
      <c r="L830" s="22"/>
      <c r="M830" s="5"/>
      <c r="N830" s="5"/>
      <c r="O830" s="5"/>
    </row>
    <row r="831" spans="12:15">
      <c r="L831" s="22"/>
      <c r="M831" s="5"/>
      <c r="N831" s="5"/>
      <c r="O831" s="5"/>
    </row>
    <row r="832" spans="12:15">
      <c r="L832" s="22"/>
      <c r="M832" s="5"/>
      <c r="N832" s="5"/>
      <c r="O832" s="5"/>
    </row>
    <row r="833" spans="12:15">
      <c r="L833" s="22"/>
      <c r="M833" s="5"/>
      <c r="N833" s="5"/>
      <c r="O833" s="5"/>
    </row>
    <row r="834" spans="12:15">
      <c r="L834" s="22"/>
      <c r="M834" s="5"/>
      <c r="N834" s="5"/>
      <c r="O834" s="5"/>
    </row>
    <row r="835" spans="12:15">
      <c r="L835" s="22"/>
      <c r="M835" s="5"/>
      <c r="N835" s="5"/>
      <c r="O835" s="5"/>
    </row>
    <row r="836" spans="12:15">
      <c r="L836" s="22"/>
      <c r="M836" s="5"/>
      <c r="N836" s="5"/>
      <c r="O836" s="5"/>
    </row>
    <row r="837" spans="12:15">
      <c r="L837" s="22"/>
      <c r="M837" s="5"/>
      <c r="N837" s="5"/>
      <c r="O837" s="5"/>
    </row>
    <row r="838" spans="12:15">
      <c r="L838" s="22"/>
      <c r="M838" s="5"/>
      <c r="N838" s="5"/>
      <c r="O838" s="5"/>
    </row>
    <row r="839" spans="12:15">
      <c r="L839" s="22"/>
      <c r="M839" s="5"/>
      <c r="N839" s="5"/>
      <c r="O839" s="5"/>
    </row>
    <row r="840" spans="12:15">
      <c r="L840" s="22"/>
      <c r="M840" s="5"/>
      <c r="N840" s="5"/>
      <c r="O840" s="5"/>
    </row>
    <row r="841" spans="12:15">
      <c r="L841" s="22"/>
      <c r="M841" s="5"/>
      <c r="N841" s="5"/>
      <c r="O841" s="5"/>
    </row>
    <row r="842" spans="12:15">
      <c r="L842" s="22"/>
      <c r="M842" s="5"/>
      <c r="N842" s="5"/>
      <c r="O842" s="5"/>
    </row>
    <row r="843" spans="12:15">
      <c r="L843" s="22"/>
      <c r="M843" s="5"/>
      <c r="N843" s="5"/>
      <c r="O843" s="5"/>
    </row>
    <row r="844" spans="12:15">
      <c r="L844" s="22"/>
      <c r="M844" s="5"/>
      <c r="N844" s="5"/>
      <c r="O844" s="5"/>
    </row>
    <row r="845" spans="12:15">
      <c r="L845" s="22"/>
      <c r="M845" s="5"/>
      <c r="N845" s="5"/>
      <c r="O845" s="5"/>
    </row>
    <row r="846" spans="12:15">
      <c r="L846" s="22"/>
      <c r="M846" s="5"/>
      <c r="N846" s="5"/>
      <c r="O846" s="5"/>
    </row>
    <row r="847" spans="12:15">
      <c r="L847" s="22"/>
      <c r="M847" s="5"/>
      <c r="N847" s="5"/>
      <c r="O847" s="5"/>
    </row>
    <row r="848" spans="12:15">
      <c r="L848" s="22"/>
      <c r="M848" s="5"/>
      <c r="N848" s="5"/>
      <c r="O848" s="5"/>
    </row>
    <row r="849" spans="12:15">
      <c r="L849" s="22"/>
      <c r="M849" s="5"/>
      <c r="N849" s="5"/>
      <c r="O849" s="5"/>
    </row>
    <row r="850" spans="12:15">
      <c r="L850" s="22"/>
      <c r="M850" s="5"/>
      <c r="N850" s="5"/>
      <c r="O850" s="5"/>
    </row>
    <row r="851" spans="12:15">
      <c r="L851" s="22"/>
      <c r="M851" s="5"/>
      <c r="N851" s="5"/>
      <c r="O851" s="5"/>
    </row>
    <row r="852" spans="12:15">
      <c r="L852" s="22"/>
      <c r="M852" s="5"/>
      <c r="N852" s="5"/>
      <c r="O852" s="5"/>
    </row>
    <row r="853" spans="12:15">
      <c r="L853" s="22"/>
      <c r="M853" s="5"/>
      <c r="N853" s="5"/>
      <c r="O853" s="5"/>
    </row>
    <row r="854" spans="12:15">
      <c r="L854" s="22"/>
      <c r="M854" s="5"/>
      <c r="N854" s="5"/>
      <c r="O854" s="5"/>
    </row>
    <row r="855" spans="12:15">
      <c r="L855" s="22"/>
      <c r="M855" s="5"/>
      <c r="N855" s="5"/>
      <c r="O855" s="5"/>
    </row>
    <row r="856" spans="12:15">
      <c r="L856" s="22"/>
      <c r="M856" s="5"/>
      <c r="N856" s="5"/>
      <c r="O856" s="5"/>
    </row>
    <row r="857" spans="12:15">
      <c r="L857" s="22"/>
      <c r="M857" s="5"/>
      <c r="N857" s="5"/>
      <c r="O857" s="5"/>
    </row>
    <row r="858" spans="12:15">
      <c r="L858" s="22"/>
      <c r="M858" s="5"/>
      <c r="N858" s="5"/>
      <c r="O858" s="5"/>
    </row>
    <row r="859" spans="12:15">
      <c r="L859" s="22"/>
      <c r="M859" s="5"/>
      <c r="N859" s="5"/>
      <c r="O859" s="5"/>
    </row>
    <row r="860" spans="12:15">
      <c r="L860" s="22"/>
      <c r="M860" s="5"/>
      <c r="N860" s="5"/>
      <c r="O860" s="5"/>
    </row>
    <row r="861" spans="12:15">
      <c r="L861" s="22"/>
      <c r="M861" s="5"/>
      <c r="N861" s="5"/>
      <c r="O861" s="5"/>
    </row>
    <row r="862" spans="12:15">
      <c r="L862" s="22"/>
      <c r="M862" s="5"/>
      <c r="N862" s="5"/>
      <c r="O862" s="5"/>
    </row>
    <row r="863" spans="12:15">
      <c r="L863" s="22"/>
      <c r="M863" s="5"/>
      <c r="N863" s="5"/>
      <c r="O863" s="5"/>
    </row>
    <row r="864" spans="12:15">
      <c r="L864" s="22"/>
      <c r="M864" s="5"/>
      <c r="N864" s="5"/>
      <c r="O864" s="5"/>
    </row>
    <row r="865" spans="12:15">
      <c r="L865" s="22"/>
      <c r="M865" s="5"/>
      <c r="N865" s="5"/>
      <c r="O865" s="5"/>
    </row>
    <row r="866" spans="12:15">
      <c r="L866" s="22"/>
      <c r="M866" s="5"/>
      <c r="N866" s="5"/>
      <c r="O866" s="5"/>
    </row>
    <row r="867" spans="12:15">
      <c r="L867" s="22"/>
      <c r="M867" s="5"/>
      <c r="N867" s="5"/>
      <c r="O867" s="5"/>
    </row>
    <row r="868" spans="12:15">
      <c r="L868" s="22"/>
      <c r="M868" s="5"/>
      <c r="N868" s="5"/>
      <c r="O868" s="5"/>
    </row>
    <row r="869" spans="12:15">
      <c r="L869" s="22"/>
      <c r="M869" s="5"/>
      <c r="N869" s="5"/>
      <c r="O869" s="5"/>
    </row>
    <row r="870" spans="12:15">
      <c r="L870" s="22"/>
      <c r="M870" s="5"/>
      <c r="N870" s="5"/>
      <c r="O870" s="5"/>
    </row>
    <row r="871" spans="12:15">
      <c r="L871" s="22"/>
      <c r="M871" s="5"/>
      <c r="N871" s="5"/>
      <c r="O871" s="5"/>
    </row>
    <row r="872" spans="12:15">
      <c r="L872" s="22"/>
      <c r="M872" s="5"/>
      <c r="N872" s="5"/>
      <c r="O872" s="5"/>
    </row>
    <row r="873" spans="12:15">
      <c r="L873" s="22"/>
      <c r="M873" s="5"/>
      <c r="N873" s="5"/>
      <c r="O873" s="5"/>
    </row>
    <row r="874" spans="12:15">
      <c r="L874" s="22"/>
      <c r="M874" s="5"/>
      <c r="N874" s="5"/>
      <c r="O874" s="5"/>
    </row>
    <row r="875" spans="12:15">
      <c r="L875" s="22"/>
      <c r="M875" s="5"/>
      <c r="N875" s="5"/>
      <c r="O875" s="5"/>
    </row>
    <row r="876" spans="12:15">
      <c r="L876" s="22"/>
      <c r="M876" s="5"/>
      <c r="N876" s="5"/>
      <c r="O876" s="5"/>
    </row>
    <row r="877" spans="12:15">
      <c r="L877" s="22"/>
      <c r="M877" s="5"/>
      <c r="N877" s="5"/>
      <c r="O877" s="5"/>
    </row>
    <row r="878" spans="12:15">
      <c r="L878" s="22"/>
      <c r="M878" s="5"/>
      <c r="N878" s="5"/>
      <c r="O878" s="5"/>
    </row>
    <row r="879" spans="12:15">
      <c r="L879" s="22"/>
      <c r="M879" s="5"/>
      <c r="N879" s="5"/>
      <c r="O879" s="5"/>
    </row>
    <row r="880" spans="12:15">
      <c r="L880" s="22"/>
      <c r="M880" s="5"/>
      <c r="N880" s="5"/>
      <c r="O880" s="5"/>
    </row>
    <row r="881" spans="12:15">
      <c r="L881" s="22"/>
      <c r="M881" s="5"/>
      <c r="N881" s="5"/>
      <c r="O881" s="5"/>
    </row>
    <row r="882" spans="12:15">
      <c r="L882" s="22"/>
      <c r="M882" s="5"/>
      <c r="N882" s="5"/>
      <c r="O882" s="5"/>
    </row>
    <row r="883" spans="12:15">
      <c r="L883" s="22"/>
      <c r="M883" s="5"/>
      <c r="N883" s="5"/>
      <c r="O883" s="5"/>
    </row>
    <row r="884" spans="12:15">
      <c r="L884" s="22"/>
      <c r="M884" s="5"/>
      <c r="N884" s="5"/>
      <c r="O884" s="5"/>
    </row>
    <row r="885" spans="12:15">
      <c r="L885" s="22"/>
      <c r="M885" s="5"/>
      <c r="N885" s="5"/>
      <c r="O885" s="5"/>
    </row>
    <row r="886" spans="12:15">
      <c r="L886" s="22"/>
      <c r="M886" s="5"/>
      <c r="N886" s="5"/>
      <c r="O886" s="5"/>
    </row>
    <row r="887" spans="12:15">
      <c r="L887" s="22"/>
      <c r="M887" s="5"/>
      <c r="N887" s="5"/>
      <c r="O887" s="5"/>
    </row>
    <row r="888" spans="12:15">
      <c r="L888" s="22"/>
      <c r="M888" s="5"/>
      <c r="N888" s="5"/>
      <c r="O888" s="5"/>
    </row>
    <row r="889" spans="12:15">
      <c r="L889" s="22"/>
      <c r="M889" s="5"/>
      <c r="N889" s="5"/>
      <c r="O889" s="5"/>
    </row>
    <row r="890" spans="12:15">
      <c r="L890" s="22"/>
      <c r="M890" s="5"/>
      <c r="N890" s="5"/>
      <c r="O890" s="5"/>
    </row>
    <row r="891" spans="12:15">
      <c r="L891" s="22"/>
      <c r="M891" s="5"/>
      <c r="N891" s="5"/>
      <c r="O891" s="5"/>
    </row>
    <row r="892" spans="12:15">
      <c r="L892" s="22"/>
      <c r="M892" s="5"/>
      <c r="N892" s="5"/>
      <c r="O892" s="5"/>
    </row>
    <row r="893" spans="12:15">
      <c r="L893" s="22"/>
      <c r="M893" s="5"/>
      <c r="N893" s="5"/>
      <c r="O893" s="5"/>
    </row>
    <row r="894" spans="12:15">
      <c r="L894" s="22"/>
      <c r="M894" s="5"/>
      <c r="N894" s="5"/>
      <c r="O894" s="5"/>
    </row>
    <row r="895" spans="12:15">
      <c r="L895" s="22"/>
      <c r="M895" s="5"/>
      <c r="N895" s="5"/>
      <c r="O895" s="5"/>
    </row>
    <row r="896" spans="12:15">
      <c r="L896" s="22"/>
      <c r="M896" s="5"/>
      <c r="N896" s="5"/>
      <c r="O896" s="5"/>
    </row>
    <row r="897" spans="12:15">
      <c r="L897" s="22"/>
      <c r="M897" s="5"/>
      <c r="N897" s="5"/>
      <c r="O897" s="5"/>
    </row>
    <row r="898" spans="12:15">
      <c r="L898" s="22"/>
      <c r="M898" s="5"/>
      <c r="N898" s="5"/>
      <c r="O898" s="5"/>
    </row>
    <row r="899" spans="12:15">
      <c r="L899" s="22"/>
      <c r="M899" s="5"/>
      <c r="N899" s="5"/>
      <c r="O899" s="5"/>
    </row>
    <row r="900" spans="12:15">
      <c r="L900" s="22"/>
      <c r="M900" s="5"/>
      <c r="N900" s="5"/>
      <c r="O900" s="5"/>
    </row>
    <row r="901" spans="12:15">
      <c r="L901" s="22"/>
      <c r="M901" s="5"/>
      <c r="N901" s="5"/>
      <c r="O901" s="5"/>
    </row>
    <row r="902" spans="12:15">
      <c r="L902" s="22"/>
      <c r="M902" s="5"/>
      <c r="N902" s="5"/>
      <c r="O902" s="5"/>
    </row>
    <row r="903" spans="12:15">
      <c r="L903" s="22"/>
      <c r="M903" s="5"/>
      <c r="N903" s="5"/>
      <c r="O903" s="5"/>
    </row>
    <row r="904" spans="12:15">
      <c r="L904" s="22"/>
      <c r="M904" s="5"/>
      <c r="N904" s="5"/>
      <c r="O904" s="5"/>
    </row>
    <row r="905" spans="12:15">
      <c r="L905" s="22"/>
      <c r="M905" s="5"/>
      <c r="N905" s="5"/>
      <c r="O905" s="5"/>
    </row>
    <row r="906" spans="12:15">
      <c r="L906" s="22"/>
      <c r="M906" s="5"/>
      <c r="N906" s="5"/>
      <c r="O906" s="5"/>
    </row>
    <row r="907" spans="12:15">
      <c r="L907" s="22"/>
      <c r="M907" s="5"/>
      <c r="N907" s="5"/>
      <c r="O907" s="5"/>
    </row>
    <row r="908" spans="12:15">
      <c r="L908" s="22"/>
      <c r="M908" s="5"/>
      <c r="N908" s="5"/>
      <c r="O908" s="5"/>
    </row>
    <row r="909" spans="12:15">
      <c r="L909" s="22"/>
      <c r="M909" s="5"/>
      <c r="N909" s="5"/>
      <c r="O909" s="5"/>
    </row>
    <row r="910" spans="12:15">
      <c r="L910" s="22"/>
      <c r="M910" s="5"/>
      <c r="N910" s="5"/>
      <c r="O910" s="5"/>
    </row>
    <row r="911" spans="12:15">
      <c r="L911" s="22"/>
      <c r="M911" s="5"/>
      <c r="N911" s="5"/>
      <c r="O911" s="5"/>
    </row>
    <row r="912" spans="12:15">
      <c r="L912" s="22"/>
      <c r="M912" s="5"/>
      <c r="N912" s="5"/>
      <c r="O912" s="5"/>
    </row>
    <row r="913" spans="12:15">
      <c r="L913" s="22"/>
      <c r="M913" s="5"/>
      <c r="N913" s="5"/>
      <c r="O913" s="5"/>
    </row>
    <row r="914" spans="12:15">
      <c r="L914" s="22"/>
      <c r="M914" s="5"/>
      <c r="N914" s="5"/>
      <c r="O914" s="5"/>
    </row>
    <row r="915" spans="12:15">
      <c r="L915" s="22"/>
      <c r="M915" s="5"/>
      <c r="N915" s="5"/>
      <c r="O915" s="5"/>
    </row>
    <row r="916" spans="12:15">
      <c r="L916" s="22"/>
      <c r="M916" s="5"/>
      <c r="N916" s="5"/>
      <c r="O916" s="5"/>
    </row>
    <row r="917" spans="12:15">
      <c r="L917" s="22"/>
      <c r="M917" s="5"/>
      <c r="N917" s="5"/>
      <c r="O917" s="5"/>
    </row>
    <row r="918" spans="12:15">
      <c r="L918" s="22"/>
      <c r="M918" s="5"/>
      <c r="N918" s="5"/>
      <c r="O918" s="5"/>
    </row>
    <row r="919" spans="12:15">
      <c r="L919" s="22"/>
      <c r="M919" s="5"/>
      <c r="N919" s="5"/>
      <c r="O919" s="5"/>
    </row>
    <row r="920" spans="12:15">
      <c r="L920" s="22"/>
      <c r="M920" s="5"/>
      <c r="N920" s="5"/>
      <c r="O920" s="5"/>
    </row>
    <row r="921" spans="12:15">
      <c r="L921" s="22"/>
      <c r="M921" s="5"/>
      <c r="N921" s="5"/>
      <c r="O921" s="5"/>
    </row>
    <row r="922" spans="12:15">
      <c r="L922" s="22"/>
      <c r="M922" s="5"/>
      <c r="N922" s="5"/>
      <c r="O922" s="5"/>
    </row>
    <row r="923" spans="12:15">
      <c r="L923" s="22"/>
      <c r="M923" s="5"/>
      <c r="N923" s="5"/>
      <c r="O923" s="5"/>
    </row>
    <row r="924" spans="12:15">
      <c r="L924" s="22"/>
      <c r="M924" s="5"/>
      <c r="N924" s="5"/>
      <c r="O924" s="5"/>
    </row>
    <row r="925" spans="12:15">
      <c r="L925" s="22"/>
      <c r="M925" s="5"/>
      <c r="N925" s="5"/>
      <c r="O925" s="5"/>
    </row>
    <row r="926" spans="12:15">
      <c r="L926" s="22"/>
      <c r="M926" s="5"/>
      <c r="N926" s="5"/>
      <c r="O926" s="5"/>
    </row>
    <row r="927" spans="12:15">
      <c r="L927" s="22"/>
      <c r="M927" s="5"/>
      <c r="N927" s="5"/>
      <c r="O927" s="5"/>
    </row>
    <row r="928" spans="12:15">
      <c r="L928" s="22"/>
      <c r="M928" s="5"/>
      <c r="N928" s="5"/>
      <c r="O928" s="5"/>
    </row>
    <row r="929" spans="12:15">
      <c r="L929" s="22"/>
      <c r="M929" s="5"/>
      <c r="N929" s="5"/>
      <c r="O929" s="5"/>
    </row>
    <row r="930" spans="12:15">
      <c r="L930" s="22"/>
      <c r="M930" s="5"/>
      <c r="N930" s="5"/>
      <c r="O930" s="5"/>
    </row>
    <row r="931" spans="12:15">
      <c r="L931" s="22"/>
      <c r="M931" s="5"/>
      <c r="N931" s="5"/>
      <c r="O931" s="5"/>
    </row>
    <row r="932" spans="12:15">
      <c r="L932" s="22"/>
      <c r="M932" s="5"/>
      <c r="N932" s="5"/>
      <c r="O932" s="5"/>
    </row>
    <row r="933" spans="12:15">
      <c r="L933" s="22"/>
      <c r="M933" s="5"/>
      <c r="N933" s="5"/>
      <c r="O933" s="5"/>
    </row>
    <row r="934" spans="12:15">
      <c r="L934" s="22"/>
      <c r="M934" s="5"/>
      <c r="N934" s="5"/>
      <c r="O934" s="5"/>
    </row>
    <row r="935" spans="12:15">
      <c r="L935" s="22"/>
      <c r="M935" s="5"/>
      <c r="N935" s="5"/>
      <c r="O935" s="5"/>
    </row>
    <row r="936" spans="12:15">
      <c r="L936" s="22"/>
      <c r="M936" s="5"/>
      <c r="N936" s="5"/>
      <c r="O936" s="5"/>
    </row>
    <row r="937" spans="12:15">
      <c r="L937" s="22"/>
      <c r="M937" s="5"/>
      <c r="N937" s="5"/>
      <c r="O937" s="5"/>
    </row>
    <row r="938" spans="12:15">
      <c r="L938" s="22"/>
      <c r="M938" s="5"/>
      <c r="N938" s="5"/>
      <c r="O938" s="5"/>
    </row>
    <row r="939" spans="12:15">
      <c r="L939" s="22"/>
      <c r="M939" s="5"/>
      <c r="N939" s="5"/>
      <c r="O939" s="5"/>
    </row>
    <row r="940" spans="12:15">
      <c r="L940" s="22"/>
      <c r="M940" s="5"/>
      <c r="N940" s="5"/>
      <c r="O940" s="5"/>
    </row>
    <row r="941" spans="12:15">
      <c r="L941" s="22"/>
      <c r="M941" s="5"/>
      <c r="N941" s="5"/>
      <c r="O941" s="5"/>
    </row>
    <row r="942" spans="12:15">
      <c r="L942" s="22"/>
      <c r="M942" s="5"/>
      <c r="N942" s="5"/>
      <c r="O942" s="5"/>
    </row>
    <row r="943" spans="12:15">
      <c r="L943" s="22"/>
      <c r="M943" s="5"/>
      <c r="N943" s="5"/>
      <c r="O943" s="5"/>
    </row>
    <row r="944" spans="12:15">
      <c r="L944" s="22"/>
      <c r="M944" s="5"/>
      <c r="N944" s="5"/>
      <c r="O944" s="5"/>
    </row>
    <row r="945" spans="12:15">
      <c r="L945" s="22"/>
      <c r="M945" s="5"/>
      <c r="N945" s="5"/>
      <c r="O945" s="5"/>
    </row>
    <row r="946" spans="12:15">
      <c r="L946" s="22"/>
      <c r="M946" s="5"/>
      <c r="N946" s="5"/>
      <c r="O946" s="5"/>
    </row>
    <row r="947" spans="12:15">
      <c r="L947" s="22"/>
      <c r="M947" s="5"/>
      <c r="N947" s="5"/>
      <c r="O947" s="5"/>
    </row>
    <row r="948" spans="12:15">
      <c r="L948" s="22"/>
      <c r="M948" s="5"/>
      <c r="N948" s="5"/>
      <c r="O948" s="5"/>
    </row>
    <row r="949" spans="12:15">
      <c r="L949" s="22"/>
      <c r="M949" s="5"/>
      <c r="N949" s="5"/>
      <c r="O949" s="5"/>
    </row>
    <row r="950" spans="12:15">
      <c r="L950" s="22"/>
      <c r="M950" s="5"/>
      <c r="N950" s="5"/>
      <c r="O950" s="5"/>
    </row>
    <row r="951" spans="12:15">
      <c r="L951" s="22"/>
      <c r="M951" s="5"/>
      <c r="N951" s="5"/>
      <c r="O951" s="5"/>
    </row>
    <row r="952" spans="12:15">
      <c r="L952" s="22"/>
      <c r="M952" s="5"/>
      <c r="N952" s="5"/>
      <c r="O952" s="5"/>
    </row>
    <row r="953" spans="12:15">
      <c r="L953" s="22"/>
      <c r="M953" s="5"/>
      <c r="N953" s="5"/>
      <c r="O953" s="5"/>
    </row>
    <row r="954" spans="12:15">
      <c r="L954" s="22"/>
      <c r="M954" s="5"/>
      <c r="N954" s="5"/>
      <c r="O954" s="5"/>
    </row>
    <row r="955" spans="12:15">
      <c r="L955" s="22"/>
      <c r="M955" s="5"/>
      <c r="N955" s="5"/>
      <c r="O955" s="5"/>
    </row>
    <row r="956" spans="12:15">
      <c r="L956" s="22"/>
      <c r="M956" s="5"/>
      <c r="N956" s="5"/>
      <c r="O956" s="5"/>
    </row>
    <row r="957" spans="12:15">
      <c r="L957" s="22"/>
      <c r="M957" s="5"/>
      <c r="N957" s="5"/>
      <c r="O957" s="5"/>
    </row>
    <row r="958" spans="12:15">
      <c r="L958" s="22"/>
      <c r="M958" s="5"/>
      <c r="N958" s="5"/>
      <c r="O958" s="5"/>
    </row>
    <row r="959" spans="12:15">
      <c r="L959" s="22"/>
      <c r="M959" s="5"/>
      <c r="N959" s="5"/>
      <c r="O959" s="5"/>
    </row>
    <row r="960" spans="12:15">
      <c r="L960" s="22"/>
      <c r="M960" s="5"/>
      <c r="N960" s="5"/>
      <c r="O960" s="5"/>
    </row>
    <row r="961" spans="12:15">
      <c r="L961" s="22"/>
      <c r="M961" s="5"/>
      <c r="N961" s="5"/>
      <c r="O961" s="5"/>
    </row>
    <row r="962" spans="12:15">
      <c r="L962" s="22"/>
      <c r="M962" s="5"/>
      <c r="N962" s="5"/>
      <c r="O962" s="5"/>
    </row>
    <row r="963" spans="12:15">
      <c r="L963" s="22"/>
      <c r="M963" s="5"/>
      <c r="N963" s="5"/>
      <c r="O963" s="5"/>
    </row>
    <row r="964" spans="12:15">
      <c r="L964" s="22"/>
      <c r="M964" s="5"/>
      <c r="N964" s="5"/>
      <c r="O964" s="5"/>
    </row>
    <row r="965" spans="12:15">
      <c r="L965" s="22"/>
      <c r="M965" s="5"/>
      <c r="N965" s="5"/>
      <c r="O965" s="5"/>
    </row>
    <row r="966" spans="12:15">
      <c r="L966" s="22"/>
      <c r="M966" s="5"/>
      <c r="N966" s="5"/>
      <c r="O966" s="5"/>
    </row>
    <row r="967" spans="12:15">
      <c r="L967" s="22"/>
      <c r="M967" s="5"/>
      <c r="N967" s="5"/>
      <c r="O967" s="5"/>
    </row>
    <row r="968" spans="12:15">
      <c r="L968" s="22"/>
      <c r="M968" s="5"/>
      <c r="N968" s="5"/>
      <c r="O968" s="5"/>
    </row>
    <row r="969" spans="12:15">
      <c r="L969" s="22"/>
      <c r="M969" s="5"/>
      <c r="N969" s="5"/>
      <c r="O969" s="5"/>
    </row>
    <row r="970" spans="12:15">
      <c r="L970" s="22"/>
      <c r="M970" s="5"/>
      <c r="N970" s="5"/>
      <c r="O970" s="5"/>
    </row>
    <row r="971" spans="12:15">
      <c r="L971" s="22"/>
      <c r="M971" s="5"/>
      <c r="N971" s="5"/>
      <c r="O971" s="5"/>
    </row>
    <row r="972" spans="12:15">
      <c r="L972" s="22"/>
      <c r="M972" s="5"/>
      <c r="N972" s="5"/>
      <c r="O972" s="5"/>
    </row>
    <row r="973" spans="12:15">
      <c r="L973" s="22"/>
      <c r="M973" s="5"/>
      <c r="N973" s="5"/>
      <c r="O973" s="5"/>
    </row>
    <row r="974" spans="12:15">
      <c r="L974" s="22"/>
      <c r="M974" s="5"/>
      <c r="N974" s="5"/>
      <c r="O974" s="5"/>
    </row>
    <row r="975" spans="12:15">
      <c r="L975" s="22"/>
      <c r="M975" s="5"/>
      <c r="N975" s="5"/>
      <c r="O975" s="5"/>
    </row>
    <row r="976" spans="12:15">
      <c r="L976" s="22"/>
      <c r="M976" s="5"/>
      <c r="N976" s="5"/>
      <c r="O976" s="5"/>
    </row>
    <row r="977" spans="12:15">
      <c r="L977" s="22"/>
      <c r="M977" s="5"/>
      <c r="N977" s="5"/>
      <c r="O977" s="5"/>
    </row>
    <row r="978" spans="12:15">
      <c r="L978" s="22"/>
      <c r="M978" s="5"/>
      <c r="N978" s="5"/>
      <c r="O978" s="5"/>
    </row>
    <row r="979" spans="12:15">
      <c r="L979" s="22"/>
      <c r="M979" s="5"/>
      <c r="N979" s="5"/>
      <c r="O979" s="5"/>
    </row>
    <row r="980" spans="12:15">
      <c r="L980" s="22"/>
      <c r="M980" s="5"/>
      <c r="N980" s="5"/>
      <c r="O980" s="5"/>
    </row>
    <row r="981" spans="12:15">
      <c r="L981" s="22"/>
      <c r="M981" s="5"/>
      <c r="N981" s="5"/>
      <c r="O981" s="5"/>
    </row>
    <row r="982" spans="12:15">
      <c r="L982" s="22"/>
      <c r="M982" s="5"/>
      <c r="N982" s="5"/>
      <c r="O982" s="5"/>
    </row>
    <row r="983" spans="12:15">
      <c r="L983" s="22"/>
      <c r="M983" s="5"/>
      <c r="N983" s="5"/>
      <c r="O983" s="5"/>
    </row>
    <row r="984" spans="12:15">
      <c r="L984" s="22"/>
      <c r="M984" s="5"/>
      <c r="N984" s="5"/>
      <c r="O984" s="5"/>
    </row>
    <row r="985" spans="12:15">
      <c r="L985" s="22"/>
      <c r="M985" s="5"/>
      <c r="N985" s="5"/>
      <c r="O985" s="5"/>
    </row>
    <row r="986" spans="12:15">
      <c r="L986" s="22"/>
      <c r="M986" s="5"/>
      <c r="N986" s="5"/>
      <c r="O986" s="5"/>
    </row>
    <row r="987" spans="12:15">
      <c r="L987" s="22"/>
      <c r="M987" s="5"/>
      <c r="N987" s="5"/>
      <c r="O987" s="5"/>
    </row>
    <row r="988" spans="12:15">
      <c r="L988" s="22"/>
      <c r="M988" s="5"/>
      <c r="N988" s="5"/>
      <c r="O988" s="5"/>
    </row>
    <row r="989" spans="12:15">
      <c r="L989" s="22"/>
      <c r="M989" s="5"/>
      <c r="N989" s="5"/>
      <c r="O989" s="5"/>
    </row>
    <row r="990" spans="12:15">
      <c r="L990" s="22"/>
      <c r="M990" s="5"/>
      <c r="N990" s="5"/>
      <c r="O990" s="5"/>
    </row>
    <row r="991" spans="12:15">
      <c r="L991" s="22"/>
      <c r="M991" s="5"/>
      <c r="N991" s="5"/>
      <c r="O991" s="5"/>
    </row>
    <row r="992" spans="12:15">
      <c r="L992" s="22"/>
      <c r="M992" s="5"/>
      <c r="N992" s="5"/>
      <c r="O992" s="5"/>
    </row>
    <row r="993" spans="12:15">
      <c r="L993" s="22"/>
      <c r="M993" s="5"/>
      <c r="N993" s="5"/>
      <c r="O993" s="5"/>
    </row>
    <row r="994" spans="12:15">
      <c r="L994" s="22"/>
      <c r="M994" s="5"/>
      <c r="N994" s="5"/>
      <c r="O994" s="5"/>
    </row>
    <row r="995" spans="12:15">
      <c r="L995" s="22"/>
      <c r="M995" s="5"/>
      <c r="N995" s="5"/>
      <c r="O995" s="5"/>
    </row>
    <row r="996" spans="12:15">
      <c r="L996" s="22"/>
      <c r="M996" s="5"/>
      <c r="N996" s="5"/>
      <c r="O996" s="5"/>
    </row>
    <row r="997" spans="12:15">
      <c r="L997" s="22"/>
      <c r="M997" s="5"/>
      <c r="N997" s="5"/>
      <c r="O997" s="5"/>
    </row>
    <row r="998" spans="12:15">
      <c r="L998" s="22"/>
      <c r="M998" s="5"/>
      <c r="N998" s="5"/>
      <c r="O998" s="5"/>
    </row>
    <row r="999" spans="12:15">
      <c r="L999" s="22"/>
      <c r="M999" s="5"/>
      <c r="N999" s="5"/>
      <c r="O999" s="5"/>
    </row>
    <row r="1000" spans="12:15">
      <c r="L1000" s="22"/>
      <c r="M1000" s="5"/>
      <c r="N1000" s="5"/>
      <c r="O1000" s="5"/>
    </row>
    <row r="1001" spans="12:15">
      <c r="L1001" s="22"/>
      <c r="M1001" s="5"/>
      <c r="N1001" s="5"/>
      <c r="O1001" s="5"/>
    </row>
    <row r="1002" spans="12:15">
      <c r="L1002" s="22"/>
      <c r="M1002" s="5"/>
      <c r="N1002" s="5"/>
      <c r="O1002" s="5"/>
    </row>
    <row r="1003" spans="12:15">
      <c r="L1003" s="22"/>
      <c r="M1003" s="5"/>
      <c r="N1003" s="5"/>
      <c r="O1003" s="5"/>
    </row>
    <row r="1004" spans="12:15">
      <c r="L1004" s="22"/>
      <c r="M1004" s="5"/>
      <c r="N1004" s="5"/>
      <c r="O1004" s="5"/>
    </row>
    <row r="1005" spans="12:15">
      <c r="L1005" s="22"/>
      <c r="M1005" s="5"/>
      <c r="N1005" s="5"/>
      <c r="O1005" s="5"/>
    </row>
    <row r="1006" spans="12:15">
      <c r="L1006" s="22"/>
      <c r="M1006" s="5"/>
      <c r="N1006" s="5"/>
      <c r="O1006" s="5"/>
    </row>
    <row r="1007" spans="12:15">
      <c r="L1007" s="22"/>
      <c r="M1007" s="5"/>
      <c r="N1007" s="5"/>
      <c r="O1007" s="5"/>
    </row>
    <row r="1008" spans="12:15">
      <c r="L1008" s="22"/>
      <c r="M1008" s="5"/>
      <c r="N1008" s="5"/>
      <c r="O1008" s="5"/>
    </row>
    <row r="1009" spans="12:15">
      <c r="L1009" s="22"/>
      <c r="M1009" s="5"/>
      <c r="N1009" s="5"/>
      <c r="O1009" s="5"/>
    </row>
    <row r="1010" spans="12:15">
      <c r="L1010" s="22"/>
      <c r="M1010" s="5"/>
      <c r="N1010" s="5"/>
      <c r="O1010" s="5"/>
    </row>
    <row r="1011" spans="12:15">
      <c r="L1011" s="22"/>
      <c r="M1011" s="5"/>
      <c r="N1011" s="5"/>
      <c r="O1011" s="5"/>
    </row>
    <row r="1012" spans="12:15">
      <c r="L1012" s="22"/>
      <c r="M1012" s="5"/>
      <c r="N1012" s="5"/>
      <c r="O1012" s="5"/>
    </row>
    <row r="1013" spans="12:15">
      <c r="L1013" s="22"/>
      <c r="M1013" s="5"/>
      <c r="N1013" s="5"/>
      <c r="O1013" s="5"/>
    </row>
    <row r="1014" spans="12:15">
      <c r="L1014" s="22"/>
      <c r="M1014" s="5"/>
      <c r="N1014" s="5"/>
      <c r="O1014" s="5"/>
    </row>
    <row r="1015" spans="12:15">
      <c r="L1015" s="22"/>
      <c r="M1015" s="5"/>
      <c r="N1015" s="5"/>
      <c r="O1015" s="5"/>
    </row>
    <row r="1016" spans="12:15">
      <c r="L1016" s="22"/>
      <c r="M1016" s="5"/>
      <c r="N1016" s="5"/>
      <c r="O1016" s="5"/>
    </row>
    <row r="1017" spans="12:15">
      <c r="L1017" s="22"/>
      <c r="M1017" s="5"/>
      <c r="N1017" s="5"/>
      <c r="O1017" s="5"/>
    </row>
    <row r="1018" spans="12:15">
      <c r="L1018" s="22"/>
      <c r="M1018" s="5"/>
      <c r="N1018" s="5"/>
      <c r="O1018" s="5"/>
    </row>
    <row r="1019" spans="12:15">
      <c r="L1019" s="22"/>
      <c r="M1019" s="5"/>
      <c r="N1019" s="5"/>
      <c r="O1019" s="5"/>
    </row>
    <row r="1020" spans="12:15">
      <c r="L1020" s="22"/>
      <c r="M1020" s="5"/>
      <c r="N1020" s="5"/>
      <c r="O1020" s="5"/>
    </row>
    <row r="1021" spans="12:15">
      <c r="L1021" s="22"/>
      <c r="M1021" s="5"/>
      <c r="N1021" s="5"/>
      <c r="O1021" s="5"/>
    </row>
    <row r="1022" spans="12:15">
      <c r="L1022" s="22"/>
      <c r="M1022" s="5"/>
      <c r="N1022" s="5"/>
      <c r="O1022" s="5"/>
    </row>
    <row r="1023" spans="12:15">
      <c r="L1023" s="22"/>
      <c r="M1023" s="5"/>
      <c r="N1023" s="5"/>
      <c r="O1023" s="5"/>
    </row>
    <row r="1024" spans="12:15">
      <c r="L1024" s="22"/>
      <c r="M1024" s="5"/>
      <c r="N1024" s="5"/>
      <c r="O1024" s="5"/>
    </row>
    <row r="1025" spans="12:15">
      <c r="L1025" s="22"/>
      <c r="M1025" s="5"/>
      <c r="N1025" s="5"/>
      <c r="O1025" s="5"/>
    </row>
    <row r="1026" spans="12:15">
      <c r="L1026" s="22"/>
      <c r="M1026" s="5"/>
      <c r="N1026" s="5"/>
      <c r="O1026" s="5"/>
    </row>
    <row r="1027" spans="12:15">
      <c r="L1027" s="22"/>
      <c r="M1027" s="5"/>
      <c r="N1027" s="5"/>
      <c r="O1027" s="5"/>
    </row>
    <row r="1028" spans="12:15">
      <c r="L1028" s="22"/>
      <c r="M1028" s="5"/>
      <c r="N1028" s="5"/>
      <c r="O1028" s="5"/>
    </row>
    <row r="1029" spans="12:15">
      <c r="L1029" s="22"/>
      <c r="M1029" s="5"/>
      <c r="N1029" s="5"/>
      <c r="O1029" s="5"/>
    </row>
    <row r="1030" spans="12:15">
      <c r="L1030" s="22"/>
      <c r="M1030" s="5"/>
      <c r="N1030" s="5"/>
      <c r="O1030" s="5"/>
    </row>
    <row r="1031" spans="12:15">
      <c r="L1031" s="22"/>
      <c r="M1031" s="5"/>
      <c r="N1031" s="5"/>
      <c r="O1031" s="5"/>
    </row>
    <row r="1032" spans="12:15">
      <c r="L1032" s="22"/>
      <c r="M1032" s="5"/>
      <c r="N1032" s="5"/>
      <c r="O1032" s="5"/>
    </row>
    <row r="1033" spans="12:15">
      <c r="L1033" s="22"/>
      <c r="M1033" s="5"/>
      <c r="N1033" s="5"/>
      <c r="O1033" s="5"/>
    </row>
    <row r="1034" spans="12:15">
      <c r="L1034" s="22"/>
      <c r="M1034" s="5"/>
      <c r="N1034" s="5"/>
      <c r="O1034" s="5"/>
    </row>
    <row r="1035" spans="12:15">
      <c r="L1035" s="22"/>
      <c r="M1035" s="5"/>
      <c r="N1035" s="5"/>
      <c r="O1035" s="5"/>
    </row>
    <row r="1036" spans="12:15">
      <c r="L1036" s="22"/>
      <c r="M1036" s="5"/>
      <c r="N1036" s="5"/>
      <c r="O1036" s="5"/>
    </row>
    <row r="1037" spans="12:15">
      <c r="L1037" s="22"/>
      <c r="M1037" s="5"/>
      <c r="N1037" s="5"/>
      <c r="O1037" s="5"/>
    </row>
    <row r="1038" spans="12:15">
      <c r="L1038" s="22"/>
      <c r="M1038" s="5"/>
      <c r="N1038" s="5"/>
      <c r="O1038" s="5"/>
    </row>
    <row r="1039" spans="12:15">
      <c r="L1039" s="22"/>
      <c r="M1039" s="5"/>
      <c r="N1039" s="5"/>
      <c r="O1039" s="5"/>
    </row>
    <row r="1040" spans="12:15">
      <c r="L1040" s="22"/>
      <c r="M1040" s="5"/>
      <c r="N1040" s="5"/>
      <c r="O1040" s="5"/>
    </row>
    <row r="1041" spans="12:15">
      <c r="L1041" s="22"/>
      <c r="M1041" s="5"/>
      <c r="N1041" s="5"/>
      <c r="O1041" s="5"/>
    </row>
    <row r="1042" spans="12:15">
      <c r="L1042" s="22"/>
      <c r="M1042" s="5"/>
      <c r="N1042" s="5"/>
      <c r="O1042" s="5"/>
    </row>
    <row r="1043" spans="12:15">
      <c r="L1043" s="22"/>
      <c r="M1043" s="5"/>
      <c r="N1043" s="5"/>
      <c r="O1043" s="5"/>
    </row>
    <row r="1044" spans="12:15">
      <c r="L1044" s="22"/>
      <c r="M1044" s="5"/>
      <c r="N1044" s="5"/>
      <c r="O1044" s="5"/>
    </row>
    <row r="1045" spans="12:15">
      <c r="L1045" s="22"/>
      <c r="M1045" s="5"/>
      <c r="N1045" s="5"/>
      <c r="O1045" s="5"/>
    </row>
    <row r="1046" spans="12:15">
      <c r="L1046" s="22"/>
      <c r="M1046" s="5"/>
      <c r="N1046" s="5"/>
      <c r="O1046" s="5"/>
    </row>
    <row r="1047" spans="12:15">
      <c r="L1047" s="22"/>
      <c r="M1047" s="5"/>
      <c r="N1047" s="5"/>
      <c r="O1047" s="5"/>
    </row>
    <row r="1048" spans="12:15">
      <c r="L1048" s="22"/>
      <c r="M1048" s="5"/>
      <c r="N1048" s="5"/>
      <c r="O1048" s="5"/>
    </row>
    <row r="1049" spans="12:15">
      <c r="L1049" s="22"/>
      <c r="M1049" s="5"/>
      <c r="N1049" s="5"/>
      <c r="O1049" s="5"/>
    </row>
    <row r="1050" spans="12:15">
      <c r="L1050" s="22"/>
      <c r="M1050" s="5"/>
      <c r="N1050" s="5"/>
      <c r="O1050" s="5"/>
    </row>
    <row r="1051" spans="12:15">
      <c r="L1051" s="22"/>
      <c r="M1051" s="5"/>
      <c r="N1051" s="5"/>
      <c r="O1051" s="5"/>
    </row>
    <row r="1052" spans="12:15">
      <c r="L1052" s="22"/>
      <c r="M1052" s="5"/>
      <c r="N1052" s="5"/>
      <c r="O1052" s="5"/>
    </row>
    <row r="1053" spans="12:15">
      <c r="L1053" s="22"/>
      <c r="M1053" s="5"/>
      <c r="N1053" s="5"/>
      <c r="O1053" s="5"/>
    </row>
    <row r="1054" spans="12:15">
      <c r="L1054" s="22"/>
      <c r="M1054" s="5"/>
      <c r="N1054" s="5"/>
      <c r="O1054" s="5"/>
    </row>
    <row r="1055" spans="12:15">
      <c r="L1055" s="22"/>
      <c r="M1055" s="5"/>
      <c r="N1055" s="5"/>
      <c r="O1055" s="5"/>
    </row>
    <row r="1056" spans="12:15">
      <c r="L1056" s="22"/>
      <c r="M1056" s="5"/>
      <c r="N1056" s="5"/>
      <c r="O1056" s="5"/>
    </row>
    <row r="1057" spans="12:15">
      <c r="L1057" s="22"/>
      <c r="M1057" s="5"/>
      <c r="N1057" s="5"/>
      <c r="O1057" s="5"/>
    </row>
    <row r="1058" spans="12:15">
      <c r="L1058" s="22"/>
      <c r="M1058" s="5"/>
      <c r="N1058" s="5"/>
      <c r="O1058" s="5"/>
    </row>
    <row r="1059" spans="12:15">
      <c r="L1059" s="22"/>
      <c r="M1059" s="5"/>
      <c r="N1059" s="5"/>
      <c r="O1059" s="5"/>
    </row>
    <row r="1060" spans="12:15">
      <c r="L1060" s="22"/>
      <c r="M1060" s="5"/>
      <c r="N1060" s="5"/>
      <c r="O1060" s="5"/>
    </row>
    <row r="1061" spans="12:15">
      <c r="L1061" s="22"/>
      <c r="M1061" s="5"/>
      <c r="N1061" s="5"/>
      <c r="O1061" s="5"/>
    </row>
    <row r="1062" spans="12:15">
      <c r="L1062" s="22"/>
      <c r="M1062" s="5"/>
      <c r="N1062" s="5"/>
      <c r="O1062" s="5"/>
    </row>
    <row r="1063" spans="12:15">
      <c r="L1063" s="22"/>
      <c r="M1063" s="5"/>
      <c r="N1063" s="5"/>
      <c r="O1063" s="5"/>
    </row>
    <row r="1064" spans="12:15">
      <c r="L1064" s="22"/>
      <c r="M1064" s="5"/>
      <c r="N1064" s="5"/>
      <c r="O1064" s="5"/>
    </row>
    <row r="1065" spans="12:15">
      <c r="L1065" s="22"/>
      <c r="M1065" s="5"/>
      <c r="N1065" s="5"/>
      <c r="O1065" s="5"/>
    </row>
    <row r="1066" spans="12:15">
      <c r="L1066" s="22"/>
      <c r="M1066" s="5"/>
      <c r="N1066" s="5"/>
      <c r="O1066" s="5"/>
    </row>
    <row r="1067" spans="12:15">
      <c r="L1067" s="22"/>
      <c r="M1067" s="5"/>
      <c r="N1067" s="5"/>
      <c r="O1067" s="5"/>
    </row>
    <row r="1068" spans="12:15">
      <c r="L1068" s="22"/>
      <c r="M1068" s="5"/>
      <c r="N1068" s="5"/>
      <c r="O1068" s="5"/>
    </row>
    <row r="1069" spans="12:15">
      <c r="L1069" s="22"/>
      <c r="M1069" s="5"/>
      <c r="N1069" s="5"/>
      <c r="O1069" s="5"/>
    </row>
    <row r="1070" spans="12:15">
      <c r="L1070" s="22"/>
      <c r="M1070" s="5"/>
      <c r="N1070" s="5"/>
      <c r="O1070" s="5"/>
    </row>
    <row r="1071" spans="12:15">
      <c r="L1071" s="22"/>
      <c r="M1071" s="5"/>
      <c r="N1071" s="5"/>
      <c r="O1071" s="5"/>
    </row>
    <row r="1072" spans="12:15">
      <c r="L1072" s="22"/>
      <c r="M1072" s="5"/>
      <c r="N1072" s="5"/>
      <c r="O1072" s="5"/>
    </row>
    <row r="1073" spans="12:15">
      <c r="L1073" s="22"/>
      <c r="M1073" s="5"/>
      <c r="N1073" s="5"/>
      <c r="O1073" s="5"/>
    </row>
    <row r="1074" spans="12:15">
      <c r="L1074" s="22"/>
      <c r="M1074" s="5"/>
      <c r="N1074" s="5"/>
      <c r="O1074" s="5"/>
    </row>
    <row r="1075" spans="12:15">
      <c r="L1075" s="22"/>
      <c r="M1075" s="5"/>
      <c r="N1075" s="5"/>
      <c r="O1075" s="5"/>
    </row>
    <row r="1076" spans="12:15">
      <c r="L1076" s="22"/>
      <c r="M1076" s="5"/>
      <c r="N1076" s="5"/>
      <c r="O1076" s="5"/>
    </row>
    <row r="1077" spans="12:15">
      <c r="L1077" s="22"/>
      <c r="M1077" s="5"/>
      <c r="N1077" s="5"/>
      <c r="O1077" s="5"/>
    </row>
    <row r="1078" spans="12:15">
      <c r="L1078" s="22"/>
      <c r="M1078" s="5"/>
      <c r="N1078" s="5"/>
      <c r="O1078" s="5"/>
    </row>
    <row r="1079" spans="12:15">
      <c r="L1079" s="22"/>
      <c r="M1079" s="5"/>
      <c r="N1079" s="5"/>
      <c r="O1079" s="5"/>
    </row>
    <row r="1080" spans="12:15">
      <c r="L1080" s="22"/>
      <c r="M1080" s="5"/>
      <c r="N1080" s="5"/>
      <c r="O1080" s="5"/>
    </row>
    <row r="1081" spans="12:15">
      <c r="L1081" s="22"/>
      <c r="M1081" s="5"/>
      <c r="N1081" s="5"/>
      <c r="O1081" s="5"/>
    </row>
    <row r="1082" spans="12:15">
      <c r="L1082" s="22"/>
      <c r="M1082" s="5"/>
      <c r="N1082" s="5"/>
      <c r="O1082" s="5"/>
    </row>
    <row r="1083" spans="12:15">
      <c r="L1083" s="22"/>
      <c r="M1083" s="5"/>
      <c r="N1083" s="5"/>
      <c r="O1083" s="5"/>
    </row>
    <row r="1084" spans="12:15">
      <c r="L1084" s="22"/>
      <c r="M1084" s="5"/>
      <c r="N1084" s="5"/>
      <c r="O1084" s="5"/>
    </row>
    <row r="1085" spans="12:15">
      <c r="L1085" s="22"/>
      <c r="M1085" s="5"/>
      <c r="N1085" s="5"/>
      <c r="O1085" s="5"/>
    </row>
    <row r="1086" spans="12:15">
      <c r="L1086" s="22"/>
      <c r="M1086" s="5"/>
      <c r="N1086" s="5"/>
      <c r="O1086" s="5"/>
    </row>
    <row r="1087" spans="12:15">
      <c r="L1087" s="22"/>
      <c r="M1087" s="5"/>
      <c r="N1087" s="5"/>
      <c r="O1087" s="5"/>
    </row>
    <row r="1088" spans="12:15">
      <c r="L1088" s="22"/>
      <c r="M1088" s="5"/>
      <c r="N1088" s="5"/>
      <c r="O1088" s="5"/>
    </row>
    <row r="1089" spans="12:15">
      <c r="L1089" s="22"/>
      <c r="M1089" s="5"/>
      <c r="N1089" s="5"/>
      <c r="O1089" s="5"/>
    </row>
    <row r="1090" spans="12:15">
      <c r="L1090" s="22"/>
      <c r="M1090" s="5"/>
      <c r="N1090" s="5"/>
      <c r="O1090" s="5"/>
    </row>
    <row r="1091" spans="12:15">
      <c r="L1091" s="22"/>
      <c r="M1091" s="5"/>
      <c r="N1091" s="5"/>
      <c r="O1091" s="5"/>
    </row>
    <row r="1092" spans="12:15">
      <c r="L1092" s="22"/>
      <c r="M1092" s="5"/>
      <c r="N1092" s="5"/>
      <c r="O1092" s="5"/>
    </row>
    <row r="1093" spans="12:15">
      <c r="L1093" s="22"/>
      <c r="M1093" s="5"/>
      <c r="N1093" s="5"/>
      <c r="O1093" s="5"/>
    </row>
    <row r="1094" spans="12:15">
      <c r="L1094" s="22"/>
      <c r="M1094" s="5"/>
      <c r="N1094" s="5"/>
      <c r="O1094" s="5"/>
    </row>
    <row r="1095" spans="12:15">
      <c r="L1095" s="22"/>
      <c r="M1095" s="5"/>
      <c r="N1095" s="5"/>
      <c r="O1095" s="5"/>
    </row>
    <row r="1096" spans="12:15">
      <c r="L1096" s="22"/>
      <c r="M1096" s="5"/>
      <c r="N1096" s="5"/>
      <c r="O1096" s="5"/>
    </row>
    <row r="1097" spans="12:15">
      <c r="L1097" s="22"/>
      <c r="M1097" s="5"/>
      <c r="N1097" s="5"/>
      <c r="O1097" s="5"/>
    </row>
    <row r="1098" spans="12:15">
      <c r="L1098" s="22"/>
      <c r="M1098" s="5"/>
      <c r="N1098" s="5"/>
      <c r="O1098" s="5"/>
    </row>
    <row r="1099" spans="12:15">
      <c r="L1099" s="22"/>
      <c r="M1099" s="5"/>
      <c r="N1099" s="5"/>
      <c r="O1099" s="5"/>
    </row>
    <row r="1100" spans="12:15">
      <c r="L1100" s="22"/>
      <c r="M1100" s="5"/>
      <c r="N1100" s="5"/>
      <c r="O1100" s="5"/>
    </row>
    <row r="1101" spans="12:15">
      <c r="L1101" s="22"/>
      <c r="M1101" s="5"/>
      <c r="N1101" s="5"/>
      <c r="O1101" s="5"/>
    </row>
    <row r="1102" spans="12:15">
      <c r="L1102" s="22"/>
      <c r="M1102" s="5"/>
      <c r="N1102" s="5"/>
      <c r="O1102" s="5"/>
    </row>
    <row r="1103" spans="12:15">
      <c r="L1103" s="22"/>
      <c r="M1103" s="5"/>
      <c r="N1103" s="5"/>
      <c r="O1103" s="5"/>
    </row>
    <row r="1104" spans="12:15">
      <c r="L1104" s="22"/>
      <c r="M1104" s="5"/>
      <c r="N1104" s="5"/>
      <c r="O1104" s="5"/>
    </row>
    <row r="1105" spans="12:15">
      <c r="L1105" s="22"/>
      <c r="M1105" s="5"/>
      <c r="N1105" s="5"/>
      <c r="O1105" s="5"/>
    </row>
    <row r="1106" spans="12:15">
      <c r="L1106" s="22"/>
      <c r="M1106" s="5"/>
      <c r="N1106" s="5"/>
      <c r="O1106" s="5"/>
    </row>
    <row r="1107" spans="12:15">
      <c r="L1107" s="22"/>
      <c r="M1107" s="5"/>
      <c r="N1107" s="5"/>
      <c r="O1107" s="5"/>
    </row>
    <row r="1108" spans="12:15">
      <c r="L1108" s="22"/>
      <c r="M1108" s="5"/>
      <c r="N1108" s="5"/>
      <c r="O1108" s="5"/>
    </row>
    <row r="1109" spans="12:15">
      <c r="L1109" s="22"/>
      <c r="M1109" s="5"/>
      <c r="N1109" s="5"/>
      <c r="O1109" s="5"/>
    </row>
    <row r="1110" spans="12:15">
      <c r="L1110" s="22"/>
      <c r="M1110" s="5"/>
      <c r="N1110" s="5"/>
      <c r="O1110" s="5"/>
    </row>
    <row r="1111" spans="12:15">
      <c r="L1111" s="22"/>
      <c r="M1111" s="5"/>
      <c r="N1111" s="5"/>
      <c r="O1111" s="5"/>
    </row>
    <row r="1112" spans="12:15">
      <c r="L1112" s="22"/>
      <c r="M1112" s="5"/>
      <c r="N1112" s="5"/>
      <c r="O1112" s="5"/>
    </row>
    <row r="1113" spans="12:15">
      <c r="L1113" s="22"/>
      <c r="M1113" s="5"/>
      <c r="N1113" s="5"/>
      <c r="O1113" s="5"/>
    </row>
    <row r="1114" spans="12:15">
      <c r="L1114" s="22"/>
      <c r="M1114" s="5"/>
      <c r="N1114" s="5"/>
      <c r="O1114" s="5"/>
    </row>
    <row r="1115" spans="12:15">
      <c r="L1115" s="22"/>
      <c r="M1115" s="5"/>
      <c r="N1115" s="5"/>
      <c r="O1115" s="5"/>
    </row>
    <row r="1116" spans="12:15">
      <c r="L1116" s="22"/>
      <c r="M1116" s="5"/>
      <c r="N1116" s="5"/>
      <c r="O1116" s="5"/>
    </row>
    <row r="1117" spans="12:15">
      <c r="L1117" s="22"/>
      <c r="M1117" s="5"/>
      <c r="N1117" s="5"/>
      <c r="O1117" s="5"/>
    </row>
    <row r="1118" spans="12:15">
      <c r="L1118" s="22"/>
      <c r="M1118" s="5"/>
      <c r="N1118" s="5"/>
      <c r="O1118" s="5"/>
    </row>
    <row r="1119" spans="12:15">
      <c r="L1119" s="22"/>
      <c r="M1119" s="5"/>
      <c r="N1119" s="5"/>
      <c r="O1119" s="5"/>
    </row>
    <row r="1120" spans="12:15">
      <c r="L1120" s="22"/>
      <c r="M1120" s="5"/>
      <c r="N1120" s="5"/>
      <c r="O1120" s="5"/>
    </row>
    <row r="1121" spans="12:15">
      <c r="L1121" s="22"/>
      <c r="M1121" s="5"/>
      <c r="N1121" s="5"/>
      <c r="O1121" s="5"/>
    </row>
    <row r="1122" spans="12:15">
      <c r="L1122" s="22"/>
      <c r="M1122" s="5"/>
      <c r="N1122" s="5"/>
      <c r="O1122" s="5"/>
    </row>
    <row r="1123" spans="12:15">
      <c r="L1123" s="22"/>
      <c r="M1123" s="5"/>
      <c r="N1123" s="5"/>
      <c r="O1123" s="5"/>
    </row>
    <row r="1124" spans="12:15">
      <c r="L1124" s="22"/>
      <c r="M1124" s="5"/>
      <c r="N1124" s="5"/>
      <c r="O1124" s="5"/>
    </row>
    <row r="1125" spans="12:15">
      <c r="L1125" s="22"/>
      <c r="M1125" s="5"/>
      <c r="N1125" s="5"/>
      <c r="O1125" s="5"/>
    </row>
    <row r="1126" spans="12:15">
      <c r="L1126" s="22"/>
      <c r="M1126" s="5"/>
      <c r="N1126" s="5"/>
      <c r="O1126" s="5"/>
    </row>
    <row r="1127" spans="12:15">
      <c r="L1127" s="22"/>
      <c r="M1127" s="5"/>
      <c r="N1127" s="5"/>
      <c r="O1127" s="5"/>
    </row>
    <row r="1128" spans="12:15">
      <c r="L1128" s="22"/>
      <c r="M1128" s="5"/>
      <c r="N1128" s="5"/>
      <c r="O1128" s="5"/>
    </row>
    <row r="1129" spans="12:15">
      <c r="L1129" s="22"/>
      <c r="M1129" s="5"/>
      <c r="N1129" s="5"/>
      <c r="O1129" s="5"/>
    </row>
    <row r="1130" spans="12:15">
      <c r="L1130" s="22"/>
      <c r="M1130" s="5"/>
      <c r="N1130" s="5"/>
      <c r="O1130" s="5"/>
    </row>
    <row r="1131" spans="12:15">
      <c r="L1131" s="22"/>
      <c r="M1131" s="5"/>
      <c r="N1131" s="5"/>
      <c r="O1131" s="5"/>
    </row>
    <row r="1132" spans="12:15">
      <c r="L1132" s="22"/>
      <c r="M1132" s="5"/>
      <c r="N1132" s="5"/>
      <c r="O1132" s="5"/>
    </row>
    <row r="1133" spans="12:15">
      <c r="L1133" s="22"/>
      <c r="M1133" s="5"/>
      <c r="N1133" s="5"/>
      <c r="O1133" s="5"/>
    </row>
    <row r="1134" spans="12:15">
      <c r="L1134" s="22"/>
      <c r="M1134" s="5"/>
      <c r="N1134" s="5"/>
      <c r="O1134" s="5"/>
    </row>
    <row r="1135" spans="12:15">
      <c r="L1135" s="22"/>
      <c r="M1135" s="5"/>
      <c r="N1135" s="5"/>
      <c r="O1135" s="5"/>
    </row>
    <row r="1136" spans="12:15">
      <c r="L1136" s="22"/>
      <c r="M1136" s="5"/>
      <c r="N1136" s="5"/>
      <c r="O1136" s="5"/>
    </row>
    <row r="1137" spans="12:15">
      <c r="L1137" s="22"/>
      <c r="M1137" s="5"/>
      <c r="N1137" s="5"/>
      <c r="O1137" s="5"/>
    </row>
    <row r="1138" spans="12:15">
      <c r="L1138" s="22"/>
      <c r="M1138" s="5"/>
      <c r="N1138" s="5"/>
      <c r="O1138" s="5"/>
    </row>
    <row r="1139" spans="12:15">
      <c r="L1139" s="22"/>
      <c r="M1139" s="5"/>
      <c r="N1139" s="5"/>
      <c r="O1139" s="5"/>
    </row>
    <row r="1140" spans="12:15">
      <c r="L1140" s="22"/>
      <c r="M1140" s="5"/>
      <c r="N1140" s="5"/>
      <c r="O1140" s="5"/>
    </row>
    <row r="1141" spans="12:15">
      <c r="L1141" s="22"/>
      <c r="M1141" s="5"/>
      <c r="N1141" s="5"/>
      <c r="O1141" s="5"/>
    </row>
    <row r="1142" spans="12:15">
      <c r="L1142" s="22"/>
      <c r="M1142" s="5"/>
      <c r="N1142" s="5"/>
      <c r="O1142" s="5"/>
    </row>
    <row r="1143" spans="12:15">
      <c r="L1143" s="22"/>
      <c r="M1143" s="5"/>
      <c r="N1143" s="5"/>
      <c r="O1143" s="5"/>
    </row>
    <row r="1144" spans="12:15">
      <c r="L1144" s="22"/>
      <c r="M1144" s="5"/>
      <c r="N1144" s="5"/>
      <c r="O1144" s="5"/>
    </row>
    <row r="1145" spans="12:15">
      <c r="L1145" s="22"/>
      <c r="M1145" s="5"/>
      <c r="N1145" s="5"/>
      <c r="O1145" s="5"/>
    </row>
    <row r="1146" spans="12:15">
      <c r="L1146" s="22"/>
      <c r="M1146" s="5"/>
      <c r="N1146" s="5"/>
      <c r="O1146" s="5"/>
    </row>
    <row r="1147" spans="12:15">
      <c r="L1147" s="22"/>
      <c r="M1147" s="5"/>
      <c r="N1147" s="5"/>
      <c r="O1147" s="5"/>
    </row>
    <row r="1148" spans="12:15">
      <c r="L1148" s="22"/>
      <c r="M1148" s="5"/>
      <c r="N1148" s="5"/>
      <c r="O1148" s="5"/>
    </row>
    <row r="1149" spans="12:15">
      <c r="L1149" s="22"/>
      <c r="M1149" s="5"/>
      <c r="N1149" s="5"/>
      <c r="O1149" s="5"/>
    </row>
    <row r="1150" spans="12:15">
      <c r="L1150" s="22"/>
      <c r="M1150" s="5"/>
      <c r="N1150" s="5"/>
      <c r="O1150" s="5"/>
    </row>
    <row r="1151" spans="12:15">
      <c r="L1151" s="22"/>
      <c r="M1151" s="5"/>
      <c r="N1151" s="5"/>
      <c r="O1151" s="5"/>
    </row>
    <row r="1152" spans="12:15">
      <c r="L1152" s="22"/>
      <c r="M1152" s="5"/>
      <c r="N1152" s="5"/>
      <c r="O1152" s="5"/>
    </row>
    <row r="1153" spans="12:15">
      <c r="L1153" s="22"/>
      <c r="M1153" s="5"/>
      <c r="N1153" s="5"/>
      <c r="O1153" s="5"/>
    </row>
    <row r="1154" spans="12:15">
      <c r="L1154" s="22"/>
      <c r="M1154" s="5"/>
      <c r="N1154" s="5"/>
      <c r="O1154" s="5"/>
    </row>
    <row r="1155" spans="12:15">
      <c r="L1155" s="22"/>
      <c r="M1155" s="5"/>
      <c r="N1155" s="5"/>
      <c r="O1155" s="5"/>
    </row>
    <row r="1156" spans="12:15">
      <c r="L1156" s="22"/>
      <c r="M1156" s="5"/>
      <c r="N1156" s="5"/>
      <c r="O1156" s="5"/>
    </row>
    <row r="1157" spans="12:15">
      <c r="L1157" s="22"/>
      <c r="M1157" s="5"/>
      <c r="N1157" s="5"/>
      <c r="O1157" s="5"/>
    </row>
    <row r="1158" spans="12:15">
      <c r="L1158" s="22"/>
      <c r="M1158" s="5"/>
      <c r="N1158" s="5"/>
      <c r="O1158" s="5"/>
    </row>
    <row r="1159" spans="12:15">
      <c r="L1159" s="22"/>
      <c r="M1159" s="5"/>
      <c r="N1159" s="5"/>
      <c r="O1159" s="5"/>
    </row>
    <row r="1160" spans="12:15">
      <c r="L1160" s="22"/>
      <c r="M1160" s="5"/>
      <c r="N1160" s="5"/>
      <c r="O1160" s="5"/>
    </row>
    <row r="1161" spans="12:15">
      <c r="L1161" s="22"/>
      <c r="M1161" s="5"/>
      <c r="N1161" s="5"/>
      <c r="O1161" s="5"/>
    </row>
    <row r="1162" spans="12:15">
      <c r="L1162" s="22"/>
      <c r="M1162" s="5"/>
      <c r="N1162" s="5"/>
      <c r="O1162" s="5"/>
    </row>
    <row r="1163" spans="12:15">
      <c r="L1163" s="22"/>
      <c r="M1163" s="5"/>
      <c r="N1163" s="5"/>
      <c r="O1163" s="5"/>
    </row>
    <row r="1164" spans="12:15">
      <c r="L1164" s="22"/>
      <c r="M1164" s="5"/>
      <c r="N1164" s="5"/>
      <c r="O1164" s="5"/>
    </row>
    <row r="1165" spans="12:15">
      <c r="L1165" s="22"/>
      <c r="M1165" s="5"/>
      <c r="N1165" s="5"/>
      <c r="O1165" s="5"/>
    </row>
    <row r="1166" spans="12:15">
      <c r="L1166" s="22"/>
      <c r="M1166" s="5"/>
      <c r="N1166" s="5"/>
      <c r="O1166" s="5"/>
    </row>
    <row r="1167" spans="12:15">
      <c r="L1167" s="22"/>
      <c r="M1167" s="5"/>
      <c r="N1167" s="5"/>
      <c r="O1167" s="5"/>
    </row>
    <row r="1168" spans="12:15">
      <c r="L1168" s="22"/>
      <c r="M1168" s="5"/>
      <c r="N1168" s="5"/>
      <c r="O1168" s="5"/>
    </row>
    <row r="1169" spans="12:15">
      <c r="L1169" s="22"/>
      <c r="M1169" s="5"/>
      <c r="N1169" s="5"/>
      <c r="O1169" s="5"/>
    </row>
    <row r="1170" spans="12:15">
      <c r="L1170" s="22"/>
      <c r="M1170" s="5"/>
      <c r="N1170" s="5"/>
      <c r="O1170" s="5"/>
    </row>
    <row r="1171" spans="12:15">
      <c r="L1171" s="22"/>
      <c r="M1171" s="5"/>
      <c r="N1171" s="5"/>
      <c r="O1171" s="5"/>
    </row>
    <row r="1172" spans="12:15">
      <c r="L1172" s="22"/>
      <c r="M1172" s="5"/>
      <c r="N1172" s="5"/>
      <c r="O1172" s="5"/>
    </row>
    <row r="1173" spans="12:15">
      <c r="L1173" s="22"/>
      <c r="M1173" s="5"/>
      <c r="N1173" s="5"/>
      <c r="O1173" s="5"/>
    </row>
    <row r="1174" spans="12:15">
      <c r="L1174" s="22"/>
      <c r="M1174" s="5"/>
      <c r="N1174" s="5"/>
      <c r="O1174" s="5"/>
    </row>
    <row r="1175" spans="12:15">
      <c r="L1175" s="22"/>
      <c r="M1175" s="5"/>
      <c r="N1175" s="5"/>
      <c r="O1175" s="5"/>
    </row>
    <row r="1176" spans="12:15">
      <c r="L1176" s="22"/>
      <c r="M1176" s="5"/>
      <c r="N1176" s="5"/>
      <c r="O1176" s="5"/>
    </row>
    <row r="1177" spans="12:15">
      <c r="L1177" s="22"/>
      <c r="M1177" s="5"/>
      <c r="N1177" s="5"/>
      <c r="O1177" s="5"/>
    </row>
    <row r="1178" spans="12:15">
      <c r="L1178" s="22"/>
      <c r="M1178" s="5"/>
      <c r="N1178" s="5"/>
      <c r="O1178" s="5"/>
    </row>
    <row r="1179" spans="12:15">
      <c r="L1179" s="22"/>
      <c r="M1179" s="5"/>
      <c r="N1179" s="5"/>
      <c r="O1179" s="5"/>
    </row>
    <row r="1180" spans="12:15">
      <c r="L1180" s="22"/>
      <c r="M1180" s="5"/>
      <c r="N1180" s="5"/>
      <c r="O1180" s="5"/>
    </row>
    <row r="1181" spans="12:15">
      <c r="L1181" s="22"/>
      <c r="M1181" s="5"/>
      <c r="N1181" s="5"/>
      <c r="O1181" s="5"/>
    </row>
    <row r="1182" spans="12:15">
      <c r="L1182" s="22"/>
      <c r="M1182" s="5"/>
      <c r="N1182" s="5"/>
      <c r="O1182" s="5"/>
    </row>
    <row r="1183" spans="12:15">
      <c r="L1183" s="22"/>
      <c r="M1183" s="5"/>
      <c r="N1183" s="5"/>
      <c r="O1183" s="5"/>
    </row>
    <row r="1184" spans="12:15">
      <c r="L1184" s="22"/>
      <c r="M1184" s="5"/>
      <c r="N1184" s="5"/>
      <c r="O1184" s="5"/>
    </row>
    <row r="1185" spans="12:15">
      <c r="L1185" s="22"/>
      <c r="M1185" s="5"/>
      <c r="N1185" s="5"/>
      <c r="O1185" s="5"/>
    </row>
    <row r="1186" spans="12:15">
      <c r="L1186" s="22"/>
      <c r="M1186" s="5"/>
      <c r="N1186" s="5"/>
      <c r="O1186" s="5"/>
    </row>
    <row r="1187" spans="12:15">
      <c r="L1187" s="22"/>
      <c r="M1187" s="5"/>
      <c r="N1187" s="5"/>
      <c r="O1187" s="5"/>
    </row>
    <row r="1188" spans="12:15">
      <c r="L1188" s="22"/>
      <c r="M1188" s="5"/>
      <c r="N1188" s="5"/>
      <c r="O1188" s="5"/>
    </row>
    <row r="1189" spans="12:15">
      <c r="L1189" s="22"/>
      <c r="M1189" s="5"/>
      <c r="N1189" s="5"/>
      <c r="O1189" s="5"/>
    </row>
    <row r="1190" spans="12:15">
      <c r="L1190" s="22"/>
      <c r="M1190" s="5"/>
      <c r="N1190" s="5"/>
      <c r="O1190" s="5"/>
    </row>
    <row r="1191" spans="12:15">
      <c r="L1191" s="22"/>
      <c r="M1191" s="5"/>
      <c r="N1191" s="5"/>
      <c r="O1191" s="5"/>
    </row>
    <row r="1192" spans="12:15">
      <c r="L1192" s="22"/>
      <c r="M1192" s="5"/>
      <c r="N1192" s="5"/>
      <c r="O1192" s="5"/>
    </row>
    <row r="1193" spans="12:15">
      <c r="L1193" s="22"/>
      <c r="M1193" s="5"/>
      <c r="N1193" s="5"/>
      <c r="O1193" s="5"/>
    </row>
    <row r="1194" spans="12:15">
      <c r="L1194" s="22"/>
      <c r="M1194" s="5"/>
      <c r="N1194" s="5"/>
      <c r="O1194" s="5"/>
    </row>
    <row r="1195" spans="12:15">
      <c r="L1195" s="22"/>
      <c r="M1195" s="5"/>
      <c r="N1195" s="5"/>
      <c r="O1195" s="5"/>
    </row>
    <row r="1196" spans="12:15">
      <c r="L1196" s="22"/>
      <c r="M1196" s="5"/>
      <c r="N1196" s="5"/>
      <c r="O1196" s="5"/>
    </row>
    <row r="1197" spans="12:15">
      <c r="L1197" s="22"/>
      <c r="M1197" s="5"/>
      <c r="N1197" s="5"/>
      <c r="O1197" s="5"/>
    </row>
    <row r="1198" spans="12:15">
      <c r="L1198" s="22"/>
      <c r="M1198" s="5"/>
      <c r="N1198" s="5"/>
      <c r="O1198" s="5"/>
    </row>
    <row r="1199" spans="12:15">
      <c r="L1199" s="22"/>
      <c r="M1199" s="5"/>
      <c r="N1199" s="5"/>
      <c r="O1199" s="5"/>
    </row>
    <row r="1200" spans="12:15">
      <c r="L1200" s="22"/>
      <c r="M1200" s="5"/>
      <c r="N1200" s="5"/>
      <c r="O1200" s="5"/>
    </row>
    <row r="1201" spans="12:15">
      <c r="L1201" s="22"/>
      <c r="M1201" s="5"/>
      <c r="N1201" s="5"/>
      <c r="O1201" s="5"/>
    </row>
    <row r="1202" spans="12:15">
      <c r="L1202" s="22"/>
      <c r="M1202" s="5"/>
      <c r="N1202" s="5"/>
      <c r="O1202" s="5"/>
    </row>
    <row r="1203" spans="12:15">
      <c r="L1203" s="22"/>
      <c r="M1203" s="5"/>
      <c r="N1203" s="5"/>
      <c r="O1203" s="5"/>
    </row>
    <row r="1204" spans="12:15">
      <c r="L1204" s="22"/>
      <c r="M1204" s="5"/>
      <c r="N1204" s="5"/>
      <c r="O1204" s="5"/>
    </row>
    <row r="1205" spans="12:15">
      <c r="L1205" s="22"/>
      <c r="M1205" s="5"/>
      <c r="N1205" s="5"/>
      <c r="O1205" s="5"/>
    </row>
    <row r="1206" spans="12:15">
      <c r="L1206" s="22"/>
      <c r="M1206" s="5"/>
      <c r="N1206" s="5"/>
      <c r="O1206" s="5"/>
    </row>
    <row r="1207" spans="12:15">
      <c r="L1207" s="22"/>
      <c r="M1207" s="5"/>
      <c r="N1207" s="5"/>
      <c r="O1207" s="5"/>
    </row>
    <row r="1208" spans="12:15">
      <c r="L1208" s="22"/>
      <c r="M1208" s="5"/>
      <c r="N1208" s="5"/>
      <c r="O1208" s="5"/>
    </row>
    <row r="1209" spans="12:15">
      <c r="L1209" s="22"/>
      <c r="M1209" s="5"/>
      <c r="N1209" s="5"/>
      <c r="O1209" s="5"/>
    </row>
    <row r="1210" spans="12:15">
      <c r="L1210" s="22"/>
      <c r="M1210" s="5"/>
      <c r="N1210" s="5"/>
      <c r="O1210" s="5"/>
    </row>
    <row r="1211" spans="12:15">
      <c r="L1211" s="22"/>
      <c r="M1211" s="5"/>
      <c r="N1211" s="5"/>
      <c r="O1211" s="5"/>
    </row>
    <row r="1212" spans="12:15">
      <c r="L1212" s="22"/>
      <c r="M1212" s="5"/>
      <c r="N1212" s="5"/>
      <c r="O1212" s="5"/>
    </row>
    <row r="1213" spans="12:15">
      <c r="L1213" s="22"/>
      <c r="M1213" s="5"/>
      <c r="N1213" s="5"/>
      <c r="O1213" s="5"/>
    </row>
    <row r="1214" spans="12:15">
      <c r="L1214" s="22"/>
      <c r="M1214" s="5"/>
      <c r="N1214" s="5"/>
      <c r="O1214" s="5"/>
    </row>
    <row r="1215" spans="12:15">
      <c r="L1215" s="22"/>
      <c r="M1215" s="5"/>
      <c r="N1215" s="5"/>
      <c r="O1215" s="5"/>
    </row>
    <row r="1216" spans="12:15">
      <c r="L1216" s="22"/>
      <c r="M1216" s="5"/>
      <c r="N1216" s="5"/>
      <c r="O1216" s="5"/>
    </row>
    <row r="1217" spans="12:15">
      <c r="L1217" s="22"/>
      <c r="M1217" s="5"/>
      <c r="N1217" s="5"/>
      <c r="O1217" s="5"/>
    </row>
    <row r="1218" spans="12:15">
      <c r="L1218" s="22"/>
      <c r="M1218" s="5"/>
      <c r="N1218" s="5"/>
      <c r="O1218" s="5"/>
    </row>
    <row r="1219" spans="12:15">
      <c r="L1219" s="22"/>
      <c r="M1219" s="5"/>
      <c r="N1219" s="5"/>
      <c r="O1219" s="5"/>
    </row>
    <row r="1220" spans="12:15">
      <c r="L1220" s="22"/>
      <c r="M1220" s="5"/>
      <c r="N1220" s="5"/>
      <c r="O1220" s="5"/>
    </row>
    <row r="1221" spans="12:15">
      <c r="L1221" s="22"/>
      <c r="M1221" s="5"/>
      <c r="N1221" s="5"/>
      <c r="O1221" s="5"/>
    </row>
    <row r="1222" spans="12:15">
      <c r="L1222" s="22"/>
      <c r="M1222" s="5"/>
      <c r="N1222" s="5"/>
      <c r="O1222" s="5"/>
    </row>
    <row r="1223" spans="12:15">
      <c r="L1223" s="22"/>
      <c r="M1223" s="5"/>
      <c r="N1223" s="5"/>
      <c r="O1223" s="5"/>
    </row>
    <row r="1224" spans="12:15">
      <c r="L1224" s="22"/>
      <c r="M1224" s="5"/>
      <c r="N1224" s="5"/>
      <c r="O1224" s="5"/>
    </row>
    <row r="1225" spans="12:15">
      <c r="L1225" s="22"/>
      <c r="M1225" s="5"/>
      <c r="N1225" s="5"/>
      <c r="O1225" s="5"/>
    </row>
    <row r="1226" spans="12:15">
      <c r="L1226" s="22"/>
      <c r="M1226" s="5"/>
      <c r="N1226" s="5"/>
      <c r="O1226" s="5"/>
    </row>
    <row r="1227" spans="12:15">
      <c r="L1227" s="22"/>
      <c r="M1227" s="5"/>
      <c r="N1227" s="5"/>
      <c r="O1227" s="5"/>
    </row>
    <row r="1228" spans="12:15">
      <c r="L1228" s="22"/>
      <c r="M1228" s="5"/>
      <c r="N1228" s="5"/>
      <c r="O1228" s="5"/>
    </row>
    <row r="1229" spans="12:15">
      <c r="L1229" s="22"/>
      <c r="M1229" s="5"/>
      <c r="N1229" s="5"/>
      <c r="O1229" s="5"/>
    </row>
    <row r="1230" spans="12:15">
      <c r="L1230" s="22"/>
      <c r="M1230" s="5"/>
      <c r="N1230" s="5"/>
      <c r="O1230" s="5"/>
    </row>
    <row r="1231" spans="12:15">
      <c r="L1231" s="22"/>
      <c r="M1231" s="5"/>
      <c r="N1231" s="5"/>
      <c r="O1231" s="5"/>
    </row>
    <row r="1232" spans="12:15">
      <c r="L1232" s="22"/>
      <c r="M1232" s="5"/>
      <c r="N1232" s="5"/>
      <c r="O1232" s="5"/>
    </row>
    <row r="1233" spans="12:15">
      <c r="L1233" s="22"/>
      <c r="M1233" s="5"/>
      <c r="N1233" s="5"/>
      <c r="O1233" s="5"/>
    </row>
    <row r="1234" spans="12:15">
      <c r="L1234" s="22"/>
      <c r="M1234" s="5"/>
      <c r="N1234" s="5"/>
      <c r="O1234" s="5"/>
    </row>
    <row r="1235" spans="12:15">
      <c r="L1235" s="22"/>
      <c r="M1235" s="5"/>
      <c r="N1235" s="5"/>
      <c r="O1235" s="5"/>
    </row>
    <row r="1236" spans="12:15">
      <c r="L1236" s="22"/>
      <c r="M1236" s="5"/>
      <c r="N1236" s="5"/>
      <c r="O1236" s="5"/>
    </row>
    <row r="1237" spans="12:15">
      <c r="L1237" s="22"/>
      <c r="M1237" s="5"/>
      <c r="N1237" s="5"/>
      <c r="O1237" s="5"/>
    </row>
    <row r="1238" spans="12:15">
      <c r="L1238" s="22"/>
      <c r="M1238" s="5"/>
      <c r="N1238" s="5"/>
      <c r="O1238" s="5"/>
    </row>
    <row r="1239" spans="12:15">
      <c r="L1239" s="22"/>
      <c r="M1239" s="5"/>
      <c r="N1239" s="5"/>
      <c r="O1239" s="5"/>
    </row>
    <row r="1240" spans="12:15">
      <c r="L1240" s="22"/>
      <c r="M1240" s="5"/>
      <c r="N1240" s="5"/>
      <c r="O1240" s="5"/>
    </row>
    <row r="1241" spans="12:15">
      <c r="L1241" s="22"/>
      <c r="M1241" s="5"/>
      <c r="N1241" s="5"/>
      <c r="O1241" s="5"/>
    </row>
    <row r="1242" spans="12:15">
      <c r="L1242" s="22"/>
      <c r="M1242" s="5"/>
      <c r="N1242" s="5"/>
      <c r="O1242" s="5"/>
    </row>
    <row r="1243" spans="12:15">
      <c r="L1243" s="22"/>
      <c r="M1243" s="5"/>
      <c r="N1243" s="5"/>
      <c r="O1243" s="5"/>
    </row>
    <row r="1244" spans="12:15">
      <c r="L1244" s="22"/>
      <c r="M1244" s="5"/>
      <c r="N1244" s="5"/>
      <c r="O1244" s="5"/>
    </row>
    <row r="1245" spans="12:15">
      <c r="L1245" s="22"/>
      <c r="M1245" s="5"/>
      <c r="N1245" s="5"/>
      <c r="O1245" s="5"/>
    </row>
    <row r="1246" spans="12:15">
      <c r="L1246" s="22"/>
      <c r="M1246" s="5"/>
      <c r="N1246" s="5"/>
      <c r="O1246" s="5"/>
    </row>
    <row r="1247" spans="12:15">
      <c r="L1247" s="22"/>
      <c r="M1247" s="5"/>
      <c r="N1247" s="5"/>
      <c r="O1247" s="5"/>
    </row>
    <row r="1248" spans="12:15">
      <c r="L1248" s="22"/>
      <c r="M1248" s="5"/>
      <c r="N1248" s="5"/>
      <c r="O1248" s="5"/>
    </row>
    <row r="1249" spans="12:15">
      <c r="L1249" s="22"/>
      <c r="M1249" s="5"/>
      <c r="N1249" s="5"/>
      <c r="O1249" s="5"/>
    </row>
    <row r="1250" spans="12:15">
      <c r="L1250" s="22"/>
      <c r="M1250" s="5"/>
      <c r="N1250" s="5"/>
      <c r="O1250" s="5"/>
    </row>
    <row r="1251" spans="12:15">
      <c r="L1251" s="22"/>
      <c r="M1251" s="5"/>
      <c r="N1251" s="5"/>
      <c r="O1251" s="5"/>
    </row>
    <row r="1252" spans="12:15">
      <c r="L1252" s="22"/>
      <c r="M1252" s="5"/>
      <c r="N1252" s="5"/>
      <c r="O1252" s="5"/>
    </row>
    <row r="1253" spans="12:15">
      <c r="L1253" s="22"/>
      <c r="M1253" s="5"/>
      <c r="N1253" s="5"/>
      <c r="O1253" s="5"/>
    </row>
    <row r="1254" spans="12:15">
      <c r="L1254" s="22"/>
      <c r="M1254" s="5"/>
      <c r="N1254" s="5"/>
      <c r="O1254" s="5"/>
    </row>
    <row r="1255" spans="12:15">
      <c r="L1255" s="22"/>
      <c r="M1255" s="5"/>
      <c r="N1255" s="5"/>
      <c r="O1255" s="5"/>
    </row>
    <row r="1256" spans="12:15">
      <c r="L1256" s="22"/>
      <c r="M1256" s="5"/>
      <c r="N1256" s="5"/>
      <c r="O1256" s="5"/>
    </row>
    <row r="1257" spans="12:15">
      <c r="L1257" s="22"/>
      <c r="M1257" s="5"/>
      <c r="N1257" s="5"/>
      <c r="O1257" s="5"/>
    </row>
    <row r="1258" spans="12:15">
      <c r="L1258" s="22"/>
      <c r="M1258" s="5"/>
      <c r="N1258" s="5"/>
      <c r="O1258" s="5"/>
    </row>
    <row r="1259" spans="12:15">
      <c r="L1259" s="22"/>
      <c r="M1259" s="5"/>
      <c r="N1259" s="5"/>
      <c r="O1259" s="5"/>
    </row>
    <row r="1260" spans="12:15">
      <c r="L1260" s="22"/>
      <c r="M1260" s="5"/>
      <c r="N1260" s="5"/>
      <c r="O1260" s="5"/>
    </row>
    <row r="1261" spans="12:15">
      <c r="L1261" s="22"/>
      <c r="M1261" s="5"/>
      <c r="N1261" s="5"/>
      <c r="O1261" s="5"/>
    </row>
    <row r="1262" spans="12:15">
      <c r="L1262" s="22"/>
      <c r="M1262" s="5"/>
      <c r="N1262" s="5"/>
      <c r="O1262" s="5"/>
    </row>
    <row r="1263" spans="12:15">
      <c r="L1263" s="22"/>
      <c r="M1263" s="5"/>
      <c r="N1263" s="5"/>
      <c r="O1263" s="5"/>
    </row>
    <row r="1264" spans="12:15">
      <c r="L1264" s="22"/>
      <c r="M1264" s="5"/>
      <c r="N1264" s="5"/>
      <c r="O1264" s="5"/>
    </row>
    <row r="1265" spans="12:15">
      <c r="L1265" s="22"/>
      <c r="M1265" s="5"/>
      <c r="N1265" s="5"/>
      <c r="O1265" s="5"/>
    </row>
    <row r="1266" spans="12:15">
      <c r="L1266" s="22"/>
      <c r="M1266" s="5"/>
      <c r="N1266" s="5"/>
      <c r="O1266" s="5"/>
    </row>
    <row r="1267" spans="12:15">
      <c r="L1267" s="22"/>
      <c r="M1267" s="5"/>
      <c r="N1267" s="5"/>
      <c r="O1267" s="5"/>
    </row>
    <row r="1268" spans="12:15">
      <c r="L1268" s="22"/>
      <c r="M1268" s="5"/>
      <c r="N1268" s="5"/>
      <c r="O1268" s="5"/>
    </row>
    <row r="1269" spans="12:15">
      <c r="L1269" s="22"/>
      <c r="M1269" s="5"/>
      <c r="N1269" s="5"/>
      <c r="O1269" s="5"/>
    </row>
    <row r="1270" spans="12:15">
      <c r="L1270" s="22"/>
      <c r="M1270" s="5"/>
      <c r="N1270" s="5"/>
      <c r="O1270" s="5"/>
    </row>
    <row r="1271" spans="12:15">
      <c r="L1271" s="22"/>
      <c r="M1271" s="5"/>
      <c r="N1271" s="5"/>
      <c r="O1271" s="5"/>
    </row>
    <row r="1272" spans="12:15">
      <c r="L1272" s="22"/>
      <c r="M1272" s="5"/>
      <c r="N1272" s="5"/>
      <c r="O1272" s="5"/>
    </row>
    <row r="1273" spans="12:15">
      <c r="L1273" s="22"/>
      <c r="M1273" s="5"/>
      <c r="N1273" s="5"/>
      <c r="O1273" s="5"/>
    </row>
    <row r="1274" spans="12:15">
      <c r="L1274" s="22"/>
      <c r="M1274" s="5"/>
      <c r="N1274" s="5"/>
      <c r="O1274" s="5"/>
    </row>
    <row r="1275" spans="12:15">
      <c r="L1275" s="22"/>
      <c r="M1275" s="5"/>
      <c r="N1275" s="5"/>
      <c r="O1275" s="5"/>
    </row>
    <row r="1276" spans="12:15">
      <c r="L1276" s="22"/>
      <c r="M1276" s="5"/>
      <c r="N1276" s="5"/>
      <c r="O1276" s="5"/>
    </row>
    <row r="1277" spans="12:15">
      <c r="L1277" s="22"/>
      <c r="M1277" s="5"/>
      <c r="N1277" s="5"/>
      <c r="O1277" s="5"/>
    </row>
    <row r="1278" spans="12:15">
      <c r="L1278" s="22"/>
      <c r="M1278" s="5"/>
      <c r="N1278" s="5"/>
      <c r="O1278" s="5"/>
    </row>
    <row r="1279" spans="12:15">
      <c r="L1279" s="22"/>
      <c r="M1279" s="5"/>
      <c r="N1279" s="5"/>
      <c r="O1279" s="5"/>
    </row>
    <row r="1280" spans="12:15">
      <c r="L1280" s="22"/>
      <c r="M1280" s="5"/>
      <c r="N1280" s="5"/>
      <c r="O1280" s="5"/>
    </row>
    <row r="1281" spans="12:15">
      <c r="L1281" s="22"/>
      <c r="M1281" s="5"/>
      <c r="N1281" s="5"/>
      <c r="O1281" s="5"/>
    </row>
    <row r="1282" spans="12:15">
      <c r="L1282" s="22"/>
      <c r="M1282" s="5"/>
      <c r="N1282" s="5"/>
      <c r="O1282" s="5"/>
    </row>
    <row r="1283" spans="12:15">
      <c r="L1283" s="22"/>
      <c r="M1283" s="5"/>
      <c r="N1283" s="5"/>
      <c r="O1283" s="5"/>
    </row>
    <row r="1284" spans="12:15">
      <c r="L1284" s="22"/>
      <c r="M1284" s="5"/>
      <c r="N1284" s="5"/>
      <c r="O1284" s="5"/>
    </row>
    <row r="1285" spans="12:15">
      <c r="L1285" s="22"/>
      <c r="M1285" s="5"/>
      <c r="N1285" s="5"/>
      <c r="O1285" s="5"/>
    </row>
    <row r="1286" spans="12:15">
      <c r="L1286" s="22"/>
      <c r="M1286" s="5"/>
      <c r="N1286" s="5"/>
      <c r="O1286" s="5"/>
    </row>
    <row r="1287" spans="12:15">
      <c r="L1287" s="22"/>
      <c r="M1287" s="5"/>
      <c r="N1287" s="5"/>
      <c r="O1287" s="5"/>
    </row>
    <row r="1288" spans="12:15">
      <c r="L1288" s="22"/>
      <c r="M1288" s="5"/>
      <c r="N1288" s="5"/>
      <c r="O1288" s="5"/>
    </row>
    <row r="1289" spans="12:15">
      <c r="L1289" s="22"/>
      <c r="M1289" s="5"/>
      <c r="N1289" s="5"/>
      <c r="O1289" s="5"/>
    </row>
    <row r="1290" spans="12:15">
      <c r="L1290" s="22"/>
      <c r="M1290" s="5"/>
      <c r="N1290" s="5"/>
      <c r="O1290" s="5"/>
    </row>
    <row r="1291" spans="12:15">
      <c r="L1291" s="22"/>
      <c r="M1291" s="5"/>
      <c r="N1291" s="5"/>
      <c r="O1291" s="5"/>
    </row>
    <row r="1292" spans="12:15">
      <c r="L1292" s="22"/>
      <c r="M1292" s="5"/>
      <c r="N1292" s="5"/>
      <c r="O1292" s="5"/>
    </row>
    <row r="1293" spans="12:15">
      <c r="L1293" s="22"/>
      <c r="M1293" s="5"/>
      <c r="N1293" s="5"/>
      <c r="O1293" s="5"/>
    </row>
    <row r="1294" spans="12:15">
      <c r="L1294" s="22"/>
      <c r="M1294" s="5"/>
      <c r="N1294" s="5"/>
      <c r="O1294" s="5"/>
    </row>
    <row r="1295" spans="12:15">
      <c r="L1295" s="22"/>
      <c r="M1295" s="5"/>
      <c r="N1295" s="5"/>
      <c r="O1295" s="5"/>
    </row>
    <row r="1296" spans="12:15">
      <c r="L1296" s="22"/>
      <c r="M1296" s="5"/>
      <c r="N1296" s="5"/>
      <c r="O1296" s="5"/>
    </row>
    <row r="1297" spans="12:15">
      <c r="L1297" s="22"/>
      <c r="M1297" s="5"/>
      <c r="N1297" s="5"/>
      <c r="O1297" s="5"/>
    </row>
    <row r="1298" spans="12:15">
      <c r="L1298" s="22"/>
      <c r="M1298" s="5"/>
      <c r="N1298" s="5"/>
      <c r="O1298" s="5"/>
    </row>
    <row r="1299" spans="12:15">
      <c r="L1299" s="22"/>
      <c r="M1299" s="5"/>
      <c r="N1299" s="5"/>
      <c r="O1299" s="5"/>
    </row>
    <row r="1300" spans="12:15">
      <c r="L1300" s="22"/>
      <c r="M1300" s="5"/>
      <c r="N1300" s="5"/>
      <c r="O1300" s="5"/>
    </row>
    <row r="1301" spans="12:15">
      <c r="L1301" s="22"/>
      <c r="M1301" s="5"/>
      <c r="N1301" s="5"/>
      <c r="O1301" s="5"/>
    </row>
    <row r="1302" spans="12:15">
      <c r="L1302" s="22"/>
      <c r="M1302" s="5"/>
      <c r="N1302" s="5"/>
      <c r="O1302" s="5"/>
    </row>
    <row r="1303" spans="12:15">
      <c r="L1303" s="22"/>
      <c r="M1303" s="5"/>
      <c r="N1303" s="5"/>
      <c r="O1303" s="5"/>
    </row>
    <row r="1304" spans="12:15">
      <c r="L1304" s="22"/>
      <c r="M1304" s="5"/>
      <c r="N1304" s="5"/>
      <c r="O1304" s="5"/>
    </row>
    <row r="1305" spans="12:15">
      <c r="L1305" s="22"/>
      <c r="M1305" s="5"/>
      <c r="N1305" s="5"/>
      <c r="O1305" s="5"/>
    </row>
    <row r="1306" spans="12:15">
      <c r="L1306" s="22"/>
      <c r="M1306" s="5"/>
      <c r="N1306" s="5"/>
      <c r="O1306" s="5"/>
    </row>
    <row r="1307" spans="12:15">
      <c r="L1307" s="22"/>
      <c r="M1307" s="5"/>
      <c r="N1307" s="5"/>
      <c r="O1307" s="5"/>
    </row>
    <row r="1308" spans="12:15">
      <c r="L1308" s="22"/>
      <c r="M1308" s="5"/>
      <c r="N1308" s="5"/>
      <c r="O1308" s="5"/>
    </row>
    <row r="1309" spans="12:15">
      <c r="L1309" s="22"/>
      <c r="M1309" s="5"/>
      <c r="N1309" s="5"/>
      <c r="O1309" s="5"/>
    </row>
    <row r="1310" spans="12:15">
      <c r="L1310" s="22"/>
      <c r="M1310" s="5"/>
      <c r="N1310" s="5"/>
      <c r="O1310" s="5"/>
    </row>
    <row r="1311" spans="12:15">
      <c r="L1311" s="22"/>
      <c r="M1311" s="5"/>
      <c r="N1311" s="5"/>
      <c r="O1311" s="5"/>
    </row>
    <row r="1312" spans="12:15">
      <c r="L1312" s="22"/>
      <c r="M1312" s="5"/>
      <c r="N1312" s="5"/>
      <c r="O1312" s="5"/>
    </row>
  </sheetData>
  <mergeCells count="1936">
    <mergeCell ref="A1:O1"/>
    <mergeCell ref="A2:O2"/>
    <mergeCell ref="A3:A4"/>
    <mergeCell ref="B3:B4"/>
    <mergeCell ref="C3:C4"/>
    <mergeCell ref="D3:D4"/>
    <mergeCell ref="E3:E4"/>
    <mergeCell ref="F3:F4"/>
    <mergeCell ref="G3:G4"/>
    <mergeCell ref="H3:I3"/>
    <mergeCell ref="Q5:Q6"/>
    <mergeCell ref="A7:A8"/>
    <mergeCell ref="B7:B8"/>
    <mergeCell ref="C7:C8"/>
    <mergeCell ref="D7:D8"/>
    <mergeCell ref="E7:E8"/>
    <mergeCell ref="F7:F8"/>
    <mergeCell ref="L7:L8"/>
    <mergeCell ref="M7:M8"/>
    <mergeCell ref="N7:N8"/>
    <mergeCell ref="F5:F6"/>
    <mergeCell ref="L5:L6"/>
    <mergeCell ref="M5:M6"/>
    <mergeCell ref="N5:N6"/>
    <mergeCell ref="O5:O6"/>
    <mergeCell ref="P5:P6"/>
    <mergeCell ref="J3:K3"/>
    <mergeCell ref="L3:L4"/>
    <mergeCell ref="M3:M4"/>
    <mergeCell ref="N3:N4"/>
    <mergeCell ref="O3:O4"/>
    <mergeCell ref="A5:A6"/>
    <mergeCell ref="B5:B6"/>
    <mergeCell ref="C5:C6"/>
    <mergeCell ref="D5:D6"/>
    <mergeCell ref="E5:E6"/>
    <mergeCell ref="M9:M10"/>
    <mergeCell ref="N9:N10"/>
    <mergeCell ref="O9:O10"/>
    <mergeCell ref="P9:P10"/>
    <mergeCell ref="Q9:Q10"/>
    <mergeCell ref="A11:A12"/>
    <mergeCell ref="B11:B12"/>
    <mergeCell ref="C11:C12"/>
    <mergeCell ref="D11:D12"/>
    <mergeCell ref="E11:E12"/>
    <mergeCell ref="O7:O8"/>
    <mergeCell ref="P7:P8"/>
    <mergeCell ref="Q7:Q8"/>
    <mergeCell ref="A9:A10"/>
    <mergeCell ref="B9:B10"/>
    <mergeCell ref="C9:C10"/>
    <mergeCell ref="D9:D10"/>
    <mergeCell ref="E9:E10"/>
    <mergeCell ref="F9:F10"/>
    <mergeCell ref="L9:L10"/>
    <mergeCell ref="O13:O14"/>
    <mergeCell ref="P13:P14"/>
    <mergeCell ref="Q13:Q14"/>
    <mergeCell ref="A15:A16"/>
    <mergeCell ref="B15:B16"/>
    <mergeCell ref="C15:C16"/>
    <mergeCell ref="D15:D16"/>
    <mergeCell ref="E15:E16"/>
    <mergeCell ref="F15:F16"/>
    <mergeCell ref="L15:L16"/>
    <mergeCell ref="Q11:Q12"/>
    <mergeCell ref="A13:A14"/>
    <mergeCell ref="B13:B14"/>
    <mergeCell ref="C13:C14"/>
    <mergeCell ref="D13:D14"/>
    <mergeCell ref="E13:E14"/>
    <mergeCell ref="F13:F14"/>
    <mergeCell ref="L13:L14"/>
    <mergeCell ref="M13:M14"/>
    <mergeCell ref="N13:N14"/>
    <mergeCell ref="F11:F12"/>
    <mergeCell ref="L11:L12"/>
    <mergeCell ref="M11:M12"/>
    <mergeCell ref="N11:N12"/>
    <mergeCell ref="O11:O12"/>
    <mergeCell ref="P11:P12"/>
    <mergeCell ref="Q17:Q18"/>
    <mergeCell ref="A19:A20"/>
    <mergeCell ref="B19:B20"/>
    <mergeCell ref="C19:C20"/>
    <mergeCell ref="D19:D20"/>
    <mergeCell ref="E19:E20"/>
    <mergeCell ref="F19:F20"/>
    <mergeCell ref="L19:L20"/>
    <mergeCell ref="M19:M20"/>
    <mergeCell ref="N19:N20"/>
    <mergeCell ref="F17:F18"/>
    <mergeCell ref="L17:L18"/>
    <mergeCell ref="M17:M18"/>
    <mergeCell ref="N17:N18"/>
    <mergeCell ref="O17:O18"/>
    <mergeCell ref="P17:P18"/>
    <mergeCell ref="M15:M16"/>
    <mergeCell ref="N15:N16"/>
    <mergeCell ref="O15:O16"/>
    <mergeCell ref="P15:P16"/>
    <mergeCell ref="Q15:Q16"/>
    <mergeCell ref="A17:A18"/>
    <mergeCell ref="B17:B18"/>
    <mergeCell ref="C17:C18"/>
    <mergeCell ref="D17:D18"/>
    <mergeCell ref="E17:E18"/>
    <mergeCell ref="M21:M22"/>
    <mergeCell ref="N21:N22"/>
    <mergeCell ref="O21:O22"/>
    <mergeCell ref="P21:P22"/>
    <mergeCell ref="Q21:Q22"/>
    <mergeCell ref="A23:A24"/>
    <mergeCell ref="B23:B24"/>
    <mergeCell ref="C23:C24"/>
    <mergeCell ref="D23:D24"/>
    <mergeCell ref="E23:E24"/>
    <mergeCell ref="O19:O20"/>
    <mergeCell ref="P19:P20"/>
    <mergeCell ref="Q19:Q20"/>
    <mergeCell ref="A21:A22"/>
    <mergeCell ref="B21:B22"/>
    <mergeCell ref="C21:C22"/>
    <mergeCell ref="D21:D22"/>
    <mergeCell ref="E21:E22"/>
    <mergeCell ref="F21:F22"/>
    <mergeCell ref="L21:L22"/>
    <mergeCell ref="O25:O26"/>
    <mergeCell ref="P25:P26"/>
    <mergeCell ref="Q25:Q26"/>
    <mergeCell ref="A27:A28"/>
    <mergeCell ref="B27:B28"/>
    <mergeCell ref="C27:C28"/>
    <mergeCell ref="D27:D28"/>
    <mergeCell ref="E27:E28"/>
    <mergeCell ref="F27:F28"/>
    <mergeCell ref="L27:L28"/>
    <mergeCell ref="Q23:Q24"/>
    <mergeCell ref="A25:A26"/>
    <mergeCell ref="B25:B26"/>
    <mergeCell ref="C25:C26"/>
    <mergeCell ref="D25:D26"/>
    <mergeCell ref="E25:E26"/>
    <mergeCell ref="F25:F26"/>
    <mergeCell ref="L25:L26"/>
    <mergeCell ref="M25:M26"/>
    <mergeCell ref="N25:N26"/>
    <mergeCell ref="F23:F24"/>
    <mergeCell ref="L23:L24"/>
    <mergeCell ref="M23:M24"/>
    <mergeCell ref="N23:N24"/>
    <mergeCell ref="O23:O24"/>
    <mergeCell ref="P23:P24"/>
    <mergeCell ref="Q29:Q30"/>
    <mergeCell ref="A31:A32"/>
    <mergeCell ref="B31:B32"/>
    <mergeCell ref="C31:C32"/>
    <mergeCell ref="D31:D32"/>
    <mergeCell ref="E31:E32"/>
    <mergeCell ref="F31:F32"/>
    <mergeCell ref="L31:L32"/>
    <mergeCell ref="M31:M32"/>
    <mergeCell ref="N31:N32"/>
    <mergeCell ref="F29:F30"/>
    <mergeCell ref="L29:L30"/>
    <mergeCell ref="M29:M30"/>
    <mergeCell ref="N29:N30"/>
    <mergeCell ref="O29:O30"/>
    <mergeCell ref="P29:P30"/>
    <mergeCell ref="M27:M28"/>
    <mergeCell ref="N27:N28"/>
    <mergeCell ref="O27:O28"/>
    <mergeCell ref="P27:P28"/>
    <mergeCell ref="Q27:Q28"/>
    <mergeCell ref="A29:A30"/>
    <mergeCell ref="B29:B30"/>
    <mergeCell ref="C29:C30"/>
    <mergeCell ref="D29:D30"/>
    <mergeCell ref="E29:E30"/>
    <mergeCell ref="M33:M34"/>
    <mergeCell ref="N33:N34"/>
    <mergeCell ref="O33:O34"/>
    <mergeCell ref="P33:P34"/>
    <mergeCell ref="Q33:Q34"/>
    <mergeCell ref="A35:A36"/>
    <mergeCell ref="B35:B36"/>
    <mergeCell ref="C35:C36"/>
    <mergeCell ref="D35:D36"/>
    <mergeCell ref="E35:E36"/>
    <mergeCell ref="O31:O32"/>
    <mergeCell ref="P31:P32"/>
    <mergeCell ref="Q31:Q32"/>
    <mergeCell ref="A33:A34"/>
    <mergeCell ref="B33:B34"/>
    <mergeCell ref="C33:C34"/>
    <mergeCell ref="D33:D34"/>
    <mergeCell ref="E33:E34"/>
    <mergeCell ref="F33:F34"/>
    <mergeCell ref="L33:L34"/>
    <mergeCell ref="O37:O38"/>
    <mergeCell ref="P37:P38"/>
    <mergeCell ref="Q37:Q38"/>
    <mergeCell ref="A39:A40"/>
    <mergeCell ref="B39:B40"/>
    <mergeCell ref="C39:C40"/>
    <mergeCell ref="D39:D40"/>
    <mergeCell ref="E39:E40"/>
    <mergeCell ref="F39:F40"/>
    <mergeCell ref="L39:L40"/>
    <mergeCell ref="Q35:Q36"/>
    <mergeCell ref="A37:A38"/>
    <mergeCell ref="B37:B38"/>
    <mergeCell ref="C37:C38"/>
    <mergeCell ref="D37:D38"/>
    <mergeCell ref="E37:E38"/>
    <mergeCell ref="F37:F38"/>
    <mergeCell ref="L37:L38"/>
    <mergeCell ref="M37:M38"/>
    <mergeCell ref="N37:N38"/>
    <mergeCell ref="F35:F36"/>
    <mergeCell ref="L35:L36"/>
    <mergeCell ref="M35:M36"/>
    <mergeCell ref="N35:N36"/>
    <mergeCell ref="O35:O36"/>
    <mergeCell ref="P35:P36"/>
    <mergeCell ref="Q41:Q42"/>
    <mergeCell ref="A43:A44"/>
    <mergeCell ref="B43:B44"/>
    <mergeCell ref="C43:C44"/>
    <mergeCell ref="D43:D44"/>
    <mergeCell ref="E43:E44"/>
    <mergeCell ref="F43:F44"/>
    <mergeCell ref="L43:L44"/>
    <mergeCell ref="M43:M44"/>
    <mergeCell ref="N43:N44"/>
    <mergeCell ref="F41:F42"/>
    <mergeCell ref="L41:L42"/>
    <mergeCell ref="M41:M42"/>
    <mergeCell ref="N41:N42"/>
    <mergeCell ref="O41:O42"/>
    <mergeCell ref="P41:P42"/>
    <mergeCell ref="M39:M40"/>
    <mergeCell ref="N39:N40"/>
    <mergeCell ref="O39:O40"/>
    <mergeCell ref="P39:P40"/>
    <mergeCell ref="Q39:Q40"/>
    <mergeCell ref="A41:A42"/>
    <mergeCell ref="B41:B42"/>
    <mergeCell ref="C41:C42"/>
    <mergeCell ref="D41:D42"/>
    <mergeCell ref="E41:E42"/>
    <mergeCell ref="M45:M46"/>
    <mergeCell ref="N45:N46"/>
    <mergeCell ref="O45:O46"/>
    <mergeCell ref="P45:P46"/>
    <mergeCell ref="Q45:Q46"/>
    <mergeCell ref="A47:A48"/>
    <mergeCell ref="B47:B48"/>
    <mergeCell ref="C47:C48"/>
    <mergeCell ref="D47:D48"/>
    <mergeCell ref="E47:E48"/>
    <mergeCell ref="O43:O44"/>
    <mergeCell ref="P43:P44"/>
    <mergeCell ref="Q43:Q44"/>
    <mergeCell ref="A45:A46"/>
    <mergeCell ref="B45:B46"/>
    <mergeCell ref="C45:C46"/>
    <mergeCell ref="D45:D46"/>
    <mergeCell ref="E45:E46"/>
    <mergeCell ref="F45:F46"/>
    <mergeCell ref="L45:L46"/>
    <mergeCell ref="O49:O50"/>
    <mergeCell ref="P49:P50"/>
    <mergeCell ref="Q49:Q50"/>
    <mergeCell ref="A51:A52"/>
    <mergeCell ref="B51:B52"/>
    <mergeCell ref="C51:C52"/>
    <mergeCell ref="D51:D52"/>
    <mergeCell ref="E51:E52"/>
    <mergeCell ref="F51:F52"/>
    <mergeCell ref="L51:L52"/>
    <mergeCell ref="Q47:Q48"/>
    <mergeCell ref="A49:A50"/>
    <mergeCell ref="B49:B50"/>
    <mergeCell ref="C49:C50"/>
    <mergeCell ref="D49:D50"/>
    <mergeCell ref="E49:E50"/>
    <mergeCell ref="F49:F50"/>
    <mergeCell ref="L49:L50"/>
    <mergeCell ref="M49:M50"/>
    <mergeCell ref="N49:N50"/>
    <mergeCell ref="F47:F48"/>
    <mergeCell ref="L47:L48"/>
    <mergeCell ref="M47:M48"/>
    <mergeCell ref="N47:N48"/>
    <mergeCell ref="O47:O48"/>
    <mergeCell ref="P47:P48"/>
    <mergeCell ref="Q53:Q54"/>
    <mergeCell ref="A55:A56"/>
    <mergeCell ref="B55:B56"/>
    <mergeCell ref="C55:C56"/>
    <mergeCell ref="D55:D56"/>
    <mergeCell ref="E55:E56"/>
    <mergeCell ref="F55:F56"/>
    <mergeCell ref="L55:L56"/>
    <mergeCell ref="M55:M56"/>
    <mergeCell ref="N55:N56"/>
    <mergeCell ref="F53:F54"/>
    <mergeCell ref="L53:L54"/>
    <mergeCell ref="M53:M54"/>
    <mergeCell ref="N53:N54"/>
    <mergeCell ref="O53:O54"/>
    <mergeCell ref="P53:P54"/>
    <mergeCell ref="M51:M52"/>
    <mergeCell ref="N51:N52"/>
    <mergeCell ref="O51:O52"/>
    <mergeCell ref="P51:P52"/>
    <mergeCell ref="Q51:Q52"/>
    <mergeCell ref="A53:A54"/>
    <mergeCell ref="B53:B54"/>
    <mergeCell ref="C53:C54"/>
    <mergeCell ref="D53:D54"/>
    <mergeCell ref="E53:E54"/>
    <mergeCell ref="M57:M58"/>
    <mergeCell ref="N57:N58"/>
    <mergeCell ref="O57:O58"/>
    <mergeCell ref="P57:P58"/>
    <mergeCell ref="Q57:Q58"/>
    <mergeCell ref="A59:A60"/>
    <mergeCell ref="B59:B60"/>
    <mergeCell ref="C59:C60"/>
    <mergeCell ref="D59:D60"/>
    <mergeCell ref="E59:E60"/>
    <mergeCell ref="O55:O56"/>
    <mergeCell ref="P55:P56"/>
    <mergeCell ref="Q55:Q56"/>
    <mergeCell ref="A57:A58"/>
    <mergeCell ref="B57:B58"/>
    <mergeCell ref="C57:C58"/>
    <mergeCell ref="D57:D58"/>
    <mergeCell ref="E57:E58"/>
    <mergeCell ref="F57:F58"/>
    <mergeCell ref="L57:L58"/>
    <mergeCell ref="O61:O62"/>
    <mergeCell ref="P61:P62"/>
    <mergeCell ref="Q61:Q62"/>
    <mergeCell ref="A63:A64"/>
    <mergeCell ref="B63:B64"/>
    <mergeCell ref="C63:C64"/>
    <mergeCell ref="D63:D64"/>
    <mergeCell ref="E63:E64"/>
    <mergeCell ref="F63:F64"/>
    <mergeCell ref="L63:L64"/>
    <mergeCell ref="Q59:Q60"/>
    <mergeCell ref="A61:A62"/>
    <mergeCell ref="B61:B62"/>
    <mergeCell ref="C61:C62"/>
    <mergeCell ref="D61:D62"/>
    <mergeCell ref="E61:E62"/>
    <mergeCell ref="F61:F62"/>
    <mergeCell ref="L61:L62"/>
    <mergeCell ref="M61:M62"/>
    <mergeCell ref="N61:N62"/>
    <mergeCell ref="F59:F60"/>
    <mergeCell ref="L59:L60"/>
    <mergeCell ref="M59:M60"/>
    <mergeCell ref="N59:N60"/>
    <mergeCell ref="O59:O60"/>
    <mergeCell ref="P59:P60"/>
    <mergeCell ref="Q65:Q66"/>
    <mergeCell ref="A67:A68"/>
    <mergeCell ref="B67:B68"/>
    <mergeCell ref="C67:C68"/>
    <mergeCell ref="D67:D68"/>
    <mergeCell ref="E67:E68"/>
    <mergeCell ref="F67:F68"/>
    <mergeCell ref="L67:L68"/>
    <mergeCell ref="M67:M68"/>
    <mergeCell ref="N67:N68"/>
    <mergeCell ref="F65:F66"/>
    <mergeCell ref="L65:L66"/>
    <mergeCell ref="M65:M66"/>
    <mergeCell ref="N65:N66"/>
    <mergeCell ref="O65:O66"/>
    <mergeCell ref="P65:P66"/>
    <mergeCell ref="M63:M64"/>
    <mergeCell ref="N63:N64"/>
    <mergeCell ref="O63:O64"/>
    <mergeCell ref="P63:P64"/>
    <mergeCell ref="Q63:Q64"/>
    <mergeCell ref="A65:A66"/>
    <mergeCell ref="B65:B66"/>
    <mergeCell ref="C65:C66"/>
    <mergeCell ref="D65:D66"/>
    <mergeCell ref="E65:E66"/>
    <mergeCell ref="M69:M70"/>
    <mergeCell ref="N69:N70"/>
    <mergeCell ref="O69:O70"/>
    <mergeCell ref="P69:P70"/>
    <mergeCell ref="Q69:Q70"/>
    <mergeCell ref="A71:A72"/>
    <mergeCell ref="B71:B72"/>
    <mergeCell ref="C71:C72"/>
    <mergeCell ref="D71:D72"/>
    <mergeCell ref="E71:E72"/>
    <mergeCell ref="O67:O68"/>
    <mergeCell ref="P67:P68"/>
    <mergeCell ref="Q67:Q68"/>
    <mergeCell ref="A69:A70"/>
    <mergeCell ref="B69:B70"/>
    <mergeCell ref="C69:C70"/>
    <mergeCell ref="D69:D70"/>
    <mergeCell ref="E69:E70"/>
    <mergeCell ref="F69:F70"/>
    <mergeCell ref="L69:L70"/>
    <mergeCell ref="O73:O74"/>
    <mergeCell ref="P73:P74"/>
    <mergeCell ref="Q73:Q74"/>
    <mergeCell ref="A75:A76"/>
    <mergeCell ref="B75:B76"/>
    <mergeCell ref="C75:C76"/>
    <mergeCell ref="D75:D76"/>
    <mergeCell ref="E75:E76"/>
    <mergeCell ref="F75:F76"/>
    <mergeCell ref="L75:L76"/>
    <mergeCell ref="Q71:Q72"/>
    <mergeCell ref="A73:A74"/>
    <mergeCell ref="B73:B74"/>
    <mergeCell ref="C73:C74"/>
    <mergeCell ref="D73:D74"/>
    <mergeCell ref="E73:E74"/>
    <mergeCell ref="F73:F74"/>
    <mergeCell ref="L73:L74"/>
    <mergeCell ref="M73:M74"/>
    <mergeCell ref="N73:N74"/>
    <mergeCell ref="F71:F72"/>
    <mergeCell ref="L71:L72"/>
    <mergeCell ref="M71:M72"/>
    <mergeCell ref="N71:N72"/>
    <mergeCell ref="O71:O72"/>
    <mergeCell ref="P71:P72"/>
    <mergeCell ref="Q77:Q78"/>
    <mergeCell ref="A79:A80"/>
    <mergeCell ref="B79:B80"/>
    <mergeCell ref="C79:C80"/>
    <mergeCell ref="D79:D80"/>
    <mergeCell ref="E79:E80"/>
    <mergeCell ref="F79:F80"/>
    <mergeCell ref="L79:L80"/>
    <mergeCell ref="M79:M80"/>
    <mergeCell ref="N79:N80"/>
    <mergeCell ref="F77:F78"/>
    <mergeCell ref="L77:L78"/>
    <mergeCell ref="M77:M78"/>
    <mergeCell ref="N77:N78"/>
    <mergeCell ref="O77:O78"/>
    <mergeCell ref="P77:P78"/>
    <mergeCell ref="M75:M76"/>
    <mergeCell ref="N75:N76"/>
    <mergeCell ref="O75:O76"/>
    <mergeCell ref="P75:P76"/>
    <mergeCell ref="Q75:Q76"/>
    <mergeCell ref="A77:A78"/>
    <mergeCell ref="B77:B78"/>
    <mergeCell ref="C77:C78"/>
    <mergeCell ref="D77:D78"/>
    <mergeCell ref="E77:E78"/>
    <mergeCell ref="M81:M82"/>
    <mergeCell ref="N81:N82"/>
    <mergeCell ref="O81:O82"/>
    <mergeCell ref="P81:P82"/>
    <mergeCell ref="Q81:Q82"/>
    <mergeCell ref="A83:A84"/>
    <mergeCell ref="B83:B84"/>
    <mergeCell ref="C83:C84"/>
    <mergeCell ref="D83:D84"/>
    <mergeCell ref="E83:E84"/>
    <mergeCell ref="O79:O80"/>
    <mergeCell ref="P79:P80"/>
    <mergeCell ref="Q79:Q80"/>
    <mergeCell ref="A81:A82"/>
    <mergeCell ref="B81:B82"/>
    <mergeCell ref="C81:C82"/>
    <mergeCell ref="D81:D82"/>
    <mergeCell ref="E81:E82"/>
    <mergeCell ref="F81:F82"/>
    <mergeCell ref="L81:L82"/>
    <mergeCell ref="O85:O86"/>
    <mergeCell ref="P85:P86"/>
    <mergeCell ref="Q85:Q86"/>
    <mergeCell ref="A87:A88"/>
    <mergeCell ref="B87:B88"/>
    <mergeCell ref="C87:C88"/>
    <mergeCell ref="D87:D88"/>
    <mergeCell ref="E87:E88"/>
    <mergeCell ref="F87:F88"/>
    <mergeCell ref="L87:L88"/>
    <mergeCell ref="Q83:Q84"/>
    <mergeCell ref="A85:A86"/>
    <mergeCell ref="B85:B86"/>
    <mergeCell ref="C85:C86"/>
    <mergeCell ref="D85:D86"/>
    <mergeCell ref="E85:E86"/>
    <mergeCell ref="F85:F86"/>
    <mergeCell ref="L85:L86"/>
    <mergeCell ref="M85:M86"/>
    <mergeCell ref="N85:N86"/>
    <mergeCell ref="F83:F84"/>
    <mergeCell ref="L83:L84"/>
    <mergeCell ref="M83:M84"/>
    <mergeCell ref="N83:N84"/>
    <mergeCell ref="O83:O84"/>
    <mergeCell ref="P83:P84"/>
    <mergeCell ref="Q89:Q90"/>
    <mergeCell ref="A91:A92"/>
    <mergeCell ref="B91:B92"/>
    <mergeCell ref="C91:C92"/>
    <mergeCell ref="D91:D92"/>
    <mergeCell ref="E91:E92"/>
    <mergeCell ref="F91:F92"/>
    <mergeCell ref="L91:L92"/>
    <mergeCell ref="M91:M92"/>
    <mergeCell ref="N91:N92"/>
    <mergeCell ref="F89:F90"/>
    <mergeCell ref="L89:L90"/>
    <mergeCell ref="M89:M90"/>
    <mergeCell ref="N89:N90"/>
    <mergeCell ref="O89:O90"/>
    <mergeCell ref="P89:P90"/>
    <mergeCell ref="M87:M88"/>
    <mergeCell ref="N87:N88"/>
    <mergeCell ref="O87:O88"/>
    <mergeCell ref="P87:P88"/>
    <mergeCell ref="Q87:Q88"/>
    <mergeCell ref="A89:A90"/>
    <mergeCell ref="B89:B90"/>
    <mergeCell ref="C89:C90"/>
    <mergeCell ref="D89:D90"/>
    <mergeCell ref="E89:E90"/>
    <mergeCell ref="M93:M94"/>
    <mergeCell ref="N93:N94"/>
    <mergeCell ref="O93:O94"/>
    <mergeCell ref="P93:P94"/>
    <mergeCell ref="Q93:Q94"/>
    <mergeCell ref="A95:A96"/>
    <mergeCell ref="B95:B96"/>
    <mergeCell ref="C95:C96"/>
    <mergeCell ref="D95:D96"/>
    <mergeCell ref="E95:E96"/>
    <mergeCell ref="O91:O92"/>
    <mergeCell ref="P91:P92"/>
    <mergeCell ref="Q91:Q92"/>
    <mergeCell ref="A93:A94"/>
    <mergeCell ref="B93:B94"/>
    <mergeCell ref="C93:C94"/>
    <mergeCell ref="D93:D94"/>
    <mergeCell ref="E93:E94"/>
    <mergeCell ref="F93:F94"/>
    <mergeCell ref="L93:L94"/>
    <mergeCell ref="O97:O98"/>
    <mergeCell ref="P97:P98"/>
    <mergeCell ref="Q97:Q98"/>
    <mergeCell ref="A99:A100"/>
    <mergeCell ref="B99:B100"/>
    <mergeCell ref="C99:C100"/>
    <mergeCell ref="D99:D100"/>
    <mergeCell ref="E99:E100"/>
    <mergeCell ref="F99:F100"/>
    <mergeCell ref="L99:L100"/>
    <mergeCell ref="Q95:Q96"/>
    <mergeCell ref="A97:A98"/>
    <mergeCell ref="B97:B98"/>
    <mergeCell ref="C97:C98"/>
    <mergeCell ref="D97:D98"/>
    <mergeCell ref="E97:E98"/>
    <mergeCell ref="F97:F98"/>
    <mergeCell ref="L97:L98"/>
    <mergeCell ref="M97:M98"/>
    <mergeCell ref="N97:N98"/>
    <mergeCell ref="F95:F96"/>
    <mergeCell ref="L95:L96"/>
    <mergeCell ref="M95:M96"/>
    <mergeCell ref="N95:N96"/>
    <mergeCell ref="O95:O96"/>
    <mergeCell ref="P95:P96"/>
    <mergeCell ref="Q101:Q102"/>
    <mergeCell ref="A103:A104"/>
    <mergeCell ref="B103:B104"/>
    <mergeCell ref="C103:C104"/>
    <mergeCell ref="D103:D104"/>
    <mergeCell ref="E103:E104"/>
    <mergeCell ref="F103:F104"/>
    <mergeCell ref="L103:L104"/>
    <mergeCell ref="M103:M104"/>
    <mergeCell ref="N103:N104"/>
    <mergeCell ref="F101:F102"/>
    <mergeCell ref="L101:L102"/>
    <mergeCell ref="M101:M102"/>
    <mergeCell ref="N101:N102"/>
    <mergeCell ref="O101:O102"/>
    <mergeCell ref="P101:P102"/>
    <mergeCell ref="M99:M100"/>
    <mergeCell ref="N99:N100"/>
    <mergeCell ref="O99:O100"/>
    <mergeCell ref="P99:P100"/>
    <mergeCell ref="Q99:Q100"/>
    <mergeCell ref="A101:A102"/>
    <mergeCell ref="B101:B102"/>
    <mergeCell ref="C101:C102"/>
    <mergeCell ref="D101:D102"/>
    <mergeCell ref="E101:E102"/>
    <mergeCell ref="M105:M106"/>
    <mergeCell ref="N105:N106"/>
    <mergeCell ref="O105:O106"/>
    <mergeCell ref="P105:P106"/>
    <mergeCell ref="Q105:Q106"/>
    <mergeCell ref="A107:A108"/>
    <mergeCell ref="B107:B108"/>
    <mergeCell ref="C107:C108"/>
    <mergeCell ref="D107:D108"/>
    <mergeCell ref="E107:E108"/>
    <mergeCell ref="O103:O104"/>
    <mergeCell ref="P103:P104"/>
    <mergeCell ref="Q103:Q104"/>
    <mergeCell ref="A105:A106"/>
    <mergeCell ref="B105:B106"/>
    <mergeCell ref="C105:C106"/>
    <mergeCell ref="D105:D106"/>
    <mergeCell ref="E105:E106"/>
    <mergeCell ref="F105:F106"/>
    <mergeCell ref="L105:L106"/>
    <mergeCell ref="O109:O110"/>
    <mergeCell ref="P109:P110"/>
    <mergeCell ref="Q109:Q110"/>
    <mergeCell ref="A111:A112"/>
    <mergeCell ref="B111:B112"/>
    <mergeCell ref="C111:C112"/>
    <mergeCell ref="D111:D112"/>
    <mergeCell ref="E111:E112"/>
    <mergeCell ref="F111:F112"/>
    <mergeCell ref="L111:L112"/>
    <mergeCell ref="Q107:Q108"/>
    <mergeCell ref="A109:A110"/>
    <mergeCell ref="B109:B110"/>
    <mergeCell ref="C109:C110"/>
    <mergeCell ref="D109:D110"/>
    <mergeCell ref="E109:E110"/>
    <mergeCell ref="F109:F110"/>
    <mergeCell ref="L109:L110"/>
    <mergeCell ref="M109:M110"/>
    <mergeCell ref="N109:N110"/>
    <mergeCell ref="F107:F108"/>
    <mergeCell ref="L107:L108"/>
    <mergeCell ref="M107:M108"/>
    <mergeCell ref="N107:N108"/>
    <mergeCell ref="O107:O108"/>
    <mergeCell ref="P107:P108"/>
    <mergeCell ref="Q113:Q114"/>
    <mergeCell ref="A115:A116"/>
    <mergeCell ref="B115:B116"/>
    <mergeCell ref="C115:C116"/>
    <mergeCell ref="D115:D116"/>
    <mergeCell ref="E115:E116"/>
    <mergeCell ref="F115:F116"/>
    <mergeCell ref="L115:L116"/>
    <mergeCell ref="M115:M116"/>
    <mergeCell ref="N115:N116"/>
    <mergeCell ref="F113:F114"/>
    <mergeCell ref="L113:L114"/>
    <mergeCell ref="M113:M114"/>
    <mergeCell ref="N113:N114"/>
    <mergeCell ref="O113:O114"/>
    <mergeCell ref="P113:P114"/>
    <mergeCell ref="M111:M112"/>
    <mergeCell ref="N111:N112"/>
    <mergeCell ref="O111:O112"/>
    <mergeCell ref="P111:P112"/>
    <mergeCell ref="Q111:Q112"/>
    <mergeCell ref="A113:A114"/>
    <mergeCell ref="B113:B114"/>
    <mergeCell ref="C113:C114"/>
    <mergeCell ref="D113:D114"/>
    <mergeCell ref="E113:E114"/>
    <mergeCell ref="M117:M118"/>
    <mergeCell ref="N117:N118"/>
    <mergeCell ref="O117:O118"/>
    <mergeCell ref="P117:P118"/>
    <mergeCell ref="Q117:Q118"/>
    <mergeCell ref="A119:A120"/>
    <mergeCell ref="B119:B120"/>
    <mergeCell ref="C119:C120"/>
    <mergeCell ref="D119:D120"/>
    <mergeCell ref="E119:E120"/>
    <mergeCell ref="O115:O116"/>
    <mergeCell ref="P115:P116"/>
    <mergeCell ref="Q115:Q116"/>
    <mergeCell ref="A117:A118"/>
    <mergeCell ref="B117:B118"/>
    <mergeCell ref="C117:C118"/>
    <mergeCell ref="D117:D118"/>
    <mergeCell ref="E117:E118"/>
    <mergeCell ref="F117:F118"/>
    <mergeCell ref="L117:L118"/>
    <mergeCell ref="O121:O122"/>
    <mergeCell ref="P121:P122"/>
    <mergeCell ref="Q121:Q122"/>
    <mergeCell ref="A123:A124"/>
    <mergeCell ref="B123:B124"/>
    <mergeCell ref="C123:C124"/>
    <mergeCell ref="D123:D124"/>
    <mergeCell ref="E123:E124"/>
    <mergeCell ref="F123:F124"/>
    <mergeCell ref="L123:L124"/>
    <mergeCell ref="Q119:Q120"/>
    <mergeCell ref="A121:A122"/>
    <mergeCell ref="B121:B122"/>
    <mergeCell ref="C121:C122"/>
    <mergeCell ref="D121:D122"/>
    <mergeCell ref="E121:E122"/>
    <mergeCell ref="F121:F122"/>
    <mergeCell ref="L121:L122"/>
    <mergeCell ref="M121:M122"/>
    <mergeCell ref="N121:N122"/>
    <mergeCell ref="F119:F120"/>
    <mergeCell ref="L119:L120"/>
    <mergeCell ref="M119:M120"/>
    <mergeCell ref="N119:N120"/>
    <mergeCell ref="O119:O120"/>
    <mergeCell ref="P119:P120"/>
    <mergeCell ref="Q125:Q126"/>
    <mergeCell ref="A127:A128"/>
    <mergeCell ref="B127:B128"/>
    <mergeCell ref="C127:C128"/>
    <mergeCell ref="D127:D128"/>
    <mergeCell ref="E127:E128"/>
    <mergeCell ref="F127:F128"/>
    <mergeCell ref="L127:L128"/>
    <mergeCell ref="M127:M128"/>
    <mergeCell ref="N127:N128"/>
    <mergeCell ref="F125:F126"/>
    <mergeCell ref="L125:L126"/>
    <mergeCell ref="M125:M126"/>
    <mergeCell ref="N125:N126"/>
    <mergeCell ref="O125:O126"/>
    <mergeCell ref="P125:P126"/>
    <mergeCell ref="M123:M124"/>
    <mergeCell ref="N123:N124"/>
    <mergeCell ref="O123:O124"/>
    <mergeCell ref="P123:P124"/>
    <mergeCell ref="Q123:Q124"/>
    <mergeCell ref="A125:A126"/>
    <mergeCell ref="B125:B126"/>
    <mergeCell ref="C125:C126"/>
    <mergeCell ref="D125:D126"/>
    <mergeCell ref="E125:E126"/>
    <mergeCell ref="M129:M130"/>
    <mergeCell ref="N129:N130"/>
    <mergeCell ref="O129:O130"/>
    <mergeCell ref="P129:P130"/>
    <mergeCell ref="Q129:Q130"/>
    <mergeCell ref="A131:A132"/>
    <mergeCell ref="B131:B132"/>
    <mergeCell ref="C131:C132"/>
    <mergeCell ref="D131:D132"/>
    <mergeCell ref="E131:E132"/>
    <mergeCell ref="O127:O128"/>
    <mergeCell ref="P127:P128"/>
    <mergeCell ref="Q127:Q128"/>
    <mergeCell ref="A129:A130"/>
    <mergeCell ref="B129:B130"/>
    <mergeCell ref="C129:C130"/>
    <mergeCell ref="D129:D130"/>
    <mergeCell ref="E129:E130"/>
    <mergeCell ref="F129:F130"/>
    <mergeCell ref="L129:L130"/>
    <mergeCell ref="O133:O134"/>
    <mergeCell ref="P133:P134"/>
    <mergeCell ref="Q133:Q134"/>
    <mergeCell ref="A135:A136"/>
    <mergeCell ref="B135:B136"/>
    <mergeCell ref="C135:C136"/>
    <mergeCell ref="D135:D136"/>
    <mergeCell ref="E135:E136"/>
    <mergeCell ref="F135:F136"/>
    <mergeCell ref="L135:L136"/>
    <mergeCell ref="Q131:Q132"/>
    <mergeCell ref="A133:A134"/>
    <mergeCell ref="B133:B134"/>
    <mergeCell ref="C133:C134"/>
    <mergeCell ref="D133:D134"/>
    <mergeCell ref="E133:E134"/>
    <mergeCell ref="F133:F134"/>
    <mergeCell ref="L133:L134"/>
    <mergeCell ref="M133:M134"/>
    <mergeCell ref="N133:N134"/>
    <mergeCell ref="F131:F132"/>
    <mergeCell ref="L131:L132"/>
    <mergeCell ref="M131:M132"/>
    <mergeCell ref="N131:N132"/>
    <mergeCell ref="O131:O132"/>
    <mergeCell ref="P131:P132"/>
    <mergeCell ref="Q137:Q138"/>
    <mergeCell ref="A139:A140"/>
    <mergeCell ref="B139:B140"/>
    <mergeCell ref="C139:C140"/>
    <mergeCell ref="D139:D140"/>
    <mergeCell ref="E139:E140"/>
    <mergeCell ref="F139:F140"/>
    <mergeCell ref="L139:L140"/>
    <mergeCell ref="M139:M140"/>
    <mergeCell ref="N139:N140"/>
    <mergeCell ref="F137:F138"/>
    <mergeCell ref="L137:L138"/>
    <mergeCell ref="M137:M138"/>
    <mergeCell ref="N137:N138"/>
    <mergeCell ref="O137:O138"/>
    <mergeCell ref="P137:P138"/>
    <mergeCell ref="M135:M136"/>
    <mergeCell ref="N135:N136"/>
    <mergeCell ref="O135:O136"/>
    <mergeCell ref="P135:P136"/>
    <mergeCell ref="Q135:Q136"/>
    <mergeCell ref="A137:A138"/>
    <mergeCell ref="B137:B138"/>
    <mergeCell ref="C137:C138"/>
    <mergeCell ref="D137:D138"/>
    <mergeCell ref="E137:E138"/>
    <mergeCell ref="M141:M142"/>
    <mergeCell ref="N141:N142"/>
    <mergeCell ref="O141:O142"/>
    <mergeCell ref="P141:P142"/>
    <mergeCell ref="Q141:Q142"/>
    <mergeCell ref="A143:A144"/>
    <mergeCell ref="B143:B144"/>
    <mergeCell ref="C143:C144"/>
    <mergeCell ref="D143:D144"/>
    <mergeCell ref="E143:E144"/>
    <mergeCell ref="O139:O140"/>
    <mergeCell ref="P139:P140"/>
    <mergeCell ref="Q139:Q140"/>
    <mergeCell ref="A141:A142"/>
    <mergeCell ref="B141:B142"/>
    <mergeCell ref="C141:C142"/>
    <mergeCell ref="D141:D142"/>
    <mergeCell ref="E141:E142"/>
    <mergeCell ref="F141:F142"/>
    <mergeCell ref="L141:L142"/>
    <mergeCell ref="O145:O146"/>
    <mergeCell ref="P145:P146"/>
    <mergeCell ref="Q145:Q146"/>
    <mergeCell ref="A147:A148"/>
    <mergeCell ref="B147:B148"/>
    <mergeCell ref="C147:C148"/>
    <mergeCell ref="D147:D148"/>
    <mergeCell ref="E147:E148"/>
    <mergeCell ref="F147:F148"/>
    <mergeCell ref="L147:L148"/>
    <mergeCell ref="Q143:Q144"/>
    <mergeCell ref="A145:A146"/>
    <mergeCell ref="B145:B146"/>
    <mergeCell ref="C145:C146"/>
    <mergeCell ref="D145:D146"/>
    <mergeCell ref="E145:E146"/>
    <mergeCell ref="F145:F146"/>
    <mergeCell ref="L145:L146"/>
    <mergeCell ref="M145:M146"/>
    <mergeCell ref="N145:N146"/>
    <mergeCell ref="F143:F144"/>
    <mergeCell ref="L143:L144"/>
    <mergeCell ref="M143:M144"/>
    <mergeCell ref="N143:N144"/>
    <mergeCell ref="O143:O144"/>
    <mergeCell ref="P143:P144"/>
    <mergeCell ref="Q149:Q150"/>
    <mergeCell ref="A151:A152"/>
    <mergeCell ref="B151:B152"/>
    <mergeCell ref="C151:C152"/>
    <mergeCell ref="D151:D152"/>
    <mergeCell ref="E151:E152"/>
    <mergeCell ref="F151:F152"/>
    <mergeCell ref="L151:L152"/>
    <mergeCell ref="M151:M152"/>
    <mergeCell ref="N151:N152"/>
    <mergeCell ref="F149:F150"/>
    <mergeCell ref="L149:L150"/>
    <mergeCell ref="M149:M150"/>
    <mergeCell ref="N149:N150"/>
    <mergeCell ref="O149:O150"/>
    <mergeCell ref="P149:P150"/>
    <mergeCell ref="M147:M148"/>
    <mergeCell ref="N147:N148"/>
    <mergeCell ref="O147:O148"/>
    <mergeCell ref="P147:P148"/>
    <mergeCell ref="Q147:Q148"/>
    <mergeCell ref="A149:A150"/>
    <mergeCell ref="B149:B150"/>
    <mergeCell ref="C149:C150"/>
    <mergeCell ref="D149:D150"/>
    <mergeCell ref="E149:E150"/>
    <mergeCell ref="M153:M154"/>
    <mergeCell ref="N153:N154"/>
    <mergeCell ref="O153:O154"/>
    <mergeCell ref="P153:P154"/>
    <mergeCell ref="Q153:Q154"/>
    <mergeCell ref="A155:A156"/>
    <mergeCell ref="B155:B156"/>
    <mergeCell ref="C155:C156"/>
    <mergeCell ref="D155:D156"/>
    <mergeCell ref="E155:E156"/>
    <mergeCell ref="O151:O152"/>
    <mergeCell ref="P151:P152"/>
    <mergeCell ref="Q151:Q152"/>
    <mergeCell ref="A153:A154"/>
    <mergeCell ref="B153:B154"/>
    <mergeCell ref="C153:C154"/>
    <mergeCell ref="D153:D154"/>
    <mergeCell ref="E153:E154"/>
    <mergeCell ref="F153:F154"/>
    <mergeCell ref="L153:L154"/>
    <mergeCell ref="P157:P158"/>
    <mergeCell ref="Q157:Q158"/>
    <mergeCell ref="A159:A160"/>
    <mergeCell ref="B159:B160"/>
    <mergeCell ref="C159:C160"/>
    <mergeCell ref="D159:D160"/>
    <mergeCell ref="E159:E160"/>
    <mergeCell ref="F159:F160"/>
    <mergeCell ref="L159:L160"/>
    <mergeCell ref="M159:M160"/>
    <mergeCell ref="Q155:Q156"/>
    <mergeCell ref="A157:A158"/>
    <mergeCell ref="B157:B158"/>
    <mergeCell ref="C157:C158"/>
    <mergeCell ref="D157:D158"/>
    <mergeCell ref="E157:E158"/>
    <mergeCell ref="F157:F158"/>
    <mergeCell ref="L157:L158"/>
    <mergeCell ref="M157:M158"/>
    <mergeCell ref="N157:N158"/>
    <mergeCell ref="F155:F156"/>
    <mergeCell ref="L155:L156"/>
    <mergeCell ref="M155:M156"/>
    <mergeCell ref="N155:N156"/>
    <mergeCell ref="O155:O156"/>
    <mergeCell ref="P155:P156"/>
    <mergeCell ref="L163:L164"/>
    <mergeCell ref="M163:M164"/>
    <mergeCell ref="N163:N164"/>
    <mergeCell ref="O163:O164"/>
    <mergeCell ref="P163:P164"/>
    <mergeCell ref="Q163:Q164"/>
    <mergeCell ref="M161:M162"/>
    <mergeCell ref="N161:N162"/>
    <mergeCell ref="P161:P162"/>
    <mergeCell ref="Q161:Q162"/>
    <mergeCell ref="A163:A164"/>
    <mergeCell ref="B163:B164"/>
    <mergeCell ref="C163:C164"/>
    <mergeCell ref="D163:D164"/>
    <mergeCell ref="E163:E164"/>
    <mergeCell ref="F163:F164"/>
    <mergeCell ref="N159:N160"/>
    <mergeCell ref="P159:P160"/>
    <mergeCell ref="Q159:Q160"/>
    <mergeCell ref="A161:A162"/>
    <mergeCell ref="B161:B162"/>
    <mergeCell ref="C161:C162"/>
    <mergeCell ref="D161:D162"/>
    <mergeCell ref="E161:E162"/>
    <mergeCell ref="F161:F162"/>
    <mergeCell ref="L161:L162"/>
    <mergeCell ref="F167:F168"/>
    <mergeCell ref="L167:L168"/>
    <mergeCell ref="M167:M168"/>
    <mergeCell ref="N167:N168"/>
    <mergeCell ref="P167:P168"/>
    <mergeCell ref="Q167:Q168"/>
    <mergeCell ref="L165:L166"/>
    <mergeCell ref="M165:M166"/>
    <mergeCell ref="N165:N166"/>
    <mergeCell ref="P165:P166"/>
    <mergeCell ref="Q165:Q166"/>
    <mergeCell ref="A167:A168"/>
    <mergeCell ref="B167:B168"/>
    <mergeCell ref="C167:C168"/>
    <mergeCell ref="D167:D168"/>
    <mergeCell ref="E167:E168"/>
    <mergeCell ref="A165:A166"/>
    <mergeCell ref="B165:B166"/>
    <mergeCell ref="C165:C166"/>
    <mergeCell ref="D165:D166"/>
    <mergeCell ref="E165:E166"/>
    <mergeCell ref="F165:F166"/>
    <mergeCell ref="F171:F172"/>
    <mergeCell ref="L171:L172"/>
    <mergeCell ref="M171:M172"/>
    <mergeCell ref="N171:N172"/>
    <mergeCell ref="P171:P172"/>
    <mergeCell ref="Q171:Q172"/>
    <mergeCell ref="O171:O172"/>
    <mergeCell ref="L169:L170"/>
    <mergeCell ref="M169:M170"/>
    <mergeCell ref="N169:N170"/>
    <mergeCell ref="P169:P170"/>
    <mergeCell ref="Q169:Q170"/>
    <mergeCell ref="A171:A172"/>
    <mergeCell ref="B171:B172"/>
    <mergeCell ref="C171:C172"/>
    <mergeCell ref="D171:D172"/>
    <mergeCell ref="E171:E172"/>
    <mergeCell ref="A169:A170"/>
    <mergeCell ref="B169:B170"/>
    <mergeCell ref="C169:C170"/>
    <mergeCell ref="D169:D170"/>
    <mergeCell ref="E169:E170"/>
    <mergeCell ref="F169:F170"/>
    <mergeCell ref="L173:L174"/>
    <mergeCell ref="M173:M174"/>
    <mergeCell ref="N173:N174"/>
    <mergeCell ref="P173:P174"/>
    <mergeCell ref="Q173:Q174"/>
    <mergeCell ref="A175:A176"/>
    <mergeCell ref="B175:B176"/>
    <mergeCell ref="C175:C176"/>
    <mergeCell ref="D175:D176"/>
    <mergeCell ref="E175:E176"/>
    <mergeCell ref="A173:A174"/>
    <mergeCell ref="B173:B174"/>
    <mergeCell ref="C173:C174"/>
    <mergeCell ref="D173:D174"/>
    <mergeCell ref="E173:E174"/>
    <mergeCell ref="F173:F174"/>
    <mergeCell ref="O173:O174"/>
    <mergeCell ref="O175:O176"/>
    <mergeCell ref="L177:L178"/>
    <mergeCell ref="M177:M178"/>
    <mergeCell ref="N177:N178"/>
    <mergeCell ref="O177:O178"/>
    <mergeCell ref="P177:P178"/>
    <mergeCell ref="Q177:Q178"/>
    <mergeCell ref="A177:A178"/>
    <mergeCell ref="B177:B178"/>
    <mergeCell ref="C177:C178"/>
    <mergeCell ref="D177:D178"/>
    <mergeCell ref="E177:E178"/>
    <mergeCell ref="F177:F178"/>
    <mergeCell ref="F175:F176"/>
    <mergeCell ref="L175:L176"/>
    <mergeCell ref="M175:M176"/>
    <mergeCell ref="N175:N176"/>
    <mergeCell ref="P175:P176"/>
    <mergeCell ref="Q175:Q176"/>
    <mergeCell ref="L181:L182"/>
    <mergeCell ref="M181:M182"/>
    <mergeCell ref="N181:N182"/>
    <mergeCell ref="O181:O182"/>
    <mergeCell ref="P181:P182"/>
    <mergeCell ref="Q181:Q182"/>
    <mergeCell ref="A181:A182"/>
    <mergeCell ref="B181:B182"/>
    <mergeCell ref="C181:C182"/>
    <mergeCell ref="D181:D182"/>
    <mergeCell ref="E181:E182"/>
    <mergeCell ref="F181:F182"/>
    <mergeCell ref="O183:O184"/>
    <mergeCell ref="L179:L180"/>
    <mergeCell ref="M179:M180"/>
    <mergeCell ref="N179:N180"/>
    <mergeCell ref="O179:O180"/>
    <mergeCell ref="P179:P180"/>
    <mergeCell ref="Q179:Q180"/>
    <mergeCell ref="A179:A180"/>
    <mergeCell ref="B179:B180"/>
    <mergeCell ref="C179:C180"/>
    <mergeCell ref="D179:D180"/>
    <mergeCell ref="E179:E180"/>
    <mergeCell ref="F179:F180"/>
    <mergeCell ref="F185:F186"/>
    <mergeCell ref="L185:L186"/>
    <mergeCell ref="M185:M186"/>
    <mergeCell ref="N185:N186"/>
    <mergeCell ref="P185:P186"/>
    <mergeCell ref="Q185:Q186"/>
    <mergeCell ref="O185:O186"/>
    <mergeCell ref="L183:L184"/>
    <mergeCell ref="M183:M184"/>
    <mergeCell ref="N183:N184"/>
    <mergeCell ref="P183:P184"/>
    <mergeCell ref="Q183:Q184"/>
    <mergeCell ref="A185:A186"/>
    <mergeCell ref="B185:B186"/>
    <mergeCell ref="C185:C186"/>
    <mergeCell ref="D185:D186"/>
    <mergeCell ref="E185:E186"/>
    <mergeCell ref="A183:A184"/>
    <mergeCell ref="B183:B184"/>
    <mergeCell ref="C183:C184"/>
    <mergeCell ref="D183:D184"/>
    <mergeCell ref="E183:E184"/>
    <mergeCell ref="F183:F184"/>
    <mergeCell ref="L189:L190"/>
    <mergeCell ref="M189:M190"/>
    <mergeCell ref="N189:N190"/>
    <mergeCell ref="O189:O190"/>
    <mergeCell ref="P189:P190"/>
    <mergeCell ref="Q189:Q190"/>
    <mergeCell ref="A189:A190"/>
    <mergeCell ref="B189:B190"/>
    <mergeCell ref="C189:C190"/>
    <mergeCell ref="D189:D190"/>
    <mergeCell ref="E189:E190"/>
    <mergeCell ref="F189:F190"/>
    <mergeCell ref="L187:L188"/>
    <mergeCell ref="M187:M188"/>
    <mergeCell ref="N187:N188"/>
    <mergeCell ref="O187:O188"/>
    <mergeCell ref="P187:P188"/>
    <mergeCell ref="Q187:Q188"/>
    <mergeCell ref="A187:A188"/>
    <mergeCell ref="B187:B188"/>
    <mergeCell ref="C187:C188"/>
    <mergeCell ref="D187:D188"/>
    <mergeCell ref="E187:E188"/>
    <mergeCell ref="F187:F188"/>
    <mergeCell ref="L193:L194"/>
    <mergeCell ref="M193:M194"/>
    <mergeCell ref="N193:N194"/>
    <mergeCell ref="O193:O194"/>
    <mergeCell ref="P193:P194"/>
    <mergeCell ref="Q193:Q194"/>
    <mergeCell ref="A193:A194"/>
    <mergeCell ref="B193:B194"/>
    <mergeCell ref="C193:C194"/>
    <mergeCell ref="D193:D194"/>
    <mergeCell ref="E193:E194"/>
    <mergeCell ref="F193:F194"/>
    <mergeCell ref="O195:O196"/>
    <mergeCell ref="L191:L192"/>
    <mergeCell ref="M191:M192"/>
    <mergeCell ref="N191:N192"/>
    <mergeCell ref="O191:O192"/>
    <mergeCell ref="P191:P192"/>
    <mergeCell ref="Q191:Q192"/>
    <mergeCell ref="A191:A192"/>
    <mergeCell ref="B191:B192"/>
    <mergeCell ref="C191:C192"/>
    <mergeCell ref="D191:D192"/>
    <mergeCell ref="E191:E192"/>
    <mergeCell ref="F191:F192"/>
    <mergeCell ref="F197:F198"/>
    <mergeCell ref="L197:L198"/>
    <mergeCell ref="M197:M198"/>
    <mergeCell ref="N197:N198"/>
    <mergeCell ref="P197:P198"/>
    <mergeCell ref="Q197:Q198"/>
    <mergeCell ref="O199:O200"/>
    <mergeCell ref="O197:O198"/>
    <mergeCell ref="L195:L196"/>
    <mergeCell ref="M195:M196"/>
    <mergeCell ref="N195:N196"/>
    <mergeCell ref="P195:P196"/>
    <mergeCell ref="Q195:Q196"/>
    <mergeCell ref="A197:A198"/>
    <mergeCell ref="B197:B198"/>
    <mergeCell ref="C197:C198"/>
    <mergeCell ref="D197:D198"/>
    <mergeCell ref="E197:E198"/>
    <mergeCell ref="A195:A196"/>
    <mergeCell ref="B195:B196"/>
    <mergeCell ref="C195:C196"/>
    <mergeCell ref="D195:D196"/>
    <mergeCell ref="E195:E196"/>
    <mergeCell ref="F195:F196"/>
    <mergeCell ref="Q201:Q202"/>
    <mergeCell ref="A203:A204"/>
    <mergeCell ref="B203:B204"/>
    <mergeCell ref="C203:C204"/>
    <mergeCell ref="D203:D204"/>
    <mergeCell ref="E203:E204"/>
    <mergeCell ref="F203:F204"/>
    <mergeCell ref="L203:L204"/>
    <mergeCell ref="M203:M204"/>
    <mergeCell ref="N203:N204"/>
    <mergeCell ref="F201:F202"/>
    <mergeCell ref="L201:L202"/>
    <mergeCell ref="M201:M202"/>
    <mergeCell ref="N201:N202"/>
    <mergeCell ref="O201:O202"/>
    <mergeCell ref="P201:P202"/>
    <mergeCell ref="L199:L200"/>
    <mergeCell ref="M199:M200"/>
    <mergeCell ref="N199:N200"/>
    <mergeCell ref="P199:P200"/>
    <mergeCell ref="Q199:Q200"/>
    <mergeCell ref="A201:A202"/>
    <mergeCell ref="B201:B202"/>
    <mergeCell ref="C201:C202"/>
    <mergeCell ref="D201:D202"/>
    <mergeCell ref="E201:E202"/>
    <mergeCell ref="A199:A200"/>
    <mergeCell ref="B199:B200"/>
    <mergeCell ref="C199:C200"/>
    <mergeCell ref="D199:D200"/>
    <mergeCell ref="E199:E200"/>
    <mergeCell ref="F199:F200"/>
    <mergeCell ref="M205:M206"/>
    <mergeCell ref="N205:N206"/>
    <mergeCell ref="O205:O206"/>
    <mergeCell ref="P205:P206"/>
    <mergeCell ref="Q205:Q206"/>
    <mergeCell ref="A207:A208"/>
    <mergeCell ref="B207:B208"/>
    <mergeCell ref="C207:C208"/>
    <mergeCell ref="D207:D208"/>
    <mergeCell ref="E207:E208"/>
    <mergeCell ref="O203:O204"/>
    <mergeCell ref="P203:P204"/>
    <mergeCell ref="Q203:Q204"/>
    <mergeCell ref="A205:A206"/>
    <mergeCell ref="B205:B206"/>
    <mergeCell ref="C205:C206"/>
    <mergeCell ref="D205:D206"/>
    <mergeCell ref="E205:E206"/>
    <mergeCell ref="F205:F206"/>
    <mergeCell ref="L205:L206"/>
    <mergeCell ref="O209:O210"/>
    <mergeCell ref="P209:P210"/>
    <mergeCell ref="Q209:Q210"/>
    <mergeCell ref="A211:A212"/>
    <mergeCell ref="B211:B212"/>
    <mergeCell ref="C211:C212"/>
    <mergeCell ref="D211:D212"/>
    <mergeCell ref="E211:E212"/>
    <mergeCell ref="F211:F212"/>
    <mergeCell ref="L211:L212"/>
    <mergeCell ref="Q207:Q208"/>
    <mergeCell ref="A209:A210"/>
    <mergeCell ref="B209:B210"/>
    <mergeCell ref="C209:C210"/>
    <mergeCell ref="D209:D210"/>
    <mergeCell ref="E209:E210"/>
    <mergeCell ref="F209:F210"/>
    <mergeCell ref="L209:L210"/>
    <mergeCell ref="M209:M210"/>
    <mergeCell ref="N209:N210"/>
    <mergeCell ref="F207:F208"/>
    <mergeCell ref="L207:L208"/>
    <mergeCell ref="M207:M208"/>
    <mergeCell ref="N207:N208"/>
    <mergeCell ref="O207:O208"/>
    <mergeCell ref="P207:P208"/>
    <mergeCell ref="Q213:Q214"/>
    <mergeCell ref="A215:A216"/>
    <mergeCell ref="B215:B216"/>
    <mergeCell ref="C215:C216"/>
    <mergeCell ref="D215:D216"/>
    <mergeCell ref="E215:E216"/>
    <mergeCell ref="F215:F216"/>
    <mergeCell ref="L215:L216"/>
    <mergeCell ref="M215:M216"/>
    <mergeCell ref="N215:N216"/>
    <mergeCell ref="F213:F214"/>
    <mergeCell ref="L213:L214"/>
    <mergeCell ref="M213:M214"/>
    <mergeCell ref="N213:N214"/>
    <mergeCell ref="O213:O214"/>
    <mergeCell ref="P213:P214"/>
    <mergeCell ref="M211:M212"/>
    <mergeCell ref="N211:N212"/>
    <mergeCell ref="O211:O212"/>
    <mergeCell ref="P211:P212"/>
    <mergeCell ref="Q211:Q212"/>
    <mergeCell ref="A213:A214"/>
    <mergeCell ref="B213:B214"/>
    <mergeCell ref="C213:C214"/>
    <mergeCell ref="D213:D214"/>
    <mergeCell ref="E213:E214"/>
    <mergeCell ref="M217:M218"/>
    <mergeCell ref="N217:N218"/>
    <mergeCell ref="O217:O218"/>
    <mergeCell ref="P217:P218"/>
    <mergeCell ref="Q217:Q218"/>
    <mergeCell ref="A219:A220"/>
    <mergeCell ref="B219:B220"/>
    <mergeCell ref="C219:C220"/>
    <mergeCell ref="D219:D220"/>
    <mergeCell ref="E219:E220"/>
    <mergeCell ref="O215:O216"/>
    <mergeCell ref="P215:P216"/>
    <mergeCell ref="Q215:Q216"/>
    <mergeCell ref="A217:A218"/>
    <mergeCell ref="B217:B218"/>
    <mergeCell ref="C217:C218"/>
    <mergeCell ref="D217:D218"/>
    <mergeCell ref="E217:E218"/>
    <mergeCell ref="F217:F218"/>
    <mergeCell ref="L217:L218"/>
    <mergeCell ref="O221:O222"/>
    <mergeCell ref="P221:P222"/>
    <mergeCell ref="Q221:Q222"/>
    <mergeCell ref="A223:A224"/>
    <mergeCell ref="B223:B224"/>
    <mergeCell ref="C223:C224"/>
    <mergeCell ref="D223:D224"/>
    <mergeCell ref="E223:E224"/>
    <mergeCell ref="F223:F224"/>
    <mergeCell ref="L223:L224"/>
    <mergeCell ref="Q219:Q220"/>
    <mergeCell ref="A221:A222"/>
    <mergeCell ref="B221:B222"/>
    <mergeCell ref="C221:C222"/>
    <mergeCell ref="D221:D222"/>
    <mergeCell ref="E221:E222"/>
    <mergeCell ref="F221:F222"/>
    <mergeCell ref="L221:L222"/>
    <mergeCell ref="M221:M222"/>
    <mergeCell ref="N221:N222"/>
    <mergeCell ref="F219:F220"/>
    <mergeCell ref="L219:L220"/>
    <mergeCell ref="M219:M220"/>
    <mergeCell ref="N219:N220"/>
    <mergeCell ref="O219:O220"/>
    <mergeCell ref="P219:P220"/>
    <mergeCell ref="Q225:Q226"/>
    <mergeCell ref="A227:A228"/>
    <mergeCell ref="B227:B228"/>
    <mergeCell ref="C227:C228"/>
    <mergeCell ref="D227:D228"/>
    <mergeCell ref="E227:E228"/>
    <mergeCell ref="F227:F228"/>
    <mergeCell ref="L227:L228"/>
    <mergeCell ref="M227:M228"/>
    <mergeCell ref="N227:N228"/>
    <mergeCell ref="F225:F226"/>
    <mergeCell ref="L225:L226"/>
    <mergeCell ref="M225:M226"/>
    <mergeCell ref="N225:N226"/>
    <mergeCell ref="O225:O226"/>
    <mergeCell ref="P225:P226"/>
    <mergeCell ref="M223:M224"/>
    <mergeCell ref="N223:N224"/>
    <mergeCell ref="O223:O224"/>
    <mergeCell ref="P223:P224"/>
    <mergeCell ref="Q223:Q224"/>
    <mergeCell ref="A225:A226"/>
    <mergeCell ref="B225:B226"/>
    <mergeCell ref="C225:C226"/>
    <mergeCell ref="D225:D226"/>
    <mergeCell ref="E225:E226"/>
    <mergeCell ref="M229:M230"/>
    <mergeCell ref="N229:N230"/>
    <mergeCell ref="O229:O230"/>
    <mergeCell ref="P229:P230"/>
    <mergeCell ref="Q229:Q230"/>
    <mergeCell ref="A231:A232"/>
    <mergeCell ref="B231:B232"/>
    <mergeCell ref="C231:C232"/>
    <mergeCell ref="D231:D232"/>
    <mergeCell ref="E231:E232"/>
    <mergeCell ref="O227:O228"/>
    <mergeCell ref="P227:P228"/>
    <mergeCell ref="Q227:Q228"/>
    <mergeCell ref="A229:A230"/>
    <mergeCell ref="B229:B230"/>
    <mergeCell ref="C229:C230"/>
    <mergeCell ref="D229:D230"/>
    <mergeCell ref="E229:E230"/>
    <mergeCell ref="F229:F230"/>
    <mergeCell ref="L229:L230"/>
    <mergeCell ref="O233:O234"/>
    <mergeCell ref="P233:P234"/>
    <mergeCell ref="Q233:Q234"/>
    <mergeCell ref="A235:A236"/>
    <mergeCell ref="B235:B236"/>
    <mergeCell ref="C235:C236"/>
    <mergeCell ref="D235:D236"/>
    <mergeCell ref="E235:E236"/>
    <mergeCell ref="F235:F236"/>
    <mergeCell ref="L235:L236"/>
    <mergeCell ref="Q231:Q232"/>
    <mergeCell ref="A233:A234"/>
    <mergeCell ref="B233:B234"/>
    <mergeCell ref="C233:C234"/>
    <mergeCell ref="D233:D234"/>
    <mergeCell ref="E233:E234"/>
    <mergeCell ref="F233:F234"/>
    <mergeCell ref="L233:L234"/>
    <mergeCell ref="M233:M234"/>
    <mergeCell ref="N233:N234"/>
    <mergeCell ref="F231:F232"/>
    <mergeCell ref="L231:L232"/>
    <mergeCell ref="M231:M232"/>
    <mergeCell ref="N231:N232"/>
    <mergeCell ref="O231:O232"/>
    <mergeCell ref="P231:P232"/>
    <mergeCell ref="Q237:Q238"/>
    <mergeCell ref="A239:A240"/>
    <mergeCell ref="B239:B240"/>
    <mergeCell ref="C239:C240"/>
    <mergeCell ref="D239:D240"/>
    <mergeCell ref="E239:E240"/>
    <mergeCell ref="F239:F240"/>
    <mergeCell ref="L239:L240"/>
    <mergeCell ref="M239:M240"/>
    <mergeCell ref="N239:N240"/>
    <mergeCell ref="F237:F238"/>
    <mergeCell ref="L237:L238"/>
    <mergeCell ref="M237:M238"/>
    <mergeCell ref="N237:N238"/>
    <mergeCell ref="O237:O238"/>
    <mergeCell ref="P237:P238"/>
    <mergeCell ref="M235:M236"/>
    <mergeCell ref="N235:N236"/>
    <mergeCell ref="O235:O236"/>
    <mergeCell ref="P235:P236"/>
    <mergeCell ref="Q235:Q236"/>
    <mergeCell ref="A237:A238"/>
    <mergeCell ref="B237:B238"/>
    <mergeCell ref="C237:C238"/>
    <mergeCell ref="D237:D238"/>
    <mergeCell ref="E237:E238"/>
    <mergeCell ref="M241:M242"/>
    <mergeCell ref="N241:N242"/>
    <mergeCell ref="O241:O242"/>
    <mergeCell ref="P241:P242"/>
    <mergeCell ref="Q241:Q242"/>
    <mergeCell ref="A243:A244"/>
    <mergeCell ref="B243:B244"/>
    <mergeCell ref="C243:C244"/>
    <mergeCell ref="D243:D244"/>
    <mergeCell ref="E243:E244"/>
    <mergeCell ref="O239:O240"/>
    <mergeCell ref="P239:P240"/>
    <mergeCell ref="Q239:Q240"/>
    <mergeCell ref="A241:A242"/>
    <mergeCell ref="B241:B242"/>
    <mergeCell ref="C241:C242"/>
    <mergeCell ref="D241:D242"/>
    <mergeCell ref="E241:E242"/>
    <mergeCell ref="F241:F242"/>
    <mergeCell ref="L241:L242"/>
    <mergeCell ref="O245:O246"/>
    <mergeCell ref="P245:P246"/>
    <mergeCell ref="Q245:Q246"/>
    <mergeCell ref="A247:A248"/>
    <mergeCell ref="B247:B248"/>
    <mergeCell ref="C247:C248"/>
    <mergeCell ref="D247:D248"/>
    <mergeCell ref="E247:E248"/>
    <mergeCell ref="F247:F248"/>
    <mergeCell ref="L247:L248"/>
    <mergeCell ref="Q243:Q244"/>
    <mergeCell ref="A245:A246"/>
    <mergeCell ref="B245:B246"/>
    <mergeCell ref="C245:C246"/>
    <mergeCell ref="D245:D246"/>
    <mergeCell ref="E245:E246"/>
    <mergeCell ref="F245:F246"/>
    <mergeCell ref="L245:L246"/>
    <mergeCell ref="M245:M246"/>
    <mergeCell ref="N245:N246"/>
    <mergeCell ref="F243:F244"/>
    <mergeCell ref="L243:L244"/>
    <mergeCell ref="M243:M244"/>
    <mergeCell ref="N243:N244"/>
    <mergeCell ref="O243:O244"/>
    <mergeCell ref="P243:P244"/>
    <mergeCell ref="Q249:Q250"/>
    <mergeCell ref="A251:A252"/>
    <mergeCell ref="B251:B252"/>
    <mergeCell ref="C251:C252"/>
    <mergeCell ref="D251:D252"/>
    <mergeCell ref="E251:E252"/>
    <mergeCell ref="F251:F252"/>
    <mergeCell ref="L251:L252"/>
    <mergeCell ref="M251:M252"/>
    <mergeCell ref="N251:N252"/>
    <mergeCell ref="F249:F250"/>
    <mergeCell ref="L249:L250"/>
    <mergeCell ref="M249:M250"/>
    <mergeCell ref="N249:N250"/>
    <mergeCell ref="O249:O250"/>
    <mergeCell ref="P249:P250"/>
    <mergeCell ref="M247:M248"/>
    <mergeCell ref="N247:N248"/>
    <mergeCell ref="O247:O248"/>
    <mergeCell ref="P247:P248"/>
    <mergeCell ref="Q247:Q248"/>
    <mergeCell ref="A249:A250"/>
    <mergeCell ref="B249:B250"/>
    <mergeCell ref="C249:C250"/>
    <mergeCell ref="D249:D250"/>
    <mergeCell ref="E249:E250"/>
    <mergeCell ref="M253:M254"/>
    <mergeCell ref="N253:N254"/>
    <mergeCell ref="O253:O254"/>
    <mergeCell ref="P253:P254"/>
    <mergeCell ref="Q253:Q254"/>
    <mergeCell ref="A255:A256"/>
    <mergeCell ref="B255:B256"/>
    <mergeCell ref="C255:C256"/>
    <mergeCell ref="D255:D256"/>
    <mergeCell ref="E255:E256"/>
    <mergeCell ref="O251:O252"/>
    <mergeCell ref="P251:P252"/>
    <mergeCell ref="Q251:Q252"/>
    <mergeCell ref="A253:A254"/>
    <mergeCell ref="B253:B254"/>
    <mergeCell ref="C253:C254"/>
    <mergeCell ref="D253:D254"/>
    <mergeCell ref="E253:E254"/>
    <mergeCell ref="F253:F254"/>
    <mergeCell ref="L253:L254"/>
    <mergeCell ref="O257:O258"/>
    <mergeCell ref="P257:P258"/>
    <mergeCell ref="Q257:Q258"/>
    <mergeCell ref="A259:A260"/>
    <mergeCell ref="B259:B260"/>
    <mergeCell ref="C259:C260"/>
    <mergeCell ref="D259:D260"/>
    <mergeCell ref="E259:E260"/>
    <mergeCell ref="F259:F260"/>
    <mergeCell ref="L259:L260"/>
    <mergeCell ref="Q255:Q256"/>
    <mergeCell ref="A257:A258"/>
    <mergeCell ref="B257:B258"/>
    <mergeCell ref="C257:C258"/>
    <mergeCell ref="D257:D258"/>
    <mergeCell ref="E257:E258"/>
    <mergeCell ref="F257:F258"/>
    <mergeCell ref="L257:L258"/>
    <mergeCell ref="M257:M258"/>
    <mergeCell ref="N257:N258"/>
    <mergeCell ref="F255:F256"/>
    <mergeCell ref="L255:L256"/>
    <mergeCell ref="M255:M256"/>
    <mergeCell ref="N255:N256"/>
    <mergeCell ref="O255:O256"/>
    <mergeCell ref="P255:P256"/>
    <mergeCell ref="Q261:Q262"/>
    <mergeCell ref="A263:A264"/>
    <mergeCell ref="B263:B264"/>
    <mergeCell ref="C263:C264"/>
    <mergeCell ref="D263:D264"/>
    <mergeCell ref="E263:E264"/>
    <mergeCell ref="F263:F264"/>
    <mergeCell ref="L263:L264"/>
    <mergeCell ref="M263:M264"/>
    <mergeCell ref="N263:N264"/>
    <mergeCell ref="F261:F262"/>
    <mergeCell ref="L261:L262"/>
    <mergeCell ref="M261:M262"/>
    <mergeCell ref="N261:N262"/>
    <mergeCell ref="O261:O262"/>
    <mergeCell ref="P261:P262"/>
    <mergeCell ref="M259:M260"/>
    <mergeCell ref="N259:N260"/>
    <mergeCell ref="O259:O260"/>
    <mergeCell ref="P259:P260"/>
    <mergeCell ref="Q259:Q260"/>
    <mergeCell ref="A261:A262"/>
    <mergeCell ref="B261:B262"/>
    <mergeCell ref="C261:C262"/>
    <mergeCell ref="D261:D262"/>
    <mergeCell ref="E261:E262"/>
    <mergeCell ref="M265:M266"/>
    <mergeCell ref="N265:N266"/>
    <mergeCell ref="O265:O266"/>
    <mergeCell ref="P265:P266"/>
    <mergeCell ref="Q265:Q266"/>
    <mergeCell ref="A267:A268"/>
    <mergeCell ref="B267:B268"/>
    <mergeCell ref="C267:C268"/>
    <mergeCell ref="D267:D268"/>
    <mergeCell ref="E267:E268"/>
    <mergeCell ref="O263:O264"/>
    <mergeCell ref="P263:P264"/>
    <mergeCell ref="Q263:Q264"/>
    <mergeCell ref="A265:A266"/>
    <mergeCell ref="B265:B266"/>
    <mergeCell ref="C265:C266"/>
    <mergeCell ref="D265:D266"/>
    <mergeCell ref="E265:E266"/>
    <mergeCell ref="F265:F266"/>
    <mergeCell ref="L265:L266"/>
    <mergeCell ref="O269:O270"/>
    <mergeCell ref="P269:P270"/>
    <mergeCell ref="Q269:Q270"/>
    <mergeCell ref="A271:A272"/>
    <mergeCell ref="B271:B272"/>
    <mergeCell ref="C271:C272"/>
    <mergeCell ref="D271:D272"/>
    <mergeCell ref="E271:E272"/>
    <mergeCell ref="F271:F272"/>
    <mergeCell ref="L271:L272"/>
    <mergeCell ref="Q267:Q268"/>
    <mergeCell ref="A269:A270"/>
    <mergeCell ref="B269:B270"/>
    <mergeCell ref="C269:C270"/>
    <mergeCell ref="D269:D270"/>
    <mergeCell ref="E269:E270"/>
    <mergeCell ref="F269:F270"/>
    <mergeCell ref="L269:L270"/>
    <mergeCell ref="M269:M270"/>
    <mergeCell ref="N269:N270"/>
    <mergeCell ref="F267:F268"/>
    <mergeCell ref="L267:L268"/>
    <mergeCell ref="M267:M268"/>
    <mergeCell ref="N267:N268"/>
    <mergeCell ref="O267:O268"/>
    <mergeCell ref="P267:P268"/>
    <mergeCell ref="Q273:Q274"/>
    <mergeCell ref="A275:A276"/>
    <mergeCell ref="B275:B276"/>
    <mergeCell ref="C275:C276"/>
    <mergeCell ref="D275:D276"/>
    <mergeCell ref="E275:E276"/>
    <mergeCell ref="F275:F276"/>
    <mergeCell ref="L275:L276"/>
    <mergeCell ref="M275:M276"/>
    <mergeCell ref="N275:N276"/>
    <mergeCell ref="F273:F274"/>
    <mergeCell ref="L273:L274"/>
    <mergeCell ref="M273:M274"/>
    <mergeCell ref="N273:N274"/>
    <mergeCell ref="O273:O274"/>
    <mergeCell ref="P273:P274"/>
    <mergeCell ref="M271:M272"/>
    <mergeCell ref="N271:N272"/>
    <mergeCell ref="O271:O272"/>
    <mergeCell ref="P271:P272"/>
    <mergeCell ref="Q271:Q272"/>
    <mergeCell ref="A273:A274"/>
    <mergeCell ref="B273:B274"/>
    <mergeCell ref="C273:C274"/>
    <mergeCell ref="D273:D274"/>
    <mergeCell ref="E273:E274"/>
    <mergeCell ref="M277:M278"/>
    <mergeCell ref="N277:N278"/>
    <mergeCell ref="O277:O278"/>
    <mergeCell ref="P277:P278"/>
    <mergeCell ref="Q277:Q278"/>
    <mergeCell ref="A279:A280"/>
    <mergeCell ref="B279:B280"/>
    <mergeCell ref="C279:C280"/>
    <mergeCell ref="D279:D280"/>
    <mergeCell ref="E279:E280"/>
    <mergeCell ref="O275:O276"/>
    <mergeCell ref="P275:P276"/>
    <mergeCell ref="Q275:Q276"/>
    <mergeCell ref="A277:A278"/>
    <mergeCell ref="B277:B278"/>
    <mergeCell ref="C277:C278"/>
    <mergeCell ref="D277:D278"/>
    <mergeCell ref="E277:E278"/>
    <mergeCell ref="F277:F278"/>
    <mergeCell ref="L277:L278"/>
    <mergeCell ref="O281:O282"/>
    <mergeCell ref="P281:P282"/>
    <mergeCell ref="Q281:Q282"/>
    <mergeCell ref="A283:A284"/>
    <mergeCell ref="B283:B284"/>
    <mergeCell ref="C283:C284"/>
    <mergeCell ref="D283:D284"/>
    <mergeCell ref="E283:E284"/>
    <mergeCell ref="F283:F284"/>
    <mergeCell ref="L283:L284"/>
    <mergeCell ref="Q279:Q280"/>
    <mergeCell ref="A281:A282"/>
    <mergeCell ref="B281:B282"/>
    <mergeCell ref="C281:C282"/>
    <mergeCell ref="D281:D282"/>
    <mergeCell ref="E281:E282"/>
    <mergeCell ref="F281:F282"/>
    <mergeCell ref="L281:L282"/>
    <mergeCell ref="M281:M282"/>
    <mergeCell ref="N281:N282"/>
    <mergeCell ref="F279:F280"/>
    <mergeCell ref="L279:L280"/>
    <mergeCell ref="M279:M280"/>
    <mergeCell ref="N279:N280"/>
    <mergeCell ref="O279:O280"/>
    <mergeCell ref="P279:P280"/>
    <mergeCell ref="Q285:Q286"/>
    <mergeCell ref="A287:A288"/>
    <mergeCell ref="B287:B288"/>
    <mergeCell ref="C287:C288"/>
    <mergeCell ref="D287:D288"/>
    <mergeCell ref="E287:E288"/>
    <mergeCell ref="F287:F288"/>
    <mergeCell ref="L287:L288"/>
    <mergeCell ref="M287:M288"/>
    <mergeCell ref="N287:N288"/>
    <mergeCell ref="F285:F286"/>
    <mergeCell ref="L285:L286"/>
    <mergeCell ref="M285:M286"/>
    <mergeCell ref="N285:N286"/>
    <mergeCell ref="O285:O286"/>
    <mergeCell ref="P285:P286"/>
    <mergeCell ref="M283:M284"/>
    <mergeCell ref="N283:N284"/>
    <mergeCell ref="O283:O284"/>
    <mergeCell ref="P283:P284"/>
    <mergeCell ref="Q283:Q284"/>
    <mergeCell ref="A285:A286"/>
    <mergeCell ref="B285:B286"/>
    <mergeCell ref="C285:C286"/>
    <mergeCell ref="D285:D286"/>
    <mergeCell ref="E285:E286"/>
    <mergeCell ref="M289:M290"/>
    <mergeCell ref="N289:N290"/>
    <mergeCell ref="O289:O290"/>
    <mergeCell ref="P289:P290"/>
    <mergeCell ref="Q289:Q290"/>
    <mergeCell ref="A291:A292"/>
    <mergeCell ref="B291:B292"/>
    <mergeCell ref="C291:C292"/>
    <mergeCell ref="D291:D292"/>
    <mergeCell ref="E291:E292"/>
    <mergeCell ref="O287:O288"/>
    <mergeCell ref="P287:P288"/>
    <mergeCell ref="Q287:Q288"/>
    <mergeCell ref="A289:A290"/>
    <mergeCell ref="B289:B290"/>
    <mergeCell ref="C289:C290"/>
    <mergeCell ref="D289:D290"/>
    <mergeCell ref="E289:E290"/>
    <mergeCell ref="F289:F290"/>
    <mergeCell ref="L289:L290"/>
    <mergeCell ref="O293:O294"/>
    <mergeCell ref="P293:P294"/>
    <mergeCell ref="Q293:Q294"/>
    <mergeCell ref="A295:A296"/>
    <mergeCell ref="B295:B296"/>
    <mergeCell ref="C295:C296"/>
    <mergeCell ref="D295:D296"/>
    <mergeCell ref="E295:E296"/>
    <mergeCell ref="F295:F296"/>
    <mergeCell ref="L295:L296"/>
    <mergeCell ref="Q291:Q292"/>
    <mergeCell ref="A293:A294"/>
    <mergeCell ref="B293:B294"/>
    <mergeCell ref="C293:C294"/>
    <mergeCell ref="D293:D294"/>
    <mergeCell ref="E293:E294"/>
    <mergeCell ref="F293:F294"/>
    <mergeCell ref="L293:L294"/>
    <mergeCell ref="M293:M294"/>
    <mergeCell ref="N293:N294"/>
    <mergeCell ref="F291:F292"/>
    <mergeCell ref="L291:L292"/>
    <mergeCell ref="M291:M292"/>
    <mergeCell ref="N291:N292"/>
    <mergeCell ref="O291:O292"/>
    <mergeCell ref="P291:P292"/>
    <mergeCell ref="Q297:Q298"/>
    <mergeCell ref="A299:A300"/>
    <mergeCell ref="B299:B300"/>
    <mergeCell ref="C299:C300"/>
    <mergeCell ref="D299:D300"/>
    <mergeCell ref="E299:E300"/>
    <mergeCell ref="F299:F300"/>
    <mergeCell ref="L299:L300"/>
    <mergeCell ref="M299:M300"/>
    <mergeCell ref="N299:N300"/>
    <mergeCell ref="F297:F298"/>
    <mergeCell ref="L297:L298"/>
    <mergeCell ref="M297:M298"/>
    <mergeCell ref="N297:N298"/>
    <mergeCell ref="O297:O298"/>
    <mergeCell ref="P297:P298"/>
    <mergeCell ref="M295:M296"/>
    <mergeCell ref="N295:N296"/>
    <mergeCell ref="O295:O296"/>
    <mergeCell ref="P295:P296"/>
    <mergeCell ref="Q295:Q296"/>
    <mergeCell ref="A297:A298"/>
    <mergeCell ref="B297:B298"/>
    <mergeCell ref="C297:C298"/>
    <mergeCell ref="D297:D298"/>
    <mergeCell ref="E297:E298"/>
    <mergeCell ref="M301:M302"/>
    <mergeCell ref="N301:N302"/>
    <mergeCell ref="O301:O302"/>
    <mergeCell ref="P301:P302"/>
    <mergeCell ref="Q301:Q302"/>
    <mergeCell ref="A303:A304"/>
    <mergeCell ref="B303:B304"/>
    <mergeCell ref="C303:C304"/>
    <mergeCell ref="D303:D304"/>
    <mergeCell ref="E303:E304"/>
    <mergeCell ref="O299:O300"/>
    <mergeCell ref="P299:P300"/>
    <mergeCell ref="Q299:Q300"/>
    <mergeCell ref="A301:A302"/>
    <mergeCell ref="B301:B302"/>
    <mergeCell ref="C301:C302"/>
    <mergeCell ref="D301:D302"/>
    <mergeCell ref="E301:E302"/>
    <mergeCell ref="F301:F302"/>
    <mergeCell ref="L301:L302"/>
    <mergeCell ref="O305:O306"/>
    <mergeCell ref="P305:P306"/>
    <mergeCell ref="Q305:Q306"/>
    <mergeCell ref="A307:A308"/>
    <mergeCell ref="B307:B308"/>
    <mergeCell ref="C307:C308"/>
    <mergeCell ref="D307:D308"/>
    <mergeCell ref="E307:E308"/>
    <mergeCell ref="F307:F308"/>
    <mergeCell ref="L307:L308"/>
    <mergeCell ref="Q303:Q304"/>
    <mergeCell ref="A305:A306"/>
    <mergeCell ref="B305:B306"/>
    <mergeCell ref="C305:C306"/>
    <mergeCell ref="D305:D306"/>
    <mergeCell ref="E305:E306"/>
    <mergeCell ref="F305:F306"/>
    <mergeCell ref="L305:L306"/>
    <mergeCell ref="M305:M306"/>
    <mergeCell ref="N305:N306"/>
    <mergeCell ref="F303:F304"/>
    <mergeCell ref="L303:L304"/>
    <mergeCell ref="M303:M304"/>
    <mergeCell ref="N303:N304"/>
    <mergeCell ref="O303:O304"/>
    <mergeCell ref="P303:P304"/>
    <mergeCell ref="Q309:Q310"/>
    <mergeCell ref="A311:A312"/>
    <mergeCell ref="B311:B312"/>
    <mergeCell ref="C311:C312"/>
    <mergeCell ref="D311:D312"/>
    <mergeCell ref="E311:E312"/>
    <mergeCell ref="F311:F312"/>
    <mergeCell ref="L311:L312"/>
    <mergeCell ref="M311:M312"/>
    <mergeCell ref="N311:N312"/>
    <mergeCell ref="F309:F310"/>
    <mergeCell ref="L309:L310"/>
    <mergeCell ref="M309:M310"/>
    <mergeCell ref="N309:N310"/>
    <mergeCell ref="O309:O310"/>
    <mergeCell ref="P309:P310"/>
    <mergeCell ref="M307:M308"/>
    <mergeCell ref="N307:N308"/>
    <mergeCell ref="O307:O308"/>
    <mergeCell ref="P307:P308"/>
    <mergeCell ref="Q307:Q308"/>
    <mergeCell ref="A309:A310"/>
    <mergeCell ref="B309:B310"/>
    <mergeCell ref="C309:C310"/>
    <mergeCell ref="D309:D310"/>
    <mergeCell ref="E309:E310"/>
    <mergeCell ref="M313:M314"/>
    <mergeCell ref="N313:N314"/>
    <mergeCell ref="O313:O314"/>
    <mergeCell ref="P313:P314"/>
    <mergeCell ref="Q313:Q314"/>
    <mergeCell ref="A315:A316"/>
    <mergeCell ref="B315:B316"/>
    <mergeCell ref="C315:C316"/>
    <mergeCell ref="D315:D316"/>
    <mergeCell ref="E315:E316"/>
    <mergeCell ref="O311:O312"/>
    <mergeCell ref="P311:P312"/>
    <mergeCell ref="Q311:Q312"/>
    <mergeCell ref="A313:A314"/>
    <mergeCell ref="B313:B314"/>
    <mergeCell ref="C313:C314"/>
    <mergeCell ref="D313:D314"/>
    <mergeCell ref="E313:E314"/>
    <mergeCell ref="F313:F314"/>
    <mergeCell ref="L313:L314"/>
    <mergeCell ref="B321:B322"/>
    <mergeCell ref="C321:C322"/>
    <mergeCell ref="D321:D322"/>
    <mergeCell ref="E321:E322"/>
    <mergeCell ref="O317:O318"/>
    <mergeCell ref="P317:P318"/>
    <mergeCell ref="Q317:Q318"/>
    <mergeCell ref="A319:A320"/>
    <mergeCell ref="B319:B320"/>
    <mergeCell ref="C319:C320"/>
    <mergeCell ref="D319:D320"/>
    <mergeCell ref="E319:E320"/>
    <mergeCell ref="F319:F320"/>
    <mergeCell ref="L319:L320"/>
    <mergeCell ref="Q315:Q316"/>
    <mergeCell ref="A317:A318"/>
    <mergeCell ref="B317:B318"/>
    <mergeCell ref="C317:C318"/>
    <mergeCell ref="D317:D318"/>
    <mergeCell ref="E317:E318"/>
    <mergeCell ref="F317:F318"/>
    <mergeCell ref="L317:L318"/>
    <mergeCell ref="M317:M318"/>
    <mergeCell ref="N317:N318"/>
    <mergeCell ref="F315:F316"/>
    <mergeCell ref="L315:L316"/>
    <mergeCell ref="M315:M316"/>
    <mergeCell ref="N315:N316"/>
    <mergeCell ref="O315:O316"/>
    <mergeCell ref="P315:P316"/>
    <mergeCell ref="O323:O324"/>
    <mergeCell ref="P323:P324"/>
    <mergeCell ref="Q323:Q324"/>
    <mergeCell ref="A325:L325"/>
    <mergeCell ref="O157:O158"/>
    <mergeCell ref="O159:O160"/>
    <mergeCell ref="O161:O162"/>
    <mergeCell ref="O165:O166"/>
    <mergeCell ref="O167:O168"/>
    <mergeCell ref="O169:O170"/>
    <mergeCell ref="Q321:Q322"/>
    <mergeCell ref="A323:A324"/>
    <mergeCell ref="B323:B324"/>
    <mergeCell ref="C323:C324"/>
    <mergeCell ref="D323:D324"/>
    <mergeCell ref="E323:E324"/>
    <mergeCell ref="F323:F324"/>
    <mergeCell ref="L323:L324"/>
    <mergeCell ref="M323:M324"/>
    <mergeCell ref="N323:N324"/>
    <mergeCell ref="F321:F322"/>
    <mergeCell ref="L321:L322"/>
    <mergeCell ref="M321:M322"/>
    <mergeCell ref="N321:N322"/>
    <mergeCell ref="O321:O322"/>
    <mergeCell ref="P321:P322"/>
    <mergeCell ref="M319:M320"/>
    <mergeCell ref="N319:N320"/>
    <mergeCell ref="O319:O320"/>
    <mergeCell ref="P319:P320"/>
    <mergeCell ref="Q319:Q320"/>
    <mergeCell ref="A321:A322"/>
  </mergeCells>
  <pageMargins left="0.74803149606299213" right="0.74803149606299213" top="0.98425196850393704" bottom="0.98425196850393704" header="0.51181102362204722" footer="0.51181102362204722"/>
  <pageSetup paperSize="9" scale="38" orientation="landscape" r:id="rId1"/>
  <headerFooter alignWithMargins="0"/>
  <rowBreaks count="13" manualBreakCount="13">
    <brk id="22" max="16383" man="1"/>
    <brk id="42" max="16383" man="1"/>
    <brk id="66" max="16383" man="1"/>
    <brk id="86" max="16383" man="1"/>
    <brk id="108" max="16383" man="1"/>
    <brk id="128" max="16383" man="1"/>
    <brk id="148" max="16383" man="1"/>
    <brk id="168" max="16383" man="1"/>
    <brk id="204" max="14" man="1"/>
    <brk id="220" max="14" man="1"/>
    <brk id="246" max="14" man="1"/>
    <brk id="274" max="14" man="1"/>
    <brk id="310" max="14" man="1"/>
  </rowBreaks>
</worksheet>
</file>

<file path=xl/worksheets/sheet4.xml><?xml version="1.0" encoding="utf-8"?>
<worksheet xmlns="http://schemas.openxmlformats.org/spreadsheetml/2006/main" xmlns:r="http://schemas.openxmlformats.org/officeDocument/2006/relationships">
  <dimension ref="A1:Q1312"/>
  <sheetViews>
    <sheetView view="pageBreakPreview" topLeftCell="A32" zoomScale="85" zoomScaleNormal="85" zoomScaleSheetLayoutView="85" zoomScalePageLayoutView="55" workbookViewId="0">
      <selection activeCell="O41" sqref="O41:O42"/>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30" customWidth="1"/>
    <col min="16" max="17" width="9.7109375" style="15" bestFit="1" customWidth="1"/>
    <col min="18" max="16384" width="9.140625" style="15"/>
  </cols>
  <sheetData>
    <row r="1" spans="1:17" s="12" customFormat="1" ht="21" customHeight="1">
      <c r="A1" s="114" t="s">
        <v>17</v>
      </c>
      <c r="B1" s="114"/>
      <c r="C1" s="114"/>
      <c r="D1" s="114"/>
      <c r="E1" s="114"/>
      <c r="F1" s="114"/>
      <c r="G1" s="114"/>
      <c r="H1" s="114"/>
      <c r="I1" s="114"/>
      <c r="J1" s="114"/>
      <c r="K1" s="114"/>
      <c r="L1" s="114"/>
      <c r="M1" s="114"/>
      <c r="N1" s="114"/>
      <c r="O1" s="114"/>
    </row>
    <row r="2" spans="1:17" s="12" customFormat="1" ht="21" customHeight="1">
      <c r="A2" s="115" t="s">
        <v>25</v>
      </c>
      <c r="B2" s="115"/>
      <c r="C2" s="115"/>
      <c r="D2" s="115"/>
      <c r="E2" s="115"/>
      <c r="F2" s="115"/>
      <c r="G2" s="115"/>
      <c r="H2" s="115"/>
      <c r="I2" s="115"/>
      <c r="J2" s="115"/>
      <c r="K2" s="115"/>
      <c r="L2" s="115"/>
      <c r="M2" s="115"/>
      <c r="N2" s="115"/>
      <c r="O2" s="115"/>
      <c r="P2" s="12" t="s">
        <v>22</v>
      </c>
    </row>
    <row r="3" spans="1:17" s="14" customFormat="1" ht="26.25" customHeight="1">
      <c r="A3" s="116" t="s">
        <v>3</v>
      </c>
      <c r="B3" s="116" t="s">
        <v>4</v>
      </c>
      <c r="C3" s="116" t="s">
        <v>5</v>
      </c>
      <c r="D3" s="118" t="s">
        <v>6</v>
      </c>
      <c r="E3" s="118" t="s">
        <v>7</v>
      </c>
      <c r="F3" s="120" t="s">
        <v>8</v>
      </c>
      <c r="G3" s="122"/>
      <c r="H3" s="124" t="s">
        <v>9</v>
      </c>
      <c r="I3" s="125"/>
      <c r="J3" s="124" t="s">
        <v>10</v>
      </c>
      <c r="K3" s="125"/>
      <c r="L3" s="104" t="s">
        <v>0</v>
      </c>
      <c r="M3" s="104" t="s">
        <v>1</v>
      </c>
      <c r="N3" s="90" t="s">
        <v>2</v>
      </c>
      <c r="O3" s="112" t="s">
        <v>11</v>
      </c>
      <c r="P3" s="52" t="s">
        <v>16</v>
      </c>
      <c r="Q3" s="13"/>
    </row>
    <row r="4" spans="1:17" s="14" customFormat="1" ht="26.25" customHeight="1">
      <c r="A4" s="117"/>
      <c r="B4" s="117"/>
      <c r="C4" s="117"/>
      <c r="D4" s="119"/>
      <c r="E4" s="119"/>
      <c r="F4" s="121"/>
      <c r="G4" s="123"/>
      <c r="H4" s="33" t="s">
        <v>12</v>
      </c>
      <c r="I4" s="34" t="s">
        <v>13</v>
      </c>
      <c r="J4" s="33" t="s">
        <v>12</v>
      </c>
      <c r="K4" s="34" t="s">
        <v>13</v>
      </c>
      <c r="L4" s="105"/>
      <c r="M4" s="105"/>
      <c r="N4" s="91"/>
      <c r="O4" s="113"/>
      <c r="P4" s="52"/>
      <c r="Q4" s="13"/>
    </row>
    <row r="5" spans="1:17" ht="30" customHeight="1">
      <c r="A5" s="84">
        <v>1</v>
      </c>
      <c r="B5" s="86">
        <v>1</v>
      </c>
      <c r="C5" s="86" t="s">
        <v>33</v>
      </c>
      <c r="D5" s="98" t="s">
        <v>390</v>
      </c>
      <c r="E5" s="100" t="s">
        <v>389</v>
      </c>
      <c r="F5" s="101" t="s">
        <v>44</v>
      </c>
      <c r="G5" s="1" t="s">
        <v>14</v>
      </c>
      <c r="H5" s="53">
        <v>44287</v>
      </c>
      <c r="I5" s="45">
        <v>0.33333333333333331</v>
      </c>
      <c r="J5" s="53"/>
      <c r="K5" s="54"/>
      <c r="L5" s="92">
        <f t="shared" ref="L5:L65" si="0">IF(O5=$P$3,0,IF(H5=H6,P5-I5-(1-I6),P5-I5-(1-I6)+1))</f>
        <v>0</v>
      </c>
      <c r="M5" s="94">
        <f t="shared" ref="M5" si="1">IF(O5=$P$3,0,IF(J5=J6,Q5-K5-(1-K6),Q5-K5-(1-K6)+1))</f>
        <v>0</v>
      </c>
      <c r="N5" s="94">
        <f t="shared" ref="N5:N61" si="2">IF(L5&gt;M5,L5-M5,M5-L5)</f>
        <v>0</v>
      </c>
      <c r="O5" s="102" t="s">
        <v>16</v>
      </c>
      <c r="P5" s="82">
        <f t="shared" ref="P5" si="3">IF(H6-H5=0,1,H6-H5)</f>
        <v>1</v>
      </c>
      <c r="Q5" s="83">
        <f t="shared" ref="Q5" si="4">IF(J6-J5=0,1,J6-J5)</f>
        <v>1</v>
      </c>
    </row>
    <row r="6" spans="1:17" ht="30" customHeight="1">
      <c r="A6" s="85"/>
      <c r="B6" s="87"/>
      <c r="C6" s="87"/>
      <c r="D6" s="99"/>
      <c r="E6" s="100"/>
      <c r="F6" s="101"/>
      <c r="G6" s="1" t="s">
        <v>15</v>
      </c>
      <c r="H6" s="53">
        <v>44287</v>
      </c>
      <c r="I6" s="55" t="s">
        <v>35</v>
      </c>
      <c r="J6" s="53"/>
      <c r="K6" s="54"/>
      <c r="L6" s="93"/>
      <c r="M6" s="95"/>
      <c r="N6" s="95"/>
      <c r="O6" s="103"/>
      <c r="P6" s="82"/>
      <c r="Q6" s="83"/>
    </row>
    <row r="7" spans="1:17" ht="30" customHeight="1">
      <c r="A7" s="84">
        <v>2</v>
      </c>
      <c r="B7" s="86">
        <v>2</v>
      </c>
      <c r="C7" s="86" t="s">
        <v>33</v>
      </c>
      <c r="D7" s="98" t="s">
        <v>391</v>
      </c>
      <c r="E7" s="100" t="s">
        <v>392</v>
      </c>
      <c r="F7" s="101" t="s">
        <v>44</v>
      </c>
      <c r="G7" s="1" t="s">
        <v>14</v>
      </c>
      <c r="H7" s="53">
        <v>44288</v>
      </c>
      <c r="I7" s="55" t="s">
        <v>38</v>
      </c>
      <c r="J7" s="53">
        <v>44288</v>
      </c>
      <c r="K7" s="54" t="s">
        <v>393</v>
      </c>
      <c r="L7" s="92">
        <f t="shared" ref="L7:L67" si="5">IF(O7=$P$3,0,IF(H7=H8,P7-I7-(1-I8),P7-I7-(1-I8)+1))</f>
        <v>0.41666666666666674</v>
      </c>
      <c r="M7" s="94">
        <f t="shared" ref="M7" si="6">IF(O7=$P$3,0,IF(J7=J8,Q7-K7-(1-K8),Q7-K7-(1-K8)+1))</f>
        <v>0.30347222222222225</v>
      </c>
      <c r="N7" s="94">
        <f t="shared" ref="N7:N63" si="7">IF(L7&gt;M7,L7-M7,M7-L7)</f>
        <v>0.11319444444444449</v>
      </c>
      <c r="O7" s="96"/>
      <c r="P7" s="82">
        <f t="shared" ref="P7" si="8">IF(H8-H7=0,1,H8-H7)</f>
        <v>1</v>
      </c>
      <c r="Q7" s="83">
        <f t="shared" ref="Q7" si="9">IF(J8-J7=0,1,J8-J7)</f>
        <v>1</v>
      </c>
    </row>
    <row r="8" spans="1:17" ht="30" customHeight="1">
      <c r="A8" s="85"/>
      <c r="B8" s="87"/>
      <c r="C8" s="87"/>
      <c r="D8" s="99"/>
      <c r="E8" s="100"/>
      <c r="F8" s="101"/>
      <c r="G8" s="1" t="s">
        <v>15</v>
      </c>
      <c r="H8" s="53">
        <v>44288</v>
      </c>
      <c r="I8" s="55" t="s">
        <v>60</v>
      </c>
      <c r="J8" s="53">
        <v>44288</v>
      </c>
      <c r="K8" s="54" t="s">
        <v>117</v>
      </c>
      <c r="L8" s="93"/>
      <c r="M8" s="95"/>
      <c r="N8" s="95"/>
      <c r="O8" s="97"/>
      <c r="P8" s="82"/>
      <c r="Q8" s="83"/>
    </row>
    <row r="9" spans="1:17" ht="30" customHeight="1">
      <c r="A9" s="84">
        <v>3</v>
      </c>
      <c r="B9" s="86">
        <v>3</v>
      </c>
      <c r="C9" s="86" t="s">
        <v>33</v>
      </c>
      <c r="D9" s="98" t="s">
        <v>394</v>
      </c>
      <c r="E9" s="100" t="s">
        <v>395</v>
      </c>
      <c r="F9" s="101" t="s">
        <v>44</v>
      </c>
      <c r="G9" s="1" t="s">
        <v>14</v>
      </c>
      <c r="H9" s="53">
        <v>44291</v>
      </c>
      <c r="I9" s="48">
        <v>0.33333333333333331</v>
      </c>
      <c r="J9" s="53">
        <v>44291</v>
      </c>
      <c r="K9" s="55" t="s">
        <v>396</v>
      </c>
      <c r="L9" s="92">
        <f t="shared" ref="L9" si="10">IF(O9=$P$3,0,IF(H9=H10,P9-I9-(1-I10),P9-I9-(1-I10)+1))</f>
        <v>0.79166666666666674</v>
      </c>
      <c r="M9" s="94">
        <f t="shared" ref="M9" si="11">IF(O9=$P$3,0,IF(J9=J10,Q9-K9-(1-K10),Q9-K9-(1-K10)+1))</f>
        <v>0.71805555555555545</v>
      </c>
      <c r="N9" s="94">
        <f t="shared" ref="N9:N65" si="12">IF(L9&gt;M9,L9-M9,M9-L9)</f>
        <v>7.3611111111111294E-2</v>
      </c>
      <c r="O9" s="96"/>
      <c r="P9" s="82">
        <f t="shared" ref="P9" si="13">IF(H10-H9=0,1,H10-H9)</f>
        <v>1</v>
      </c>
      <c r="Q9" s="83">
        <f t="shared" ref="Q9" si="14">IF(J10-J9=0,1,J10-J9)</f>
        <v>1</v>
      </c>
    </row>
    <row r="10" spans="1:17" ht="30" customHeight="1">
      <c r="A10" s="85"/>
      <c r="B10" s="87"/>
      <c r="C10" s="87"/>
      <c r="D10" s="99"/>
      <c r="E10" s="100"/>
      <c r="F10" s="101"/>
      <c r="G10" s="1" t="s">
        <v>15</v>
      </c>
      <c r="H10" s="53">
        <v>44292</v>
      </c>
      <c r="I10" s="48">
        <v>0.125</v>
      </c>
      <c r="J10" s="53">
        <v>44292</v>
      </c>
      <c r="K10" s="22" t="s">
        <v>397</v>
      </c>
      <c r="L10" s="93"/>
      <c r="M10" s="95"/>
      <c r="N10" s="95"/>
      <c r="O10" s="97"/>
      <c r="P10" s="82"/>
      <c r="Q10" s="83"/>
    </row>
    <row r="11" spans="1:17" ht="30" customHeight="1">
      <c r="A11" s="84">
        <v>4</v>
      </c>
      <c r="B11" s="86">
        <v>4</v>
      </c>
      <c r="C11" s="86" t="s">
        <v>33</v>
      </c>
      <c r="D11" s="98" t="s">
        <v>398</v>
      </c>
      <c r="E11" s="100" t="s">
        <v>399</v>
      </c>
      <c r="F11" s="101" t="s">
        <v>291</v>
      </c>
      <c r="G11" s="1" t="s">
        <v>14</v>
      </c>
      <c r="H11" s="53">
        <v>44288</v>
      </c>
      <c r="I11" s="55" t="s">
        <v>47</v>
      </c>
      <c r="J11" s="53">
        <v>44288</v>
      </c>
      <c r="K11" s="54" t="s">
        <v>400</v>
      </c>
      <c r="L11" s="92">
        <f t="shared" ref="L11:L61" si="15">IF(O11=$P$3,0,IF(H11=H12,P11-I11-(1-I12),P11-I11-(1-I12)+1))</f>
        <v>0.125</v>
      </c>
      <c r="M11" s="94">
        <f t="shared" ref="M11" si="16">IF(O11=$P$3,0,IF(J11=J12,Q11-K11-(1-K12),Q11-K11-(1-K12)+1))</f>
        <v>1.8055555555555491E-2</v>
      </c>
      <c r="N11" s="94">
        <f t="shared" ref="N11" si="17">IF(L11&gt;M11,L11-M11,M11-L11)</f>
        <v>0.10694444444444451</v>
      </c>
      <c r="O11" s="96"/>
      <c r="P11" s="82">
        <f t="shared" ref="P11" si="18">IF(H12-H11=0,1,H12-H11)</f>
        <v>1</v>
      </c>
      <c r="Q11" s="83">
        <f t="shared" ref="Q11" si="19">IF(J12-J11=0,1,J12-J11)</f>
        <v>1</v>
      </c>
    </row>
    <row r="12" spans="1:17" ht="30" customHeight="1">
      <c r="A12" s="85"/>
      <c r="B12" s="87"/>
      <c r="C12" s="87"/>
      <c r="D12" s="99"/>
      <c r="E12" s="100"/>
      <c r="F12" s="101"/>
      <c r="G12" s="1" t="s">
        <v>15</v>
      </c>
      <c r="H12" s="53">
        <v>44288</v>
      </c>
      <c r="I12" s="55" t="s">
        <v>56</v>
      </c>
      <c r="J12" s="53">
        <v>44288</v>
      </c>
      <c r="K12" s="54" t="s">
        <v>401</v>
      </c>
      <c r="L12" s="93"/>
      <c r="M12" s="95"/>
      <c r="N12" s="95"/>
      <c r="O12" s="97"/>
      <c r="P12" s="82"/>
      <c r="Q12" s="83"/>
    </row>
    <row r="13" spans="1:17" ht="30" customHeight="1">
      <c r="A13" s="84">
        <v>5</v>
      </c>
      <c r="B13" s="86">
        <v>5</v>
      </c>
      <c r="C13" s="86" t="s">
        <v>33</v>
      </c>
      <c r="D13" s="98" t="s">
        <v>402</v>
      </c>
      <c r="E13" s="100" t="s">
        <v>403</v>
      </c>
      <c r="F13" s="101" t="s">
        <v>34</v>
      </c>
      <c r="G13" s="1" t="s">
        <v>14</v>
      </c>
      <c r="H13" s="53">
        <v>44289</v>
      </c>
      <c r="I13" s="55" t="s">
        <v>80</v>
      </c>
      <c r="J13" s="53">
        <v>44289</v>
      </c>
      <c r="K13" s="54" t="s">
        <v>404</v>
      </c>
      <c r="L13" s="92">
        <f t="shared" si="15"/>
        <v>4.1666666666666519E-2</v>
      </c>
      <c r="M13" s="94">
        <f t="shared" ref="M13" si="20">IF(O13=$P$3,0,IF(J13=J14,Q13-K13-(1-K14),Q13-K13-(1-K14)+1))</f>
        <v>9.7222222222221877E-3</v>
      </c>
      <c r="N13" s="94">
        <f t="shared" si="2"/>
        <v>3.1944444444444331E-2</v>
      </c>
      <c r="O13" s="109"/>
      <c r="P13" s="82">
        <f t="shared" ref="P13" si="21">IF(H14-H13=0,1,H14-H13)</f>
        <v>1</v>
      </c>
      <c r="Q13" s="83">
        <f t="shared" ref="Q13" si="22">IF(J14-J13=0,1,J14-J13)</f>
        <v>1</v>
      </c>
    </row>
    <row r="14" spans="1:17" ht="36" customHeight="1">
      <c r="A14" s="85"/>
      <c r="B14" s="87"/>
      <c r="C14" s="87"/>
      <c r="D14" s="99"/>
      <c r="E14" s="100"/>
      <c r="F14" s="101"/>
      <c r="G14" s="1" t="s">
        <v>15</v>
      </c>
      <c r="H14" s="53">
        <v>44289</v>
      </c>
      <c r="I14" s="55" t="s">
        <v>62</v>
      </c>
      <c r="J14" s="53">
        <v>44289</v>
      </c>
      <c r="K14" s="54" t="s">
        <v>405</v>
      </c>
      <c r="L14" s="93"/>
      <c r="M14" s="95"/>
      <c r="N14" s="95"/>
      <c r="O14" s="110"/>
      <c r="P14" s="82"/>
      <c r="Q14" s="83"/>
    </row>
    <row r="15" spans="1:17" ht="30" customHeight="1">
      <c r="A15" s="84">
        <v>6</v>
      </c>
      <c r="B15" s="86">
        <v>6</v>
      </c>
      <c r="C15" s="86" t="s">
        <v>33</v>
      </c>
      <c r="D15" s="98" t="s">
        <v>386</v>
      </c>
      <c r="E15" s="100" t="s">
        <v>387</v>
      </c>
      <c r="F15" s="101" t="s">
        <v>34</v>
      </c>
      <c r="G15" s="1" t="s">
        <v>14</v>
      </c>
      <c r="H15" s="53">
        <v>44291</v>
      </c>
      <c r="I15" s="55" t="s">
        <v>38</v>
      </c>
      <c r="J15" s="53"/>
      <c r="K15" s="54"/>
      <c r="L15" s="92">
        <f t="shared" si="0"/>
        <v>0</v>
      </c>
      <c r="M15" s="94">
        <f t="shared" ref="M15" si="23">IF(O15=$P$3,0,IF(J15=J16,Q15-K15-(1-K16),Q15-K15-(1-K16)+1))</f>
        <v>0</v>
      </c>
      <c r="N15" s="94">
        <f t="shared" si="7"/>
        <v>0</v>
      </c>
      <c r="O15" s="102" t="s">
        <v>16</v>
      </c>
      <c r="P15" s="82">
        <f t="shared" ref="P15" si="24">IF(H16-H15=0,1,H16-H15)</f>
        <v>1</v>
      </c>
      <c r="Q15" s="83">
        <f t="shared" ref="Q15" si="25">IF(J16-J15=0,1,J16-J15)</f>
        <v>1</v>
      </c>
    </row>
    <row r="16" spans="1:17" ht="30" customHeight="1">
      <c r="A16" s="85"/>
      <c r="B16" s="87"/>
      <c r="C16" s="87"/>
      <c r="D16" s="99"/>
      <c r="E16" s="100"/>
      <c r="F16" s="101"/>
      <c r="G16" s="1" t="s">
        <v>15</v>
      </c>
      <c r="H16" s="53">
        <v>44291</v>
      </c>
      <c r="I16" s="55" t="s">
        <v>56</v>
      </c>
      <c r="J16" s="53"/>
      <c r="K16" s="54"/>
      <c r="L16" s="93"/>
      <c r="M16" s="95"/>
      <c r="N16" s="95"/>
      <c r="O16" s="103"/>
      <c r="P16" s="82"/>
      <c r="Q16" s="83"/>
    </row>
    <row r="17" spans="1:17" ht="30" customHeight="1">
      <c r="A17" s="84">
        <v>7</v>
      </c>
      <c r="B17" s="86">
        <v>7</v>
      </c>
      <c r="C17" s="86" t="s">
        <v>63</v>
      </c>
      <c r="D17" s="98" t="s">
        <v>406</v>
      </c>
      <c r="E17" s="100" t="s">
        <v>407</v>
      </c>
      <c r="F17" s="101" t="s">
        <v>34</v>
      </c>
      <c r="G17" s="1" t="s">
        <v>14</v>
      </c>
      <c r="H17" s="53">
        <v>44291</v>
      </c>
      <c r="I17" s="55" t="s">
        <v>62</v>
      </c>
      <c r="J17" s="53">
        <v>44291</v>
      </c>
      <c r="K17" s="54" t="s">
        <v>92</v>
      </c>
      <c r="L17" s="92">
        <f t="shared" si="5"/>
        <v>0.25000000000000011</v>
      </c>
      <c r="M17" s="94">
        <f t="shared" ref="M17" si="26">IF(O17=$P$3,0,IF(J17=J18,Q17-K17-(1-K18),Q17-K17-(1-K18)+1))</f>
        <v>0.10902777777777772</v>
      </c>
      <c r="N17" s="94">
        <f t="shared" si="12"/>
        <v>0.14097222222222239</v>
      </c>
      <c r="O17" s="96"/>
      <c r="P17" s="82">
        <f t="shared" ref="P17" si="27">IF(H18-H17=0,1,H18-H17)</f>
        <v>1</v>
      </c>
      <c r="Q17" s="83">
        <f t="shared" ref="Q17" si="28">IF(J18-J17=0,1,J18-J17)</f>
        <v>1</v>
      </c>
    </row>
    <row r="18" spans="1:17" ht="30" customHeight="1">
      <c r="A18" s="85"/>
      <c r="B18" s="87"/>
      <c r="C18" s="87"/>
      <c r="D18" s="99"/>
      <c r="E18" s="100"/>
      <c r="F18" s="101"/>
      <c r="G18" s="1" t="s">
        <v>15</v>
      </c>
      <c r="H18" s="53">
        <v>44291</v>
      </c>
      <c r="I18" s="55" t="s">
        <v>35</v>
      </c>
      <c r="J18" s="53">
        <v>44291</v>
      </c>
      <c r="K18" s="54" t="s">
        <v>408</v>
      </c>
      <c r="L18" s="93"/>
      <c r="M18" s="95"/>
      <c r="N18" s="95"/>
      <c r="O18" s="97"/>
      <c r="P18" s="82"/>
      <c r="Q18" s="83"/>
    </row>
    <row r="19" spans="1:17" ht="30" customHeight="1">
      <c r="A19" s="84">
        <v>8</v>
      </c>
      <c r="B19" s="86">
        <v>8</v>
      </c>
      <c r="C19" s="86" t="s">
        <v>33</v>
      </c>
      <c r="D19" s="98" t="s">
        <v>409</v>
      </c>
      <c r="E19" s="100" t="s">
        <v>410</v>
      </c>
      <c r="F19" s="101" t="s">
        <v>44</v>
      </c>
      <c r="G19" s="1" t="s">
        <v>14</v>
      </c>
      <c r="H19" s="53">
        <v>44292</v>
      </c>
      <c r="I19" s="55" t="s">
        <v>38</v>
      </c>
      <c r="J19" s="53">
        <v>44292</v>
      </c>
      <c r="K19" s="54" t="s">
        <v>411</v>
      </c>
      <c r="L19" s="92">
        <f t="shared" ref="L19" si="29">IF(O19=$P$3,0,IF(H19=H20,P19-I19-(1-I20),P19-I19-(1-I20)+1))</f>
        <v>0.45833333333333337</v>
      </c>
      <c r="M19" s="94">
        <f t="shared" ref="M19" si="30">IF(O19=$P$3,0,IF(J19=J20,Q19-K19-(1-K20),Q19-K19-(1-K20)+1))</f>
        <v>0.35833333333333328</v>
      </c>
      <c r="N19" s="94">
        <f t="shared" ref="N19" si="31">IF(L19&gt;M19,L19-M19,M19-L19)</f>
        <v>0.10000000000000009</v>
      </c>
      <c r="O19" s="96"/>
      <c r="P19" s="82">
        <f t="shared" ref="P19" si="32">IF(H20-H19=0,1,H20-H19)</f>
        <v>1</v>
      </c>
      <c r="Q19" s="83">
        <f t="shared" ref="Q19" si="33">IF(J20-J19=0,1,J20-J19)</f>
        <v>1</v>
      </c>
    </row>
    <row r="20" spans="1:17" ht="30" customHeight="1">
      <c r="A20" s="85"/>
      <c r="B20" s="87"/>
      <c r="C20" s="87"/>
      <c r="D20" s="99"/>
      <c r="E20" s="100"/>
      <c r="F20" s="101"/>
      <c r="G20" s="1" t="s">
        <v>15</v>
      </c>
      <c r="H20" s="53">
        <v>44292</v>
      </c>
      <c r="I20" s="55" t="s">
        <v>132</v>
      </c>
      <c r="J20" s="53">
        <v>44292</v>
      </c>
      <c r="K20" s="54" t="s">
        <v>412</v>
      </c>
      <c r="L20" s="93"/>
      <c r="M20" s="95"/>
      <c r="N20" s="95"/>
      <c r="O20" s="97"/>
      <c r="P20" s="82"/>
      <c r="Q20" s="83"/>
    </row>
    <row r="21" spans="1:17" ht="30" customHeight="1">
      <c r="A21" s="84">
        <v>9</v>
      </c>
      <c r="B21" s="86">
        <v>9</v>
      </c>
      <c r="C21" s="86" t="s">
        <v>33</v>
      </c>
      <c r="D21" s="98" t="s">
        <v>378</v>
      </c>
      <c r="E21" s="100" t="s">
        <v>413</v>
      </c>
      <c r="F21" s="101" t="s">
        <v>34</v>
      </c>
      <c r="G21" s="1" t="s">
        <v>14</v>
      </c>
      <c r="H21" s="53">
        <v>44292</v>
      </c>
      <c r="I21" s="55" t="s">
        <v>51</v>
      </c>
      <c r="J21" s="53">
        <v>44292</v>
      </c>
      <c r="K21" s="54" t="s">
        <v>415</v>
      </c>
      <c r="L21" s="92">
        <f t="shared" si="15"/>
        <v>0.1875</v>
      </c>
      <c r="M21" s="94">
        <f t="shared" ref="M21" si="34">IF(O21=$P$3,0,IF(J21=J22,Q21-K21-(1-K22),Q21-K21-(1-K22)+1))</f>
        <v>0.18055555555555558</v>
      </c>
      <c r="N21" s="94">
        <f t="shared" si="2"/>
        <v>6.9444444444444198E-3</v>
      </c>
      <c r="O21" s="112"/>
      <c r="P21" s="82">
        <f t="shared" ref="P21" si="35">IF(H22-H21=0,1,H22-H21)</f>
        <v>1</v>
      </c>
      <c r="Q21" s="83">
        <f t="shared" ref="Q21" si="36">IF(J22-J21=0,1,J22-J21)</f>
        <v>1</v>
      </c>
    </row>
    <row r="22" spans="1:17" ht="34.5" customHeight="1">
      <c r="A22" s="85"/>
      <c r="B22" s="87"/>
      <c r="C22" s="87"/>
      <c r="D22" s="99"/>
      <c r="E22" s="100"/>
      <c r="F22" s="101"/>
      <c r="G22" s="1" t="s">
        <v>15</v>
      </c>
      <c r="H22" s="53">
        <v>44292</v>
      </c>
      <c r="I22" s="55" t="s">
        <v>414</v>
      </c>
      <c r="J22" s="53">
        <v>44292</v>
      </c>
      <c r="K22" s="54" t="s">
        <v>414</v>
      </c>
      <c r="L22" s="93"/>
      <c r="M22" s="95"/>
      <c r="N22" s="95"/>
      <c r="O22" s="113"/>
      <c r="P22" s="82"/>
      <c r="Q22" s="83"/>
    </row>
    <row r="23" spans="1:17" ht="30" customHeight="1">
      <c r="A23" s="84">
        <v>10</v>
      </c>
      <c r="B23" s="86">
        <v>10</v>
      </c>
      <c r="C23" s="86" t="s">
        <v>63</v>
      </c>
      <c r="D23" s="98" t="s">
        <v>416</v>
      </c>
      <c r="E23" s="100" t="s">
        <v>417</v>
      </c>
      <c r="F23" s="101" t="s">
        <v>34</v>
      </c>
      <c r="G23" s="1" t="s">
        <v>14</v>
      </c>
      <c r="H23" s="53">
        <v>44292</v>
      </c>
      <c r="I23" s="55" t="s">
        <v>191</v>
      </c>
      <c r="J23" s="2">
        <v>44292</v>
      </c>
      <c r="K23" s="54" t="s">
        <v>123</v>
      </c>
      <c r="L23" s="92">
        <f t="shared" ref="L23" si="37">IF(O23=$P$3,0,IF(H23=H24,P23-I23-(1-I24),P23-I23-(1-I24)+1))</f>
        <v>0.3125</v>
      </c>
      <c r="M23" s="94">
        <f t="shared" ref="M23" si="38">IF(O23=$P$3,0,IF(J23=J24,Q23-K23-(1-K24),Q23-K23-(1-K24)+1))</f>
        <v>0.24097222222222225</v>
      </c>
      <c r="N23" s="94">
        <f t="shared" si="7"/>
        <v>7.1527777777777746E-2</v>
      </c>
      <c r="O23" s="96"/>
      <c r="P23" s="82">
        <f t="shared" ref="P23" si="39">IF(H24-H23=0,1,H24-H23)</f>
        <v>1</v>
      </c>
      <c r="Q23" s="83">
        <f t="shared" ref="Q23" si="40">IF(J24-J23=0,1,J24-J23)</f>
        <v>1</v>
      </c>
    </row>
    <row r="24" spans="1:17" ht="30" customHeight="1">
      <c r="A24" s="85"/>
      <c r="B24" s="87"/>
      <c r="C24" s="87"/>
      <c r="D24" s="99"/>
      <c r="E24" s="100"/>
      <c r="F24" s="101"/>
      <c r="G24" s="1" t="s">
        <v>15</v>
      </c>
      <c r="H24" s="53">
        <v>44292</v>
      </c>
      <c r="I24" s="55" t="s">
        <v>89</v>
      </c>
      <c r="J24" s="2">
        <v>44292</v>
      </c>
      <c r="K24" s="54" t="s">
        <v>418</v>
      </c>
      <c r="L24" s="93"/>
      <c r="M24" s="95"/>
      <c r="N24" s="95"/>
      <c r="O24" s="97"/>
      <c r="P24" s="82"/>
      <c r="Q24" s="83"/>
    </row>
    <row r="25" spans="1:17" ht="30" customHeight="1">
      <c r="A25" s="84">
        <v>11</v>
      </c>
      <c r="B25" s="86">
        <v>11</v>
      </c>
      <c r="C25" s="86" t="s">
        <v>63</v>
      </c>
      <c r="D25" s="98" t="s">
        <v>416</v>
      </c>
      <c r="E25" s="100" t="s">
        <v>419</v>
      </c>
      <c r="F25" s="101" t="s">
        <v>34</v>
      </c>
      <c r="G25" s="1" t="s">
        <v>14</v>
      </c>
      <c r="H25" s="53">
        <v>44292</v>
      </c>
      <c r="I25" s="55" t="s">
        <v>35</v>
      </c>
      <c r="J25" s="2"/>
      <c r="K25" s="54"/>
      <c r="L25" s="92">
        <f t="shared" si="0"/>
        <v>0</v>
      </c>
      <c r="M25" s="94">
        <f t="shared" ref="M25" si="41">IF(O25=$P$3,0,IF(J25=J26,Q25-K25-(1-K26),Q25-K25-(1-K26)+1))</f>
        <v>0</v>
      </c>
      <c r="N25" s="94">
        <f t="shared" si="12"/>
        <v>0</v>
      </c>
      <c r="O25" s="102" t="s">
        <v>16</v>
      </c>
      <c r="P25" s="82">
        <f t="shared" ref="P25" si="42">IF(H26-H25=0,1,H26-H25)</f>
        <v>1</v>
      </c>
      <c r="Q25" s="83">
        <f t="shared" ref="Q25" si="43">IF(J26-J25=0,1,J26-J25)</f>
        <v>1</v>
      </c>
    </row>
    <row r="26" spans="1:17" ht="30" customHeight="1">
      <c r="A26" s="85"/>
      <c r="B26" s="87"/>
      <c r="C26" s="87"/>
      <c r="D26" s="99"/>
      <c r="E26" s="100"/>
      <c r="F26" s="101"/>
      <c r="G26" s="1" t="s">
        <v>15</v>
      </c>
      <c r="H26" s="53">
        <v>44292</v>
      </c>
      <c r="I26" s="55" t="s">
        <v>60</v>
      </c>
      <c r="J26" s="2"/>
      <c r="K26" s="54"/>
      <c r="L26" s="93"/>
      <c r="M26" s="95"/>
      <c r="N26" s="95"/>
      <c r="O26" s="103"/>
      <c r="P26" s="82"/>
      <c r="Q26" s="83"/>
    </row>
    <row r="27" spans="1:17" ht="39" customHeight="1">
      <c r="A27" s="84">
        <v>12</v>
      </c>
      <c r="B27" s="86">
        <v>12</v>
      </c>
      <c r="C27" s="86" t="s">
        <v>33</v>
      </c>
      <c r="D27" s="98" t="s">
        <v>227</v>
      </c>
      <c r="E27" s="100" t="s">
        <v>466</v>
      </c>
      <c r="F27" s="101" t="s">
        <v>34</v>
      </c>
      <c r="G27" s="1" t="s">
        <v>14</v>
      </c>
      <c r="H27" s="53">
        <v>44293</v>
      </c>
      <c r="I27" s="55" t="s">
        <v>47</v>
      </c>
      <c r="J27" s="53">
        <v>44293</v>
      </c>
      <c r="K27" s="54" t="s">
        <v>467</v>
      </c>
      <c r="L27" s="92">
        <f t="shared" si="5"/>
        <v>9.2916666666666661</v>
      </c>
      <c r="M27" s="94">
        <f t="shared" ref="M27" si="44">IF(O27=$P$3,0,IF(J27=J28,Q27-K27-(1-K28),Q27-K27-(1-K28)+1))</f>
        <v>9.0388888888888896</v>
      </c>
      <c r="N27" s="94">
        <f t="shared" ref="N27" si="45">IF(L27&gt;M27,L27-M27,M27-L27)</f>
        <v>0.25277777777777644</v>
      </c>
      <c r="O27" s="96"/>
      <c r="P27" s="82">
        <f t="shared" ref="P27" si="46">IF(H28-H27=0,1,H28-H27)</f>
        <v>9</v>
      </c>
      <c r="Q27" s="83">
        <f t="shared" ref="Q27" si="47">IF(J28-J27=0,1,J28-J27)</f>
        <v>9</v>
      </c>
    </row>
    <row r="28" spans="1:17" ht="44.25" customHeight="1">
      <c r="A28" s="85"/>
      <c r="B28" s="87"/>
      <c r="C28" s="87"/>
      <c r="D28" s="99"/>
      <c r="E28" s="100"/>
      <c r="F28" s="101"/>
      <c r="G28" s="1" t="s">
        <v>15</v>
      </c>
      <c r="H28" s="53">
        <v>44302</v>
      </c>
      <c r="I28" s="55" t="s">
        <v>78</v>
      </c>
      <c r="J28" s="53">
        <v>44302</v>
      </c>
      <c r="K28" s="54" t="s">
        <v>167</v>
      </c>
      <c r="L28" s="93"/>
      <c r="M28" s="95"/>
      <c r="N28" s="95"/>
      <c r="O28" s="97"/>
      <c r="P28" s="82"/>
      <c r="Q28" s="83"/>
    </row>
    <row r="29" spans="1:17" ht="30" customHeight="1">
      <c r="A29" s="84">
        <v>13</v>
      </c>
      <c r="B29" s="86">
        <v>13</v>
      </c>
      <c r="C29" s="86" t="s">
        <v>33</v>
      </c>
      <c r="D29" s="98" t="s">
        <v>378</v>
      </c>
      <c r="E29" s="100" t="s">
        <v>420</v>
      </c>
      <c r="F29" s="101" t="s">
        <v>34</v>
      </c>
      <c r="G29" s="1" t="s">
        <v>14</v>
      </c>
      <c r="H29" s="53">
        <v>44293</v>
      </c>
      <c r="I29" s="55" t="s">
        <v>51</v>
      </c>
      <c r="J29" s="53">
        <v>44293</v>
      </c>
      <c r="K29" s="54" t="s">
        <v>272</v>
      </c>
      <c r="L29" s="92">
        <f t="shared" ref="L29:L31" si="48">IF(O29=$P$3,0,IF(H29=H30,P29-I29-(1-I30),P29-I29-(1-I30)+1))</f>
        <v>0.1875</v>
      </c>
      <c r="M29" s="94">
        <f t="shared" ref="M29" si="49">IF(O29=$P$3,0,IF(J29=J30,Q29-K29-(1-K30),Q29-K29-(1-K30)+1))</f>
        <v>0.12013888888888891</v>
      </c>
      <c r="N29" s="94">
        <f t="shared" si="2"/>
        <v>6.7361111111111094E-2</v>
      </c>
      <c r="O29" s="109"/>
      <c r="P29" s="82">
        <f t="shared" ref="P29" si="50">IF(H30-H29=0,1,H30-H29)</f>
        <v>1</v>
      </c>
      <c r="Q29" s="83">
        <f t="shared" ref="Q29" si="51">IF(J30-J29=0,1,J30-J29)</f>
        <v>1</v>
      </c>
    </row>
    <row r="30" spans="1:17" ht="30" customHeight="1">
      <c r="A30" s="85"/>
      <c r="B30" s="87"/>
      <c r="C30" s="87"/>
      <c r="D30" s="99"/>
      <c r="E30" s="100"/>
      <c r="F30" s="101"/>
      <c r="G30" s="1" t="s">
        <v>15</v>
      </c>
      <c r="H30" s="53">
        <v>44293</v>
      </c>
      <c r="I30" s="55" t="s">
        <v>414</v>
      </c>
      <c r="J30" s="53">
        <v>44293</v>
      </c>
      <c r="K30" s="54" t="s">
        <v>421</v>
      </c>
      <c r="L30" s="93"/>
      <c r="M30" s="95"/>
      <c r="N30" s="95"/>
      <c r="O30" s="110"/>
      <c r="P30" s="82"/>
      <c r="Q30" s="83"/>
    </row>
    <row r="31" spans="1:17" ht="30" customHeight="1">
      <c r="A31" s="84">
        <v>14</v>
      </c>
      <c r="B31" s="86">
        <v>14</v>
      </c>
      <c r="C31" s="86" t="s">
        <v>33</v>
      </c>
      <c r="D31" s="98" t="s">
        <v>422</v>
      </c>
      <c r="E31" s="100" t="s">
        <v>423</v>
      </c>
      <c r="F31" s="101" t="s">
        <v>44</v>
      </c>
      <c r="G31" s="1" t="s">
        <v>14</v>
      </c>
      <c r="H31" s="53">
        <v>44293</v>
      </c>
      <c r="I31" s="55" t="s">
        <v>38</v>
      </c>
      <c r="J31" s="53">
        <v>44293</v>
      </c>
      <c r="K31" s="54" t="s">
        <v>424</v>
      </c>
      <c r="L31" s="92">
        <f t="shared" si="48"/>
        <v>0.45833333333333337</v>
      </c>
      <c r="M31" s="94">
        <f t="shared" ref="M31" si="52">IF(O31=$P$3,0,IF(J31=J32,Q31-K31-(1-K32),Q31-K31-(1-K32)+1))</f>
        <v>0.27430555555555569</v>
      </c>
      <c r="N31" s="94">
        <f t="shared" si="7"/>
        <v>0.18402777777777768</v>
      </c>
      <c r="O31" s="96"/>
      <c r="P31" s="82">
        <f t="shared" ref="P31" si="53">IF(H32-H31=0,1,H32-H31)</f>
        <v>1</v>
      </c>
      <c r="Q31" s="83">
        <f t="shared" ref="Q31" si="54">IF(J32-J31=0,1,J32-J31)</f>
        <v>1</v>
      </c>
    </row>
    <row r="32" spans="1:17" ht="30" customHeight="1">
      <c r="A32" s="85"/>
      <c r="B32" s="87"/>
      <c r="C32" s="87"/>
      <c r="D32" s="99"/>
      <c r="E32" s="100"/>
      <c r="F32" s="101"/>
      <c r="G32" s="1" t="s">
        <v>15</v>
      </c>
      <c r="H32" s="53">
        <v>44293</v>
      </c>
      <c r="I32" s="55" t="s">
        <v>132</v>
      </c>
      <c r="J32" s="53">
        <v>44293</v>
      </c>
      <c r="K32" s="54" t="s">
        <v>425</v>
      </c>
      <c r="L32" s="93"/>
      <c r="M32" s="95"/>
      <c r="N32" s="95"/>
      <c r="O32" s="97"/>
      <c r="P32" s="82"/>
      <c r="Q32" s="83"/>
    </row>
    <row r="33" spans="1:17" ht="33.75" customHeight="1">
      <c r="A33" s="84">
        <v>15</v>
      </c>
      <c r="B33" s="86">
        <v>15</v>
      </c>
      <c r="C33" s="86" t="s">
        <v>33</v>
      </c>
      <c r="D33" s="98" t="s">
        <v>426</v>
      </c>
      <c r="E33" s="100" t="s">
        <v>427</v>
      </c>
      <c r="F33" s="101" t="s">
        <v>34</v>
      </c>
      <c r="G33" s="1" t="s">
        <v>14</v>
      </c>
      <c r="H33" s="53">
        <v>44293</v>
      </c>
      <c r="I33" s="55" t="s">
        <v>38</v>
      </c>
      <c r="J33" s="53">
        <v>44293</v>
      </c>
      <c r="K33" s="54" t="s">
        <v>424</v>
      </c>
      <c r="L33" s="92">
        <f t="shared" si="15"/>
        <v>0.45833333333333337</v>
      </c>
      <c r="M33" s="94">
        <f t="shared" ref="M33" si="55">IF(O33=$P$3,0,IF(J33=J34,Q33-K33-(1-K34),Q33-K33-(1-K34)+1))</f>
        <v>0.27430555555555569</v>
      </c>
      <c r="N33" s="94">
        <f t="shared" si="12"/>
        <v>0.18402777777777768</v>
      </c>
      <c r="O33" s="96"/>
      <c r="P33" s="82">
        <f t="shared" ref="P33" si="56">IF(H34-H33=0,1,H34-H33)</f>
        <v>1</v>
      </c>
      <c r="Q33" s="83">
        <f t="shared" ref="Q33" si="57">IF(J34-J33=0,1,J34-J33)</f>
        <v>1</v>
      </c>
    </row>
    <row r="34" spans="1:17" ht="36" customHeight="1">
      <c r="A34" s="85"/>
      <c r="B34" s="87"/>
      <c r="C34" s="87"/>
      <c r="D34" s="99"/>
      <c r="E34" s="100"/>
      <c r="F34" s="101"/>
      <c r="G34" s="1" t="s">
        <v>15</v>
      </c>
      <c r="H34" s="53">
        <v>44293</v>
      </c>
      <c r="I34" s="55" t="s">
        <v>132</v>
      </c>
      <c r="J34" s="53">
        <v>44293</v>
      </c>
      <c r="K34" s="54" t="s">
        <v>425</v>
      </c>
      <c r="L34" s="93"/>
      <c r="M34" s="95"/>
      <c r="N34" s="95"/>
      <c r="O34" s="97"/>
      <c r="P34" s="82"/>
      <c r="Q34" s="83"/>
    </row>
    <row r="35" spans="1:17" ht="30" customHeight="1">
      <c r="A35" s="84">
        <v>16</v>
      </c>
      <c r="B35" s="86">
        <v>16</v>
      </c>
      <c r="C35" s="86" t="s">
        <v>33</v>
      </c>
      <c r="D35" s="98" t="s">
        <v>549</v>
      </c>
      <c r="E35" s="100" t="s">
        <v>550</v>
      </c>
      <c r="F35" s="101" t="s">
        <v>34</v>
      </c>
      <c r="G35" s="1" t="s">
        <v>14</v>
      </c>
      <c r="H35" s="53">
        <v>44292</v>
      </c>
      <c r="I35" s="55" t="s">
        <v>38</v>
      </c>
      <c r="J35" s="2">
        <v>44299</v>
      </c>
      <c r="K35" s="54" t="s">
        <v>559</v>
      </c>
      <c r="L35" s="92">
        <f t="shared" si="15"/>
        <v>16.583333333333332</v>
      </c>
      <c r="M35" s="94">
        <f t="shared" ref="M35" si="58">IF(O35=$P$3,0,IF(J35=J36,Q35-K35-(1-K36),Q35-K35-(1-K36)+1))</f>
        <v>9.2423611111111104</v>
      </c>
      <c r="N35" s="94">
        <f t="shared" ref="N35" si="59">IF(L35&gt;M35,L35-M35,M35-L35)</f>
        <v>7.3409722222222218</v>
      </c>
      <c r="O35" s="141"/>
      <c r="P35" s="82">
        <f t="shared" ref="P35" si="60">IF(H36-H35=0,1,H36-H35)</f>
        <v>16</v>
      </c>
      <c r="Q35" s="83">
        <f t="shared" ref="Q35" si="61">IF(J36-J35=0,1,J36-J35)</f>
        <v>9</v>
      </c>
    </row>
    <row r="36" spans="1:17" ht="30" customHeight="1">
      <c r="A36" s="85"/>
      <c r="B36" s="87"/>
      <c r="C36" s="87"/>
      <c r="D36" s="99"/>
      <c r="E36" s="100"/>
      <c r="F36" s="101"/>
      <c r="G36" s="1" t="s">
        <v>15</v>
      </c>
      <c r="H36" s="53">
        <v>44308</v>
      </c>
      <c r="I36" s="55" t="s">
        <v>89</v>
      </c>
      <c r="J36" s="2">
        <v>44308</v>
      </c>
      <c r="K36" s="54" t="s">
        <v>560</v>
      </c>
      <c r="L36" s="93"/>
      <c r="M36" s="95"/>
      <c r="N36" s="95"/>
      <c r="O36" s="142"/>
      <c r="P36" s="82"/>
      <c r="Q36" s="83"/>
    </row>
    <row r="37" spans="1:17" ht="30" customHeight="1">
      <c r="A37" s="84">
        <v>17</v>
      </c>
      <c r="B37" s="86">
        <v>17</v>
      </c>
      <c r="C37" s="86" t="s">
        <v>33</v>
      </c>
      <c r="D37" s="98" t="s">
        <v>409</v>
      </c>
      <c r="E37" s="100" t="s">
        <v>428</v>
      </c>
      <c r="F37" s="101" t="s">
        <v>34</v>
      </c>
      <c r="G37" s="1" t="s">
        <v>14</v>
      </c>
      <c r="H37" s="53">
        <v>44292</v>
      </c>
      <c r="I37" s="55" t="s">
        <v>38</v>
      </c>
      <c r="J37" s="2">
        <v>44292</v>
      </c>
      <c r="K37" s="54" t="s">
        <v>411</v>
      </c>
      <c r="L37" s="92">
        <f t="shared" si="5"/>
        <v>0.45833333333333337</v>
      </c>
      <c r="M37" s="94">
        <f t="shared" ref="M37" si="62">IF(O37=$P$3,0,IF(J37=J38,Q37-K37-(1-K38),Q37-K37-(1-K38)+1))</f>
        <v>0.35833333333333328</v>
      </c>
      <c r="N37" s="94">
        <f t="shared" si="2"/>
        <v>0.10000000000000009</v>
      </c>
      <c r="O37" s="112"/>
      <c r="P37" s="82">
        <f t="shared" ref="P37" si="63">IF(H38-H37=0,1,H38-H37)</f>
        <v>1</v>
      </c>
      <c r="Q37" s="83">
        <f t="shared" ref="Q37" si="64">IF(J38-J37=0,1,J38-J37)</f>
        <v>1</v>
      </c>
    </row>
    <row r="38" spans="1:17" ht="35.25" customHeight="1">
      <c r="A38" s="85"/>
      <c r="B38" s="87"/>
      <c r="C38" s="87"/>
      <c r="D38" s="99"/>
      <c r="E38" s="100"/>
      <c r="F38" s="101"/>
      <c r="G38" s="1" t="s">
        <v>15</v>
      </c>
      <c r="H38" s="53">
        <v>44292</v>
      </c>
      <c r="I38" s="55" t="s">
        <v>132</v>
      </c>
      <c r="J38" s="2">
        <v>44292</v>
      </c>
      <c r="K38" s="54" t="s">
        <v>412</v>
      </c>
      <c r="L38" s="93"/>
      <c r="M38" s="95"/>
      <c r="N38" s="95"/>
      <c r="O38" s="113"/>
      <c r="P38" s="82"/>
      <c r="Q38" s="83"/>
    </row>
    <row r="39" spans="1:17" ht="34.5" customHeight="1">
      <c r="A39" s="84">
        <v>18</v>
      </c>
      <c r="B39" s="86">
        <v>18</v>
      </c>
      <c r="C39" s="86" t="s">
        <v>63</v>
      </c>
      <c r="D39" s="98" t="s">
        <v>551</v>
      </c>
      <c r="E39" s="100" t="s">
        <v>552</v>
      </c>
      <c r="F39" s="101" t="s">
        <v>34</v>
      </c>
      <c r="G39" s="1" t="s">
        <v>14</v>
      </c>
      <c r="H39" s="53">
        <v>44293</v>
      </c>
      <c r="I39" s="55" t="s">
        <v>38</v>
      </c>
      <c r="J39" s="2">
        <v>44293</v>
      </c>
      <c r="K39" s="54" t="s">
        <v>1139</v>
      </c>
      <c r="L39" s="92">
        <f t="shared" si="5"/>
        <v>181.41666666666666</v>
      </c>
      <c r="M39" s="94">
        <f t="shared" ref="M39" si="65">IF(O39=$P$3,0,IF(J39=J40,Q39-K39-(1-K40),Q39-K39-(1-K40)+1))</f>
        <v>181.29305555555555</v>
      </c>
      <c r="N39" s="94">
        <f t="shared" si="7"/>
        <v>0.1236111111111029</v>
      </c>
      <c r="O39" s="141"/>
      <c r="P39" s="82">
        <f t="shared" ref="P39" si="66">IF(H40-H39=0,1,H40-H39)</f>
        <v>181</v>
      </c>
      <c r="Q39" s="83">
        <f t="shared" ref="Q39" si="67">IF(J40-J39=0,1,J40-J39)</f>
        <v>181</v>
      </c>
    </row>
    <row r="40" spans="1:17" ht="36" customHeight="1">
      <c r="A40" s="85"/>
      <c r="B40" s="87"/>
      <c r="C40" s="87"/>
      <c r="D40" s="99"/>
      <c r="E40" s="100"/>
      <c r="F40" s="101"/>
      <c r="G40" s="1" t="s">
        <v>15</v>
      </c>
      <c r="H40" s="53">
        <v>44474</v>
      </c>
      <c r="I40" s="55" t="s">
        <v>60</v>
      </c>
      <c r="J40" s="2">
        <v>44474</v>
      </c>
      <c r="K40" s="54" t="s">
        <v>37</v>
      </c>
      <c r="L40" s="93"/>
      <c r="M40" s="95"/>
      <c r="N40" s="95"/>
      <c r="O40" s="142"/>
      <c r="P40" s="82"/>
      <c r="Q40" s="83"/>
    </row>
    <row r="41" spans="1:17" ht="33.75" customHeight="1">
      <c r="A41" s="84">
        <v>19</v>
      </c>
      <c r="B41" s="86">
        <v>19</v>
      </c>
      <c r="C41" s="86" t="s">
        <v>63</v>
      </c>
      <c r="D41" s="98" t="s">
        <v>429</v>
      </c>
      <c r="E41" s="100" t="s">
        <v>430</v>
      </c>
      <c r="F41" s="101" t="s">
        <v>34</v>
      </c>
      <c r="G41" s="1" t="s">
        <v>14</v>
      </c>
      <c r="H41" s="53">
        <v>44293</v>
      </c>
      <c r="I41" s="55" t="s">
        <v>58</v>
      </c>
      <c r="J41" s="2">
        <v>44293</v>
      </c>
      <c r="K41" s="54" t="s">
        <v>431</v>
      </c>
      <c r="L41" s="92">
        <f t="shared" si="15"/>
        <v>0.125</v>
      </c>
      <c r="M41" s="94">
        <f t="shared" ref="M41" si="68">IF(O41=$P$3,0,IF(J41=J42,Q41-K41-(1-K42),Q41-K41-(1-K42)+1))</f>
        <v>6.944444444444442E-2</v>
      </c>
      <c r="N41" s="94">
        <f t="shared" si="12"/>
        <v>5.555555555555558E-2</v>
      </c>
      <c r="O41" s="96"/>
      <c r="P41" s="82">
        <f t="shared" ref="P41" si="69">IF(H42-H41=0,1,H42-H41)</f>
        <v>1</v>
      </c>
      <c r="Q41" s="83">
        <f t="shared" ref="Q41" si="70">IF(J42-J41=0,1,J42-J41)</f>
        <v>1</v>
      </c>
    </row>
    <row r="42" spans="1:17" ht="34.5" customHeight="1">
      <c r="A42" s="85"/>
      <c r="B42" s="87"/>
      <c r="C42" s="87"/>
      <c r="D42" s="99"/>
      <c r="E42" s="100"/>
      <c r="F42" s="101"/>
      <c r="G42" s="1" t="s">
        <v>15</v>
      </c>
      <c r="H42" s="53">
        <v>44293</v>
      </c>
      <c r="I42" s="55" t="s">
        <v>35</v>
      </c>
      <c r="J42" s="2">
        <v>44293</v>
      </c>
      <c r="K42" s="54" t="s">
        <v>213</v>
      </c>
      <c r="L42" s="93"/>
      <c r="M42" s="95"/>
      <c r="N42" s="95"/>
      <c r="O42" s="97"/>
      <c r="P42" s="82"/>
      <c r="Q42" s="83"/>
    </row>
    <row r="43" spans="1:17" ht="33" customHeight="1">
      <c r="A43" s="84">
        <v>20</v>
      </c>
      <c r="B43" s="86">
        <v>20</v>
      </c>
      <c r="C43" s="86" t="s">
        <v>63</v>
      </c>
      <c r="D43" s="98" t="s">
        <v>432</v>
      </c>
      <c r="E43" s="100" t="s">
        <v>433</v>
      </c>
      <c r="F43" s="101" t="s">
        <v>34</v>
      </c>
      <c r="G43" s="1" t="s">
        <v>14</v>
      </c>
      <c r="H43" s="53">
        <v>44293</v>
      </c>
      <c r="I43" s="55" t="s">
        <v>47</v>
      </c>
      <c r="J43" s="55" t="s">
        <v>434</v>
      </c>
      <c r="K43" s="22" t="s">
        <v>42</v>
      </c>
      <c r="L43" s="92">
        <f t="shared" ref="L43" si="71">IF(O43=$P$3,0,IF(H43=H44,P43-I43-(1-I44),P43-I43-(1-I44)+1))</f>
        <v>0.33333333333333337</v>
      </c>
      <c r="M43" s="94">
        <f t="shared" ref="M43" si="72">IF(O43=$P$3,0,IF(J43=J44,Q43-K43-(1-K44),Q43-K43-(1-K44)+1))</f>
        <v>8.3333333333333481E-2</v>
      </c>
      <c r="N43" s="94">
        <f t="shared" ref="N43" si="73">IF(L43&gt;M43,L43-M43,M43-L43)</f>
        <v>0.24999999999999989</v>
      </c>
      <c r="O43" s="96"/>
      <c r="P43" s="82">
        <f t="shared" ref="P43" si="74">IF(H44-H43=0,1,H44-H43)</f>
        <v>1</v>
      </c>
      <c r="Q43" s="83">
        <f t="shared" ref="Q43" si="75">IF(J44-J43=0,1,J44-J43)</f>
        <v>1</v>
      </c>
    </row>
    <row r="44" spans="1:17" ht="33.75" customHeight="1">
      <c r="A44" s="85"/>
      <c r="B44" s="87"/>
      <c r="C44" s="87"/>
      <c r="D44" s="99"/>
      <c r="E44" s="100"/>
      <c r="F44" s="101"/>
      <c r="G44" s="1" t="s">
        <v>15</v>
      </c>
      <c r="H44" s="53">
        <v>44293</v>
      </c>
      <c r="I44" s="55" t="s">
        <v>35</v>
      </c>
      <c r="J44" s="22" t="s">
        <v>434</v>
      </c>
      <c r="K44" s="55" t="s">
        <v>435</v>
      </c>
      <c r="L44" s="93"/>
      <c r="M44" s="95"/>
      <c r="N44" s="95"/>
      <c r="O44" s="97"/>
      <c r="P44" s="82"/>
      <c r="Q44" s="83"/>
    </row>
    <row r="45" spans="1:17" ht="30" customHeight="1">
      <c r="A45" s="84">
        <v>21</v>
      </c>
      <c r="B45" s="86">
        <v>21</v>
      </c>
      <c r="C45" s="86" t="s">
        <v>63</v>
      </c>
      <c r="D45" s="98" t="s">
        <v>436</v>
      </c>
      <c r="E45" s="100" t="s">
        <v>437</v>
      </c>
      <c r="F45" s="101" t="s">
        <v>34</v>
      </c>
      <c r="G45" s="1" t="s">
        <v>14</v>
      </c>
      <c r="H45" s="53">
        <v>44293</v>
      </c>
      <c r="I45" s="55" t="s">
        <v>82</v>
      </c>
      <c r="J45" s="2">
        <v>44293</v>
      </c>
      <c r="K45" s="54" t="s">
        <v>438</v>
      </c>
      <c r="L45" s="92">
        <f t="shared" si="0"/>
        <v>0.125</v>
      </c>
      <c r="M45" s="94">
        <f t="shared" ref="M45" si="76">IF(O45=$P$3,0,IF(J45=J46,Q45-K45-(1-K46),Q45-K45-(1-K46)+1))</f>
        <v>6.25E-2</v>
      </c>
      <c r="N45" s="94">
        <f t="shared" si="2"/>
        <v>6.25E-2</v>
      </c>
      <c r="O45" s="109"/>
      <c r="P45" s="82">
        <f t="shared" ref="P45" si="77">IF(H46-H45=0,1,H46-H45)</f>
        <v>1</v>
      </c>
      <c r="Q45" s="83">
        <f t="shared" ref="Q45" si="78">IF(J46-J45=0,1,J46-J45)</f>
        <v>1</v>
      </c>
    </row>
    <row r="46" spans="1:17" ht="30" customHeight="1">
      <c r="A46" s="85"/>
      <c r="B46" s="87"/>
      <c r="C46" s="87"/>
      <c r="D46" s="99"/>
      <c r="E46" s="100"/>
      <c r="F46" s="101"/>
      <c r="G46" s="1" t="s">
        <v>15</v>
      </c>
      <c r="H46" s="53">
        <v>44293</v>
      </c>
      <c r="I46" s="55" t="s">
        <v>60</v>
      </c>
      <c r="J46" s="2">
        <v>44293</v>
      </c>
      <c r="K46" s="54" t="s">
        <v>439</v>
      </c>
      <c r="L46" s="93"/>
      <c r="M46" s="95"/>
      <c r="N46" s="95"/>
      <c r="O46" s="110"/>
      <c r="P46" s="82"/>
      <c r="Q46" s="83"/>
    </row>
    <row r="47" spans="1:17" ht="30" customHeight="1">
      <c r="A47" s="84">
        <v>22</v>
      </c>
      <c r="B47" s="86">
        <v>22</v>
      </c>
      <c r="C47" s="86" t="s">
        <v>33</v>
      </c>
      <c r="D47" s="98" t="s">
        <v>378</v>
      </c>
      <c r="E47" s="100" t="s">
        <v>446</v>
      </c>
      <c r="F47" s="101" t="s">
        <v>34</v>
      </c>
      <c r="G47" s="1" t="s">
        <v>14</v>
      </c>
      <c r="H47" s="53">
        <v>44294</v>
      </c>
      <c r="I47" s="55" t="s">
        <v>51</v>
      </c>
      <c r="J47" s="55" t="s">
        <v>448</v>
      </c>
      <c r="K47" s="55" t="s">
        <v>78</v>
      </c>
      <c r="L47" s="92">
        <f t="shared" si="5"/>
        <v>0.1875</v>
      </c>
      <c r="M47" s="94">
        <f t="shared" ref="M47" si="79">IF(O47=$P$3,0,IF(J47=J48,Q47-K47-(1-K48),Q47-K47-(1-K48)+1))</f>
        <v>0.18055555555555558</v>
      </c>
      <c r="N47" s="94">
        <f t="shared" si="7"/>
        <v>6.9444444444444198E-3</v>
      </c>
      <c r="O47" s="96"/>
      <c r="P47" s="82">
        <f t="shared" ref="P47" si="80">IF(H48-H47=0,1,H48-H47)</f>
        <v>1</v>
      </c>
      <c r="Q47" s="83">
        <f t="shared" ref="Q47" si="81">IF(J48-J47=0,1,J48-J47)</f>
        <v>1</v>
      </c>
    </row>
    <row r="48" spans="1:17" ht="30" customHeight="1">
      <c r="A48" s="85"/>
      <c r="B48" s="87"/>
      <c r="C48" s="87"/>
      <c r="D48" s="99"/>
      <c r="E48" s="100"/>
      <c r="F48" s="101"/>
      <c r="G48" s="1" t="s">
        <v>15</v>
      </c>
      <c r="H48" s="53">
        <v>44294</v>
      </c>
      <c r="I48" s="55" t="s">
        <v>414</v>
      </c>
      <c r="J48" s="55" t="s">
        <v>448</v>
      </c>
      <c r="K48" s="55" t="s">
        <v>447</v>
      </c>
      <c r="L48" s="93"/>
      <c r="M48" s="95"/>
      <c r="N48" s="95"/>
      <c r="O48" s="97"/>
      <c r="P48" s="82"/>
      <c r="Q48" s="83"/>
    </row>
    <row r="49" spans="1:17" ht="30" customHeight="1">
      <c r="A49" s="84">
        <v>23</v>
      </c>
      <c r="B49" s="86">
        <v>23</v>
      </c>
      <c r="C49" s="86" t="s">
        <v>33</v>
      </c>
      <c r="D49" s="98" t="s">
        <v>449</v>
      </c>
      <c r="E49" s="100" t="s">
        <v>450</v>
      </c>
      <c r="F49" s="101" t="s">
        <v>44</v>
      </c>
      <c r="G49" s="1" t="s">
        <v>14</v>
      </c>
      <c r="H49" s="53">
        <v>44294</v>
      </c>
      <c r="I49" s="55" t="s">
        <v>38</v>
      </c>
      <c r="J49" s="2">
        <v>44294</v>
      </c>
      <c r="K49" s="54" t="s">
        <v>451</v>
      </c>
      <c r="L49" s="92">
        <f t="shared" si="5"/>
        <v>0.37500000000000011</v>
      </c>
      <c r="M49" s="94">
        <f t="shared" ref="M49:M53" si="82">IF(O49=$P$3,0,IF(J49=J50,Q49-K49-(1-K50),Q49-K49-(1-K50)+1))</f>
        <v>0.31458333333333333</v>
      </c>
      <c r="N49" s="94">
        <f t="shared" si="12"/>
        <v>6.0416666666666785E-2</v>
      </c>
      <c r="O49" s="96"/>
      <c r="P49" s="82">
        <f t="shared" ref="P49" si="83">IF(H50-H49=0,1,H50-H49)</f>
        <v>1</v>
      </c>
      <c r="Q49" s="83">
        <f t="shared" ref="Q49" si="84">IF(J50-J49=0,1,J50-J49)</f>
        <v>1</v>
      </c>
    </row>
    <row r="50" spans="1:17" ht="30" customHeight="1">
      <c r="A50" s="85"/>
      <c r="B50" s="87"/>
      <c r="C50" s="87"/>
      <c r="D50" s="99"/>
      <c r="E50" s="100"/>
      <c r="F50" s="101"/>
      <c r="G50" s="1" t="s">
        <v>15</v>
      </c>
      <c r="H50" s="53">
        <v>44294</v>
      </c>
      <c r="I50" s="55" t="s">
        <v>35</v>
      </c>
      <c r="J50" s="2">
        <v>44294</v>
      </c>
      <c r="K50" s="54" t="s">
        <v>452</v>
      </c>
      <c r="L50" s="93"/>
      <c r="M50" s="95"/>
      <c r="N50" s="95"/>
      <c r="O50" s="97"/>
      <c r="P50" s="82"/>
      <c r="Q50" s="83"/>
    </row>
    <row r="51" spans="1:17" ht="30" customHeight="1">
      <c r="A51" s="84">
        <v>24</v>
      </c>
      <c r="B51" s="86">
        <v>24</v>
      </c>
      <c r="C51" s="86" t="s">
        <v>33</v>
      </c>
      <c r="D51" s="98" t="s">
        <v>454</v>
      </c>
      <c r="E51" s="100" t="s">
        <v>453</v>
      </c>
      <c r="F51" s="101" t="s">
        <v>34</v>
      </c>
      <c r="G51" s="1" t="s">
        <v>14</v>
      </c>
      <c r="H51" s="53">
        <v>44294</v>
      </c>
      <c r="I51" s="55" t="s">
        <v>38</v>
      </c>
      <c r="J51" s="2">
        <v>44294</v>
      </c>
      <c r="K51" s="54" t="s">
        <v>455</v>
      </c>
      <c r="L51" s="92">
        <f t="shared" si="5"/>
        <v>0.37500000000000011</v>
      </c>
      <c r="M51" s="94">
        <f t="shared" si="82"/>
        <v>0.26041666666666663</v>
      </c>
      <c r="N51" s="94">
        <f t="shared" ref="N51" si="85">IF(L51&gt;M51,L51-M51,M51-L51)</f>
        <v>0.11458333333333348</v>
      </c>
      <c r="O51" s="96"/>
      <c r="P51" s="82">
        <f t="shared" ref="P51" si="86">IF(H52-H51=0,1,H52-H51)</f>
        <v>1</v>
      </c>
      <c r="Q51" s="83">
        <f t="shared" ref="Q51" si="87">IF(J52-J51=0,1,J52-J51)</f>
        <v>1</v>
      </c>
    </row>
    <row r="52" spans="1:17" ht="35.25" customHeight="1">
      <c r="A52" s="85"/>
      <c r="B52" s="87"/>
      <c r="C52" s="87"/>
      <c r="D52" s="99"/>
      <c r="E52" s="100"/>
      <c r="F52" s="101"/>
      <c r="G52" s="1" t="s">
        <v>15</v>
      </c>
      <c r="H52" s="53">
        <v>44294</v>
      </c>
      <c r="I52" s="55" t="s">
        <v>35</v>
      </c>
      <c r="J52" s="2">
        <v>44294</v>
      </c>
      <c r="K52" s="54" t="s">
        <v>456</v>
      </c>
      <c r="L52" s="93"/>
      <c r="M52" s="95"/>
      <c r="N52" s="95"/>
      <c r="O52" s="97"/>
      <c r="P52" s="82"/>
      <c r="Q52" s="83"/>
    </row>
    <row r="53" spans="1:17" ht="39" customHeight="1">
      <c r="A53" s="84">
        <v>25</v>
      </c>
      <c r="B53" s="86">
        <v>25</v>
      </c>
      <c r="C53" s="86" t="s">
        <v>33</v>
      </c>
      <c r="D53" s="98" t="s">
        <v>457</v>
      </c>
      <c r="E53" s="100" t="s">
        <v>458</v>
      </c>
      <c r="F53" s="101" t="s">
        <v>34</v>
      </c>
      <c r="G53" s="1" t="s">
        <v>14</v>
      </c>
      <c r="H53" s="53">
        <v>44294</v>
      </c>
      <c r="I53" s="55" t="s">
        <v>47</v>
      </c>
      <c r="J53" s="2">
        <v>44294</v>
      </c>
      <c r="K53" s="54" t="s">
        <v>66</v>
      </c>
      <c r="L53" s="92">
        <f t="shared" si="5"/>
        <v>0.20833333333333337</v>
      </c>
      <c r="M53" s="94">
        <f t="shared" si="82"/>
        <v>0.12638888888888888</v>
      </c>
      <c r="N53" s="94">
        <f t="shared" si="2"/>
        <v>8.1944444444444486E-2</v>
      </c>
      <c r="O53" s="112"/>
      <c r="P53" s="82">
        <f t="shared" ref="P53" si="88">IF(H54-H53=0,1,H54-H53)</f>
        <v>1</v>
      </c>
      <c r="Q53" s="83">
        <f t="shared" ref="Q53" si="89">IF(J54-J53=0,1,J54-J53)</f>
        <v>1</v>
      </c>
    </row>
    <row r="54" spans="1:17" ht="43.5" customHeight="1">
      <c r="A54" s="85"/>
      <c r="B54" s="87"/>
      <c r="C54" s="87"/>
      <c r="D54" s="99"/>
      <c r="E54" s="100"/>
      <c r="F54" s="101"/>
      <c r="G54" s="1" t="s">
        <v>15</v>
      </c>
      <c r="H54" s="53">
        <v>44294</v>
      </c>
      <c r="I54" s="55" t="s">
        <v>58</v>
      </c>
      <c r="J54" s="2">
        <v>44294</v>
      </c>
      <c r="K54" s="54" t="s">
        <v>459</v>
      </c>
      <c r="L54" s="93"/>
      <c r="M54" s="95"/>
      <c r="N54" s="95"/>
      <c r="O54" s="113"/>
      <c r="P54" s="82"/>
      <c r="Q54" s="83"/>
    </row>
    <row r="55" spans="1:17" ht="30" customHeight="1">
      <c r="A55" s="84">
        <v>26</v>
      </c>
      <c r="B55" s="86">
        <v>26</v>
      </c>
      <c r="C55" s="86" t="s">
        <v>33</v>
      </c>
      <c r="D55" s="98" t="s">
        <v>460</v>
      </c>
      <c r="E55" s="100" t="s">
        <v>461</v>
      </c>
      <c r="F55" s="101" t="s">
        <v>34</v>
      </c>
      <c r="G55" s="1" t="s">
        <v>14</v>
      </c>
      <c r="H55" s="53">
        <v>44294</v>
      </c>
      <c r="I55" s="55" t="s">
        <v>47</v>
      </c>
      <c r="J55" s="2">
        <v>44294</v>
      </c>
      <c r="K55" s="54" t="s">
        <v>400</v>
      </c>
      <c r="L55" s="92">
        <f t="shared" si="0"/>
        <v>0.33333333333333337</v>
      </c>
      <c r="M55" s="94">
        <f t="shared" ref="M55" si="90">IF(O55=$P$3,0,IF(J55=J56,Q55-K55-(1-K56),Q55-K55-(1-K56)+1))</f>
        <v>4.1666666666666741E-2</v>
      </c>
      <c r="N55" s="94">
        <f t="shared" si="7"/>
        <v>0.29166666666666663</v>
      </c>
      <c r="O55" s="96"/>
      <c r="P55" s="82">
        <f t="shared" ref="P55" si="91">IF(H56-H55=0,1,H56-H55)</f>
        <v>1</v>
      </c>
      <c r="Q55" s="83">
        <f t="shared" ref="Q55" si="92">IF(J56-J55=0,1,J56-J55)</f>
        <v>1</v>
      </c>
    </row>
    <row r="56" spans="1:17" ht="33.75" customHeight="1">
      <c r="A56" s="85"/>
      <c r="B56" s="87"/>
      <c r="C56" s="87"/>
      <c r="D56" s="99"/>
      <c r="E56" s="100"/>
      <c r="F56" s="101"/>
      <c r="G56" s="1" t="s">
        <v>15</v>
      </c>
      <c r="H56" s="53">
        <v>44294</v>
      </c>
      <c r="I56" s="55" t="s">
        <v>35</v>
      </c>
      <c r="J56" s="2">
        <v>44294</v>
      </c>
      <c r="K56" s="54" t="s">
        <v>202</v>
      </c>
      <c r="L56" s="93"/>
      <c r="M56" s="95"/>
      <c r="N56" s="95"/>
      <c r="O56" s="97"/>
      <c r="P56" s="82"/>
      <c r="Q56" s="83"/>
    </row>
    <row r="57" spans="1:17" ht="30" customHeight="1">
      <c r="A57" s="84">
        <v>27</v>
      </c>
      <c r="B57" s="86">
        <v>27</v>
      </c>
      <c r="C57" s="86" t="s">
        <v>33</v>
      </c>
      <c r="D57" s="98" t="s">
        <v>468</v>
      </c>
      <c r="E57" s="100" t="s">
        <v>469</v>
      </c>
      <c r="F57" s="101" t="s">
        <v>34</v>
      </c>
      <c r="G57" s="1" t="s">
        <v>14</v>
      </c>
      <c r="H57" s="53">
        <v>44295</v>
      </c>
      <c r="I57" s="55" t="s">
        <v>38</v>
      </c>
      <c r="J57" s="2"/>
      <c r="K57" s="54"/>
      <c r="L57" s="92">
        <f t="shared" si="5"/>
        <v>0</v>
      </c>
      <c r="M57" s="94">
        <f t="shared" ref="M57" si="93">IF(O57=$P$3,0,IF(J57=J58,Q57-K57-(1-K58),Q57-K57-(1-K58)+1))</f>
        <v>0</v>
      </c>
      <c r="N57" s="94">
        <f t="shared" si="12"/>
        <v>0</v>
      </c>
      <c r="O57" s="102" t="s">
        <v>16</v>
      </c>
      <c r="P57" s="82">
        <f t="shared" ref="P57" si="94">IF(H58-H57=0,1,H58-H57)</f>
        <v>1</v>
      </c>
      <c r="Q57" s="83">
        <f t="shared" ref="Q57" si="95">IF(J58-J57=0,1,J58-J57)</f>
        <v>1</v>
      </c>
    </row>
    <row r="58" spans="1:17" ht="30" customHeight="1">
      <c r="A58" s="85"/>
      <c r="B58" s="87"/>
      <c r="C58" s="87"/>
      <c r="D58" s="99"/>
      <c r="E58" s="100"/>
      <c r="F58" s="101"/>
      <c r="G58" s="1" t="s">
        <v>15</v>
      </c>
      <c r="H58" s="53">
        <v>44295</v>
      </c>
      <c r="I58" s="55" t="s">
        <v>56</v>
      </c>
      <c r="J58" s="2"/>
      <c r="K58" s="54"/>
      <c r="L58" s="93"/>
      <c r="M58" s="95"/>
      <c r="N58" s="95"/>
      <c r="O58" s="103"/>
      <c r="P58" s="82"/>
      <c r="Q58" s="83"/>
    </row>
    <row r="59" spans="1:17" ht="30" customHeight="1">
      <c r="A59" s="84">
        <v>28</v>
      </c>
      <c r="B59" s="86">
        <v>28</v>
      </c>
      <c r="C59" s="86" t="s">
        <v>33</v>
      </c>
      <c r="D59" s="98" t="s">
        <v>440</v>
      </c>
      <c r="E59" s="100" t="s">
        <v>441</v>
      </c>
      <c r="F59" s="101" t="s">
        <v>44</v>
      </c>
      <c r="G59" s="1" t="s">
        <v>14</v>
      </c>
      <c r="H59" s="53">
        <v>44295</v>
      </c>
      <c r="I59" s="55" t="s">
        <v>38</v>
      </c>
      <c r="J59" s="2"/>
      <c r="K59" s="54"/>
      <c r="L59" s="92">
        <f t="shared" ref="L59" si="96">IF(O59=$P$3,0,IF(H59=H60,P59-I59-(1-I60),P59-I59-(1-I60)+1))</f>
        <v>0</v>
      </c>
      <c r="M59" s="94">
        <f t="shared" ref="M59" si="97">IF(O59=$P$3,0,IF(J59=J60,Q59-K59-(1-K60),Q59-K59-(1-K60)+1))</f>
        <v>0</v>
      </c>
      <c r="N59" s="94">
        <f t="shared" ref="N59" si="98">IF(L59&gt;M59,L59-M59,M59-L59)</f>
        <v>0</v>
      </c>
      <c r="O59" s="102" t="s">
        <v>16</v>
      </c>
      <c r="P59" s="82">
        <f t="shared" ref="P59" si="99">IF(H60-H59=0,1,H60-H59)</f>
        <v>1</v>
      </c>
      <c r="Q59" s="83">
        <f t="shared" ref="Q59" si="100">IF(J60-J59=0,1,J60-J59)</f>
        <v>1</v>
      </c>
    </row>
    <row r="60" spans="1:17" ht="30" customHeight="1">
      <c r="A60" s="85"/>
      <c r="B60" s="87"/>
      <c r="C60" s="87"/>
      <c r="D60" s="99"/>
      <c r="E60" s="100"/>
      <c r="F60" s="101"/>
      <c r="G60" s="1" t="s">
        <v>15</v>
      </c>
      <c r="H60" s="53">
        <v>44295</v>
      </c>
      <c r="I60" s="55" t="s">
        <v>35</v>
      </c>
      <c r="J60" s="2"/>
      <c r="K60" s="54"/>
      <c r="L60" s="93"/>
      <c r="M60" s="95"/>
      <c r="N60" s="95"/>
      <c r="O60" s="103"/>
      <c r="P60" s="82"/>
      <c r="Q60" s="83"/>
    </row>
    <row r="61" spans="1:17" ht="30" customHeight="1">
      <c r="A61" s="84">
        <v>29</v>
      </c>
      <c r="B61" s="86">
        <v>29</v>
      </c>
      <c r="C61" s="86" t="s">
        <v>33</v>
      </c>
      <c r="D61" s="98" t="s">
        <v>470</v>
      </c>
      <c r="E61" s="100" t="s">
        <v>471</v>
      </c>
      <c r="F61" s="101" t="s">
        <v>44</v>
      </c>
      <c r="G61" s="1" t="s">
        <v>14</v>
      </c>
      <c r="H61" s="53">
        <v>44298</v>
      </c>
      <c r="I61" s="55" t="s">
        <v>38</v>
      </c>
      <c r="J61" s="2">
        <v>44298</v>
      </c>
      <c r="K61" s="54" t="s">
        <v>104</v>
      </c>
      <c r="L61" s="92">
        <f t="shared" si="15"/>
        <v>0.58333333333333337</v>
      </c>
      <c r="M61" s="94">
        <f t="shared" ref="M61" si="101">IF(O61=$P$3,0,IF(J61=J62,Q61-K61-(1-K62),Q61-K61-(1-K62)+1))</f>
        <v>0.5180555555555556</v>
      </c>
      <c r="N61" s="94">
        <f t="shared" si="2"/>
        <v>6.5277777777777768E-2</v>
      </c>
      <c r="O61" s="109"/>
      <c r="P61" s="82">
        <f t="shared" ref="P61" si="102">IF(H62-H61=0,1,H62-H61)</f>
        <v>1</v>
      </c>
      <c r="Q61" s="83">
        <f t="shared" ref="Q61" si="103">IF(J62-J61=0,1,J62-J61)</f>
        <v>1</v>
      </c>
    </row>
    <row r="62" spans="1:17" ht="30" customHeight="1">
      <c r="A62" s="85"/>
      <c r="B62" s="87"/>
      <c r="C62" s="87"/>
      <c r="D62" s="99"/>
      <c r="E62" s="100"/>
      <c r="F62" s="101"/>
      <c r="G62" s="1" t="s">
        <v>15</v>
      </c>
      <c r="H62" s="53">
        <v>44298</v>
      </c>
      <c r="I62" s="55" t="s">
        <v>89</v>
      </c>
      <c r="J62" s="2">
        <v>44298</v>
      </c>
      <c r="K62" s="54" t="s">
        <v>472</v>
      </c>
      <c r="L62" s="93"/>
      <c r="M62" s="95"/>
      <c r="N62" s="95"/>
      <c r="O62" s="110"/>
      <c r="P62" s="82"/>
      <c r="Q62" s="83"/>
    </row>
    <row r="63" spans="1:17" ht="35.25" customHeight="1">
      <c r="A63" s="84">
        <v>30</v>
      </c>
      <c r="B63" s="86">
        <v>30</v>
      </c>
      <c r="C63" s="86" t="s">
        <v>63</v>
      </c>
      <c r="D63" s="98" t="s">
        <v>462</v>
      </c>
      <c r="E63" s="100" t="s">
        <v>463</v>
      </c>
      <c r="F63" s="101" t="s">
        <v>34</v>
      </c>
      <c r="G63" s="1" t="s">
        <v>14</v>
      </c>
      <c r="H63" s="53">
        <v>44294</v>
      </c>
      <c r="I63" s="55" t="s">
        <v>58</v>
      </c>
      <c r="J63" s="2">
        <v>44294</v>
      </c>
      <c r="K63" s="54" t="s">
        <v>464</v>
      </c>
      <c r="L63" s="92">
        <f t="shared" ref="L63" si="104">IF(O63=$P$3,0,IF(H63=H64,P63-I63-(1-I64),P63-I63-(1-I64)+1))</f>
        <v>8.3333333333333259E-2</v>
      </c>
      <c r="M63" s="94">
        <f t="shared" ref="M63" si="105">IF(O63=$P$3,0,IF(J63=J64,Q63-K63-(1-K64),Q63-K63-(1-K64)+1))</f>
        <v>8.1249999999999933E-2</v>
      </c>
      <c r="N63" s="94">
        <f t="shared" si="7"/>
        <v>2.0833333333333259E-3</v>
      </c>
      <c r="O63" s="96"/>
      <c r="P63" s="82">
        <f t="shared" ref="P63" si="106">IF(H64-H63=0,1,H64-H63)</f>
        <v>1</v>
      </c>
      <c r="Q63" s="83">
        <f t="shared" ref="Q63" si="107">IF(J64-J63=0,1,J64-J63)</f>
        <v>1</v>
      </c>
    </row>
    <row r="64" spans="1:17" ht="30" customHeight="1">
      <c r="A64" s="85"/>
      <c r="B64" s="87"/>
      <c r="C64" s="87"/>
      <c r="D64" s="99"/>
      <c r="E64" s="100"/>
      <c r="F64" s="101"/>
      <c r="G64" s="1" t="s">
        <v>15</v>
      </c>
      <c r="H64" s="53">
        <v>44294</v>
      </c>
      <c r="I64" s="55" t="s">
        <v>78</v>
      </c>
      <c r="J64" s="2">
        <v>44294</v>
      </c>
      <c r="K64" s="54" t="s">
        <v>465</v>
      </c>
      <c r="L64" s="93"/>
      <c r="M64" s="95"/>
      <c r="N64" s="95"/>
      <c r="O64" s="97"/>
      <c r="P64" s="82"/>
      <c r="Q64" s="83"/>
    </row>
    <row r="65" spans="1:17" ht="35.25" customHeight="1">
      <c r="A65" s="84">
        <v>31</v>
      </c>
      <c r="B65" s="86">
        <v>31</v>
      </c>
      <c r="C65" s="86" t="s">
        <v>33</v>
      </c>
      <c r="D65" s="98" t="s">
        <v>473</v>
      </c>
      <c r="E65" s="100" t="s">
        <v>474</v>
      </c>
      <c r="F65" s="101" t="s">
        <v>34</v>
      </c>
      <c r="G65" s="1" t="s">
        <v>14</v>
      </c>
      <c r="H65" s="53">
        <v>44297</v>
      </c>
      <c r="I65" s="55" t="s">
        <v>38</v>
      </c>
      <c r="J65" s="2">
        <v>44297</v>
      </c>
      <c r="K65" s="54" t="s">
        <v>475</v>
      </c>
      <c r="L65" s="92">
        <f t="shared" si="0"/>
        <v>0.33333333333333337</v>
      </c>
      <c r="M65" s="94">
        <f t="shared" ref="M65" si="108">IF(O65=$P$3,0,IF(J65=J66,Q65-K65-(1-K66),Q65-K65-(1-K66)+1))</f>
        <v>0.21249999999999991</v>
      </c>
      <c r="N65" s="94">
        <f t="shared" si="12"/>
        <v>0.12083333333333346</v>
      </c>
      <c r="O65" s="96"/>
      <c r="P65" s="82">
        <f t="shared" ref="P65" si="109">IF(H66-H65=0,1,H66-H65)</f>
        <v>1</v>
      </c>
      <c r="Q65" s="83">
        <f t="shared" ref="Q65" si="110">IF(J66-J65=0,1,J66-J65)</f>
        <v>1</v>
      </c>
    </row>
    <row r="66" spans="1:17" ht="30" customHeight="1">
      <c r="A66" s="85"/>
      <c r="B66" s="87"/>
      <c r="C66" s="87"/>
      <c r="D66" s="99"/>
      <c r="E66" s="100"/>
      <c r="F66" s="101"/>
      <c r="G66" s="1" t="s">
        <v>15</v>
      </c>
      <c r="H66" s="53">
        <v>44297</v>
      </c>
      <c r="I66" s="55" t="s">
        <v>78</v>
      </c>
      <c r="J66" s="2">
        <v>44297</v>
      </c>
      <c r="K66" s="54" t="s">
        <v>93</v>
      </c>
      <c r="L66" s="93"/>
      <c r="M66" s="95"/>
      <c r="N66" s="95"/>
      <c r="O66" s="97"/>
      <c r="P66" s="82"/>
      <c r="Q66" s="83"/>
    </row>
    <row r="67" spans="1:17" ht="30" customHeight="1">
      <c r="A67" s="84">
        <v>32</v>
      </c>
      <c r="B67" s="86">
        <v>32</v>
      </c>
      <c r="C67" s="86" t="s">
        <v>33</v>
      </c>
      <c r="D67" s="98" t="s">
        <v>345</v>
      </c>
      <c r="E67" s="100" t="s">
        <v>476</v>
      </c>
      <c r="F67" s="101" t="s">
        <v>34</v>
      </c>
      <c r="G67" s="1" t="s">
        <v>14</v>
      </c>
      <c r="H67" s="53">
        <v>44298</v>
      </c>
      <c r="I67" s="55" t="s">
        <v>47</v>
      </c>
      <c r="J67" s="2">
        <v>44298</v>
      </c>
      <c r="K67" s="54" t="s">
        <v>477</v>
      </c>
      <c r="L67" s="92">
        <f t="shared" si="5"/>
        <v>0.20833333333333337</v>
      </c>
      <c r="M67" s="94">
        <f t="shared" ref="M67" si="111">IF(O67=$P$3,0,IF(J67=J68,Q67-K67-(1-K68),Q67-K67-(1-K68)+1))</f>
        <v>4.513888888888884E-2</v>
      </c>
      <c r="N67" s="94">
        <f t="shared" ref="N67" si="112">IF(L67&gt;M67,L67-M67,M67-L67)</f>
        <v>0.16319444444444453</v>
      </c>
      <c r="O67" s="96"/>
      <c r="P67" s="82">
        <f t="shared" ref="P67" si="113">IF(H68-H67=0,1,H68-H67)</f>
        <v>1</v>
      </c>
      <c r="Q67" s="83">
        <f t="shared" ref="Q67" si="114">IF(J68-J67=0,1,J68-J67)</f>
        <v>1</v>
      </c>
    </row>
    <row r="68" spans="1:17" ht="30" customHeight="1">
      <c r="A68" s="85"/>
      <c r="B68" s="87"/>
      <c r="C68" s="87"/>
      <c r="D68" s="99"/>
      <c r="E68" s="100"/>
      <c r="F68" s="101"/>
      <c r="G68" s="1" t="s">
        <v>15</v>
      </c>
      <c r="H68" s="53">
        <v>44298</v>
      </c>
      <c r="I68" s="55" t="s">
        <v>58</v>
      </c>
      <c r="J68" s="2">
        <v>44298</v>
      </c>
      <c r="K68" s="54" t="s">
        <v>478</v>
      </c>
      <c r="L68" s="93"/>
      <c r="M68" s="95"/>
      <c r="N68" s="95"/>
      <c r="O68" s="97"/>
      <c r="P68" s="82"/>
      <c r="Q68" s="83"/>
    </row>
    <row r="69" spans="1:17" ht="30" customHeight="1">
      <c r="A69" s="84">
        <v>33</v>
      </c>
      <c r="B69" s="86">
        <v>33</v>
      </c>
      <c r="C69" s="86" t="s">
        <v>33</v>
      </c>
      <c r="D69" s="98" t="s">
        <v>479</v>
      </c>
      <c r="E69" s="100" t="s">
        <v>480</v>
      </c>
      <c r="F69" s="101" t="s">
        <v>34</v>
      </c>
      <c r="G69" s="1" t="s">
        <v>14</v>
      </c>
      <c r="H69" s="53">
        <v>44295</v>
      </c>
      <c r="I69" s="55" t="s">
        <v>38</v>
      </c>
      <c r="J69" s="2">
        <v>44295</v>
      </c>
      <c r="K69" s="54" t="s">
        <v>481</v>
      </c>
      <c r="L69" s="92">
        <f t="shared" ref="L69:L73" si="115">IF(O69=$P$3,0,IF(H69=H70,P69-I69-(1-I70),P69-I69-(1-I70)+1))</f>
        <v>0.37500000000000011</v>
      </c>
      <c r="M69" s="94">
        <f t="shared" ref="M69" si="116">IF(O69=$P$3,0,IF(J69=J70,Q69-K69-(1-K70),Q69-K69-(1-K70)+1))</f>
        <v>0.24513888888888891</v>
      </c>
      <c r="N69" s="94">
        <f t="shared" ref="N69:N117" si="117">IF(L69&gt;M69,L69-M69,M69-L69)</f>
        <v>0.1298611111111112</v>
      </c>
      <c r="O69" s="112"/>
      <c r="P69" s="82">
        <f t="shared" ref="P69" si="118">IF(H70-H69=0,1,H70-H69)</f>
        <v>1</v>
      </c>
      <c r="Q69" s="83">
        <f t="shared" ref="Q69" si="119">IF(J70-J69=0,1,J70-J69)</f>
        <v>1</v>
      </c>
    </row>
    <row r="70" spans="1:17" ht="38.25" customHeight="1">
      <c r="A70" s="85"/>
      <c r="B70" s="87"/>
      <c r="C70" s="87"/>
      <c r="D70" s="99"/>
      <c r="E70" s="100"/>
      <c r="F70" s="101"/>
      <c r="G70" s="1" t="s">
        <v>15</v>
      </c>
      <c r="H70" s="53">
        <v>44295</v>
      </c>
      <c r="I70" s="55" t="s">
        <v>35</v>
      </c>
      <c r="J70" s="2">
        <v>44295</v>
      </c>
      <c r="K70" s="54" t="s">
        <v>133</v>
      </c>
      <c r="L70" s="93"/>
      <c r="M70" s="95"/>
      <c r="N70" s="95"/>
      <c r="O70" s="113"/>
      <c r="P70" s="82"/>
      <c r="Q70" s="83"/>
    </row>
    <row r="71" spans="1:17" ht="30" customHeight="1">
      <c r="A71" s="84">
        <v>34</v>
      </c>
      <c r="B71" s="86">
        <v>34</v>
      </c>
      <c r="C71" s="86" t="s">
        <v>63</v>
      </c>
      <c r="D71" s="98" t="s">
        <v>482</v>
      </c>
      <c r="E71" s="100" t="s">
        <v>483</v>
      </c>
      <c r="F71" s="101" t="s">
        <v>44</v>
      </c>
      <c r="G71" s="1" t="s">
        <v>14</v>
      </c>
      <c r="H71" s="53">
        <v>44296</v>
      </c>
      <c r="I71" s="55" t="s">
        <v>56</v>
      </c>
      <c r="J71" s="2">
        <v>44296</v>
      </c>
      <c r="K71" s="54" t="s">
        <v>484</v>
      </c>
      <c r="L71" s="92">
        <f t="shared" si="115"/>
        <v>0.29166666666666663</v>
      </c>
      <c r="M71" s="94">
        <f t="shared" ref="M71" si="120">IF(O71=$P$3,0,IF(J71=J72,Q71-K71-(1-K72),Q71-K71-(1-K72)+1))</f>
        <v>0.23888888888888893</v>
      </c>
      <c r="N71" s="94">
        <f t="shared" ref="N71:N119" si="121">IF(L71&gt;M71,L71-M71,M71-L71)</f>
        <v>5.2777777777777701E-2</v>
      </c>
      <c r="O71" s="96"/>
      <c r="P71" s="82">
        <f t="shared" ref="P71" si="122">IF(H72-H71=0,1,H72-H71)</f>
        <v>1</v>
      </c>
      <c r="Q71" s="83">
        <f t="shared" ref="Q71" si="123">IF(J72-J71=0,1,J72-J71)</f>
        <v>1</v>
      </c>
    </row>
    <row r="72" spans="1:17" ht="30" customHeight="1">
      <c r="A72" s="85"/>
      <c r="B72" s="87"/>
      <c r="C72" s="87"/>
      <c r="D72" s="99"/>
      <c r="E72" s="100"/>
      <c r="F72" s="101"/>
      <c r="G72" s="1" t="s">
        <v>15</v>
      </c>
      <c r="H72" s="53">
        <v>44296</v>
      </c>
      <c r="I72" s="55" t="s">
        <v>132</v>
      </c>
      <c r="J72" s="2">
        <v>44296</v>
      </c>
      <c r="K72" s="54" t="s">
        <v>485</v>
      </c>
      <c r="L72" s="93"/>
      <c r="M72" s="95"/>
      <c r="N72" s="95"/>
      <c r="O72" s="97"/>
      <c r="P72" s="82"/>
      <c r="Q72" s="83"/>
    </row>
    <row r="73" spans="1:17" ht="46.5" customHeight="1">
      <c r="A73" s="84">
        <v>35</v>
      </c>
      <c r="B73" s="86">
        <v>35</v>
      </c>
      <c r="C73" s="86" t="s">
        <v>33</v>
      </c>
      <c r="D73" s="98" t="s">
        <v>486</v>
      </c>
      <c r="E73" s="100" t="s">
        <v>487</v>
      </c>
      <c r="F73" s="101" t="s">
        <v>34</v>
      </c>
      <c r="G73" s="1" t="s">
        <v>14</v>
      </c>
      <c r="H73" s="53">
        <v>44298</v>
      </c>
      <c r="I73" s="55" t="s">
        <v>58</v>
      </c>
      <c r="J73" s="2">
        <v>44298</v>
      </c>
      <c r="K73" s="54" t="s">
        <v>173</v>
      </c>
      <c r="L73" s="92">
        <f t="shared" si="115"/>
        <v>8.3333333333333259E-2</v>
      </c>
      <c r="M73" s="94">
        <f t="shared" ref="M73" si="124">IF(O73=$P$3,0,IF(J73=J74,Q73-K73-(1-K74),Q73-K73-(1-K74)+1))</f>
        <v>3.6111111111111094E-2</v>
      </c>
      <c r="N73" s="94">
        <f t="shared" ref="N73:N129" si="125">IF(L73&gt;M73,L73-M73,M73-L73)</f>
        <v>4.7222222222222165E-2</v>
      </c>
      <c r="O73" s="96"/>
      <c r="P73" s="82">
        <f t="shared" ref="P73" si="126">IF(H74-H73=0,1,H74-H73)</f>
        <v>1</v>
      </c>
      <c r="Q73" s="83">
        <f t="shared" ref="Q73" si="127">IF(J74-J73=0,1,J74-J73)</f>
        <v>1</v>
      </c>
    </row>
    <row r="74" spans="1:17" ht="52.5" customHeight="1">
      <c r="A74" s="85"/>
      <c r="B74" s="87"/>
      <c r="C74" s="87"/>
      <c r="D74" s="99"/>
      <c r="E74" s="100"/>
      <c r="F74" s="101"/>
      <c r="G74" s="1" t="s">
        <v>15</v>
      </c>
      <c r="H74" s="53">
        <v>44298</v>
      </c>
      <c r="I74" s="55" t="s">
        <v>78</v>
      </c>
      <c r="J74" s="2">
        <v>44298</v>
      </c>
      <c r="K74" s="54" t="s">
        <v>488</v>
      </c>
      <c r="L74" s="93"/>
      <c r="M74" s="95"/>
      <c r="N74" s="95"/>
      <c r="O74" s="97"/>
      <c r="P74" s="82"/>
      <c r="Q74" s="83"/>
    </row>
    <row r="75" spans="1:17" ht="30" customHeight="1">
      <c r="A75" s="84">
        <v>36</v>
      </c>
      <c r="B75" s="86">
        <v>36</v>
      </c>
      <c r="C75" s="86" t="s">
        <v>63</v>
      </c>
      <c r="D75" s="98" t="s">
        <v>489</v>
      </c>
      <c r="E75" s="100" t="s">
        <v>490</v>
      </c>
      <c r="F75" s="101" t="s">
        <v>34</v>
      </c>
      <c r="G75" s="1" t="s">
        <v>14</v>
      </c>
      <c r="H75" s="53">
        <v>44298</v>
      </c>
      <c r="I75" s="55" t="s">
        <v>47</v>
      </c>
      <c r="J75" s="2">
        <v>44298</v>
      </c>
      <c r="K75" s="54" t="s">
        <v>122</v>
      </c>
      <c r="L75" s="92">
        <f t="shared" ref="L75:L115" si="128">IF(O75=$P$3,0,IF(H75=H76,P75-I75-(1-I76),P75-I75-(1-I76)+1))</f>
        <v>0.375</v>
      </c>
      <c r="M75" s="94">
        <f t="shared" ref="M75" si="129">IF(O75=$P$3,0,IF(J75=J76,Q75-K75-(1-K76),Q75-K75-(1-K76)+1))</f>
        <v>4.8611111111111271E-2</v>
      </c>
      <c r="N75" s="94">
        <f t="shared" ref="N75" si="130">IF(L75&gt;M75,L75-M75,M75-L75)</f>
        <v>0.32638888888888873</v>
      </c>
      <c r="O75" s="96"/>
      <c r="P75" s="82">
        <f t="shared" ref="P75" si="131">IF(H76-H75=0,1,H76-H75)</f>
        <v>1</v>
      </c>
      <c r="Q75" s="83">
        <f t="shared" ref="Q75" si="132">IF(J76-J75=0,1,J76-J75)</f>
        <v>1</v>
      </c>
    </row>
    <row r="76" spans="1:17" ht="30" customHeight="1">
      <c r="A76" s="85"/>
      <c r="B76" s="87"/>
      <c r="C76" s="87"/>
      <c r="D76" s="99"/>
      <c r="E76" s="100"/>
      <c r="F76" s="101"/>
      <c r="G76" s="1" t="s">
        <v>15</v>
      </c>
      <c r="H76" s="53">
        <v>44298</v>
      </c>
      <c r="I76" s="55" t="s">
        <v>60</v>
      </c>
      <c r="J76" s="2">
        <v>44298</v>
      </c>
      <c r="K76" s="54" t="s">
        <v>59</v>
      </c>
      <c r="L76" s="93"/>
      <c r="M76" s="95"/>
      <c r="N76" s="95"/>
      <c r="O76" s="97"/>
      <c r="P76" s="82"/>
      <c r="Q76" s="83"/>
    </row>
    <row r="77" spans="1:17" ht="30" customHeight="1">
      <c r="A77" s="84">
        <v>37</v>
      </c>
      <c r="B77" s="86">
        <v>37</v>
      </c>
      <c r="C77" s="86" t="s">
        <v>63</v>
      </c>
      <c r="D77" s="98" t="s">
        <v>491</v>
      </c>
      <c r="E77" s="100" t="s">
        <v>492</v>
      </c>
      <c r="F77" s="101" t="s">
        <v>34</v>
      </c>
      <c r="G77" s="1" t="s">
        <v>14</v>
      </c>
      <c r="H77" s="53">
        <v>44298</v>
      </c>
      <c r="I77" s="55" t="s">
        <v>47</v>
      </c>
      <c r="J77" s="2">
        <v>44298</v>
      </c>
      <c r="K77" s="54" t="s">
        <v>478</v>
      </c>
      <c r="L77" s="92">
        <f t="shared" ref="L77:L117" si="133">IF(O77=$P$3,0,IF(H77=H78,P77-I77-(1-I78),P77-I77-(1-I78)+1))</f>
        <v>0.375</v>
      </c>
      <c r="M77" s="94">
        <f t="shared" ref="M77" si="134">IF(O77=$P$3,0,IF(J77=J78,Q77-K77-(1-K78),Q77-K77-(1-K78)+1))</f>
        <v>1.736111111111116E-2</v>
      </c>
      <c r="N77" s="94">
        <f t="shared" si="117"/>
        <v>0.35763888888888884</v>
      </c>
      <c r="O77" s="109"/>
      <c r="P77" s="82">
        <f t="shared" ref="P77" si="135">IF(H78-H77=0,1,H78-H77)</f>
        <v>1</v>
      </c>
      <c r="Q77" s="83">
        <f t="shared" ref="Q77" si="136">IF(J78-J77=0,1,J78-J77)</f>
        <v>1</v>
      </c>
    </row>
    <row r="78" spans="1:17" ht="30" customHeight="1">
      <c r="A78" s="85"/>
      <c r="B78" s="87"/>
      <c r="C78" s="87"/>
      <c r="D78" s="99"/>
      <c r="E78" s="100"/>
      <c r="F78" s="101"/>
      <c r="G78" s="1" t="s">
        <v>15</v>
      </c>
      <c r="H78" s="53">
        <v>44298</v>
      </c>
      <c r="I78" s="55" t="s">
        <v>60</v>
      </c>
      <c r="J78" s="2">
        <v>44298</v>
      </c>
      <c r="K78" s="54" t="s">
        <v>95</v>
      </c>
      <c r="L78" s="93"/>
      <c r="M78" s="95"/>
      <c r="N78" s="95"/>
      <c r="O78" s="110"/>
      <c r="P78" s="82"/>
      <c r="Q78" s="83"/>
    </row>
    <row r="79" spans="1:17" ht="30" customHeight="1">
      <c r="A79" s="84">
        <v>38</v>
      </c>
      <c r="B79" s="86">
        <v>38</v>
      </c>
      <c r="C79" s="86" t="s">
        <v>63</v>
      </c>
      <c r="D79" s="98" t="s">
        <v>493</v>
      </c>
      <c r="E79" s="100" t="s">
        <v>494</v>
      </c>
      <c r="F79" s="101" t="s">
        <v>34</v>
      </c>
      <c r="G79" s="1" t="s">
        <v>14</v>
      </c>
      <c r="H79" s="53">
        <v>44298</v>
      </c>
      <c r="I79" s="55" t="s">
        <v>58</v>
      </c>
      <c r="J79" s="2">
        <v>44298</v>
      </c>
      <c r="K79" s="54" t="s">
        <v>495</v>
      </c>
      <c r="L79" s="92">
        <f t="shared" ref="L79" si="137">IF(O79=$P$3,0,IF(H79=H80,P79-I79-(1-I80),P79-I79-(1-I80)+1))</f>
        <v>0.16666666666666663</v>
      </c>
      <c r="M79" s="94">
        <f t="shared" ref="M79" si="138">IF(O79=$P$3,0,IF(J79=J80,Q79-K79-(1-K80),Q79-K79-(1-K80)+1))</f>
        <v>4.0972222222222188E-2</v>
      </c>
      <c r="N79" s="94">
        <f t="shared" si="121"/>
        <v>0.12569444444444444</v>
      </c>
      <c r="O79" s="96"/>
      <c r="P79" s="82">
        <f t="shared" ref="P79" si="139">IF(H80-H79=0,1,H80-H79)</f>
        <v>1</v>
      </c>
      <c r="Q79" s="83">
        <f t="shared" ref="Q79" si="140">IF(J80-J79=0,1,J80-J79)</f>
        <v>1</v>
      </c>
    </row>
    <row r="80" spans="1:17" ht="30" customHeight="1">
      <c r="A80" s="85"/>
      <c r="B80" s="87"/>
      <c r="C80" s="87"/>
      <c r="D80" s="132"/>
      <c r="E80" s="133"/>
      <c r="F80" s="90"/>
      <c r="G80" s="1" t="s">
        <v>15</v>
      </c>
      <c r="H80" s="26">
        <v>44298</v>
      </c>
      <c r="I80" s="56" t="s">
        <v>60</v>
      </c>
      <c r="J80" s="2">
        <v>44298</v>
      </c>
      <c r="K80" s="54" t="s">
        <v>496</v>
      </c>
      <c r="L80" s="93"/>
      <c r="M80" s="95"/>
      <c r="N80" s="95"/>
      <c r="O80" s="97"/>
      <c r="P80" s="82"/>
      <c r="Q80" s="83"/>
    </row>
    <row r="81" spans="1:17" ht="36.75" customHeight="1">
      <c r="A81" s="84">
        <v>39</v>
      </c>
      <c r="B81" s="86">
        <v>39</v>
      </c>
      <c r="C81" s="86" t="s">
        <v>33</v>
      </c>
      <c r="D81" s="98" t="s">
        <v>140</v>
      </c>
      <c r="E81" s="100" t="s">
        <v>497</v>
      </c>
      <c r="F81" s="101" t="s">
        <v>34</v>
      </c>
      <c r="G81" s="1" t="s">
        <v>14</v>
      </c>
      <c r="H81" s="53">
        <v>44299</v>
      </c>
      <c r="I81" s="55" t="s">
        <v>71</v>
      </c>
      <c r="J81" s="2">
        <v>44299</v>
      </c>
      <c r="K81" s="54" t="s">
        <v>71</v>
      </c>
      <c r="L81" s="92">
        <f t="shared" ref="L81:L129" si="141">IF(O81=$P$3,0,IF(H81=H82,P81-I81-(1-I82),P81-I81-(1-I82)+1))</f>
        <v>8.333333333333337E-2</v>
      </c>
      <c r="M81" s="94">
        <f t="shared" ref="M81" si="142">IF(O81=$P$3,0,IF(J81=J82,Q81-K81-(1-K82),Q81-K81-(1-K82)+1))</f>
        <v>4.2361111111111183E-2</v>
      </c>
      <c r="N81" s="94">
        <f t="shared" si="125"/>
        <v>4.0972222222222188E-2</v>
      </c>
      <c r="O81" s="96"/>
      <c r="P81" s="82">
        <f t="shared" ref="P81" si="143">IF(H82-H81=0,1,H82-H81)</f>
        <v>1</v>
      </c>
      <c r="Q81" s="83">
        <f t="shared" ref="Q81" si="144">IF(J82-J81=0,1,J82-J81)</f>
        <v>1</v>
      </c>
    </row>
    <row r="82" spans="1:17" ht="43.5" customHeight="1">
      <c r="A82" s="85"/>
      <c r="B82" s="87"/>
      <c r="C82" s="87"/>
      <c r="D82" s="99"/>
      <c r="E82" s="100"/>
      <c r="F82" s="101"/>
      <c r="G82" s="1" t="s">
        <v>15</v>
      </c>
      <c r="H82" s="53">
        <v>44299</v>
      </c>
      <c r="I82" s="55" t="s">
        <v>498</v>
      </c>
      <c r="J82" s="2">
        <v>44299</v>
      </c>
      <c r="K82" s="54" t="s">
        <v>499</v>
      </c>
      <c r="L82" s="93"/>
      <c r="M82" s="95"/>
      <c r="N82" s="95"/>
      <c r="O82" s="97"/>
      <c r="P82" s="82"/>
      <c r="Q82" s="83"/>
    </row>
    <row r="83" spans="1:17" ht="30" customHeight="1">
      <c r="A83" s="84">
        <v>40</v>
      </c>
      <c r="B83" s="86">
        <v>40</v>
      </c>
      <c r="C83" s="86" t="s">
        <v>33</v>
      </c>
      <c r="D83" s="98" t="s">
        <v>500</v>
      </c>
      <c r="E83" s="100" t="s">
        <v>501</v>
      </c>
      <c r="F83" s="101" t="s">
        <v>44</v>
      </c>
      <c r="G83" s="1" t="s">
        <v>14</v>
      </c>
      <c r="H83" s="53">
        <v>44299</v>
      </c>
      <c r="I83" s="55" t="s">
        <v>38</v>
      </c>
      <c r="J83" s="2">
        <v>44299</v>
      </c>
      <c r="K83" s="54" t="s">
        <v>502</v>
      </c>
      <c r="L83" s="92">
        <f t="shared" ref="L83" si="145">IF(O83=$P$3,0,IF(H83=H84,P83-I83-(1-I84),P83-I83-(1-I84)+1))</f>
        <v>0.37500000000000011</v>
      </c>
      <c r="M83" s="94">
        <f t="shared" ref="M83" si="146">IF(O83=$P$3,0,IF(J83=J84,Q83-K83-(1-K84),Q83-K83-(1-K84)+1))</f>
        <v>0.28888888888888897</v>
      </c>
      <c r="N83" s="94">
        <f t="shared" ref="N83" si="147">IF(L83&gt;M83,L83-M83,M83-L83)</f>
        <v>8.6111111111111138E-2</v>
      </c>
      <c r="O83" s="96"/>
      <c r="P83" s="82">
        <f t="shared" ref="P83" si="148">IF(H84-H83=0,1,H84-H83)</f>
        <v>1</v>
      </c>
      <c r="Q83" s="83">
        <f t="shared" ref="Q83" si="149">IF(J84-J83=0,1,J84-J83)</f>
        <v>1</v>
      </c>
    </row>
    <row r="84" spans="1:17" ht="30" customHeight="1">
      <c r="A84" s="85"/>
      <c r="B84" s="87"/>
      <c r="C84" s="87"/>
      <c r="D84" s="99"/>
      <c r="E84" s="100"/>
      <c r="F84" s="101"/>
      <c r="G84" s="1" t="s">
        <v>15</v>
      </c>
      <c r="H84" s="53">
        <v>44299</v>
      </c>
      <c r="I84" s="55" t="s">
        <v>35</v>
      </c>
      <c r="J84" s="2">
        <v>44299</v>
      </c>
      <c r="K84" s="54" t="s">
        <v>119</v>
      </c>
      <c r="L84" s="93"/>
      <c r="M84" s="95"/>
      <c r="N84" s="95"/>
      <c r="O84" s="97"/>
      <c r="P84" s="82"/>
      <c r="Q84" s="83"/>
    </row>
    <row r="85" spans="1:17" ht="30" customHeight="1">
      <c r="A85" s="84">
        <v>41</v>
      </c>
      <c r="B85" s="86">
        <v>41</v>
      </c>
      <c r="C85" s="86" t="s">
        <v>33</v>
      </c>
      <c r="D85" s="98" t="s">
        <v>141</v>
      </c>
      <c r="E85" s="100" t="s">
        <v>503</v>
      </c>
      <c r="F85" s="101" t="s">
        <v>44</v>
      </c>
      <c r="G85" s="1" t="s">
        <v>14</v>
      </c>
      <c r="H85" s="53">
        <v>44300</v>
      </c>
      <c r="I85" s="55" t="s">
        <v>38</v>
      </c>
      <c r="J85" s="2">
        <v>44300</v>
      </c>
      <c r="K85" s="54" t="s">
        <v>504</v>
      </c>
      <c r="L85" s="92">
        <f t="shared" si="128"/>
        <v>0.43750000000000011</v>
      </c>
      <c r="M85" s="94">
        <f t="shared" ref="M85:M87" si="150">IF(O85=$P$3,0,IF(J85=J86,Q85-K85-(1-K86),Q85-K85-(1-K86)+1))</f>
        <v>0.33194444444444449</v>
      </c>
      <c r="N85" s="94">
        <f t="shared" si="117"/>
        <v>0.10555555555555562</v>
      </c>
      <c r="O85" s="112"/>
      <c r="P85" s="82">
        <f t="shared" ref="P85" si="151">IF(H86-H85=0,1,H86-H85)</f>
        <v>1</v>
      </c>
      <c r="Q85" s="83">
        <f t="shared" ref="Q85" si="152">IF(J86-J85=0,1,J86-J85)</f>
        <v>1</v>
      </c>
    </row>
    <row r="86" spans="1:17" ht="30" customHeight="1">
      <c r="A86" s="85"/>
      <c r="B86" s="87"/>
      <c r="C86" s="87"/>
      <c r="D86" s="99"/>
      <c r="E86" s="100"/>
      <c r="F86" s="101"/>
      <c r="G86" s="1" t="s">
        <v>15</v>
      </c>
      <c r="H86" s="53">
        <v>44300</v>
      </c>
      <c r="I86" s="55" t="s">
        <v>485</v>
      </c>
      <c r="J86" s="2">
        <v>44300</v>
      </c>
      <c r="K86" s="54" t="s">
        <v>505</v>
      </c>
      <c r="L86" s="93"/>
      <c r="M86" s="95"/>
      <c r="N86" s="95"/>
      <c r="O86" s="113"/>
      <c r="P86" s="82"/>
      <c r="Q86" s="83"/>
    </row>
    <row r="87" spans="1:17" ht="30" customHeight="1">
      <c r="A87" s="84">
        <v>42</v>
      </c>
      <c r="B87" s="86">
        <v>42</v>
      </c>
      <c r="C87" s="86" t="s">
        <v>63</v>
      </c>
      <c r="D87" s="98" t="s">
        <v>553</v>
      </c>
      <c r="E87" s="100" t="s">
        <v>554</v>
      </c>
      <c r="F87" s="101" t="s">
        <v>34</v>
      </c>
      <c r="G87" s="1" t="s">
        <v>14</v>
      </c>
      <c r="H87" s="53">
        <v>44292</v>
      </c>
      <c r="I87" s="55" t="s">
        <v>99</v>
      </c>
      <c r="J87" s="53">
        <v>44292</v>
      </c>
      <c r="K87" s="55" t="s">
        <v>99</v>
      </c>
      <c r="L87" s="92">
        <f t="shared" si="128"/>
        <v>55.09513888888889</v>
      </c>
      <c r="M87" s="94">
        <f t="shared" si="150"/>
        <v>44.789583333333333</v>
      </c>
      <c r="N87" s="94">
        <f t="shared" si="117"/>
        <v>10.305555555555557</v>
      </c>
      <c r="O87" s="141"/>
      <c r="P87" s="82">
        <f t="shared" ref="P87" si="153">IF(H88-H87=0,1,H88-H87)</f>
        <v>55</v>
      </c>
      <c r="Q87" s="83">
        <f t="shared" ref="Q87" si="154">IF(J88-J87=0,1,J88-J87)</f>
        <v>45</v>
      </c>
    </row>
    <row r="88" spans="1:17" ht="30" customHeight="1">
      <c r="A88" s="85"/>
      <c r="B88" s="87"/>
      <c r="C88" s="87"/>
      <c r="D88" s="99"/>
      <c r="E88" s="100"/>
      <c r="F88" s="101"/>
      <c r="G88" s="1" t="s">
        <v>15</v>
      </c>
      <c r="H88" s="53">
        <v>44347</v>
      </c>
      <c r="I88" s="55" t="s">
        <v>35</v>
      </c>
      <c r="J88" s="2">
        <v>44337</v>
      </c>
      <c r="K88" s="54" t="s">
        <v>54</v>
      </c>
      <c r="L88" s="93"/>
      <c r="M88" s="95"/>
      <c r="N88" s="95"/>
      <c r="O88" s="142"/>
      <c r="P88" s="82"/>
      <c r="Q88" s="83"/>
    </row>
    <row r="89" spans="1:17" ht="40.5" customHeight="1">
      <c r="A89" s="84">
        <v>43</v>
      </c>
      <c r="B89" s="86">
        <v>43</v>
      </c>
      <c r="C89" s="86" t="s">
        <v>33</v>
      </c>
      <c r="D89" s="98" t="s">
        <v>506</v>
      </c>
      <c r="E89" s="100" t="s">
        <v>507</v>
      </c>
      <c r="F89" s="101" t="s">
        <v>34</v>
      </c>
      <c r="G89" s="1" t="s">
        <v>14</v>
      </c>
      <c r="H89" s="53">
        <v>44300</v>
      </c>
      <c r="I89" s="55" t="s">
        <v>47</v>
      </c>
      <c r="J89" s="2">
        <v>44300</v>
      </c>
      <c r="K89" s="54" t="s">
        <v>167</v>
      </c>
      <c r="L89" s="92">
        <f t="shared" ref="L89" si="155">IF(O89=$P$3,0,IF(H89=H90,P89-I89-(1-I90),P89-I89-(1-I90)+1))</f>
        <v>0.33333333333333337</v>
      </c>
      <c r="M89" s="94">
        <f t="shared" ref="M89" si="156">IF(O89=$P$3,0,IF(J89=J90,Q89-K89-(1-K90),Q89-K89-(1-K90)+1))</f>
        <v>0.13055555555555565</v>
      </c>
      <c r="N89" s="94">
        <f t="shared" si="125"/>
        <v>0.20277777777777772</v>
      </c>
      <c r="O89" s="96"/>
      <c r="P89" s="82">
        <f t="shared" ref="P89" si="157">IF(H90-H89=0,1,H90-H89)</f>
        <v>1</v>
      </c>
      <c r="Q89" s="83">
        <f t="shared" ref="Q89" si="158">IF(J90-J89=0,1,J90-J89)</f>
        <v>1</v>
      </c>
    </row>
    <row r="90" spans="1:17" ht="40.5" customHeight="1">
      <c r="A90" s="85"/>
      <c r="B90" s="87"/>
      <c r="C90" s="87"/>
      <c r="D90" s="99"/>
      <c r="E90" s="100"/>
      <c r="F90" s="101"/>
      <c r="G90" s="1" t="s">
        <v>15</v>
      </c>
      <c r="H90" s="53">
        <v>44300</v>
      </c>
      <c r="I90" s="55" t="s">
        <v>35</v>
      </c>
      <c r="J90" s="2">
        <v>44300</v>
      </c>
      <c r="K90" s="54" t="s">
        <v>321</v>
      </c>
      <c r="L90" s="93"/>
      <c r="M90" s="95"/>
      <c r="N90" s="95"/>
      <c r="O90" s="97"/>
      <c r="P90" s="82"/>
      <c r="Q90" s="83"/>
    </row>
    <row r="91" spans="1:17" ht="30" customHeight="1">
      <c r="A91" s="84">
        <v>44</v>
      </c>
      <c r="B91" s="86">
        <v>44</v>
      </c>
      <c r="C91" s="86" t="s">
        <v>33</v>
      </c>
      <c r="D91" s="98" t="s">
        <v>508</v>
      </c>
      <c r="E91" s="100" t="s">
        <v>509</v>
      </c>
      <c r="F91" s="101" t="s">
        <v>34</v>
      </c>
      <c r="G91" s="1" t="s">
        <v>14</v>
      </c>
      <c r="H91" s="53">
        <v>44300</v>
      </c>
      <c r="I91" s="55" t="s">
        <v>38</v>
      </c>
      <c r="J91" s="2">
        <v>44300</v>
      </c>
      <c r="K91" s="54" t="s">
        <v>67</v>
      </c>
      <c r="L91" s="92">
        <f t="shared" si="141"/>
        <v>0.37500000000000011</v>
      </c>
      <c r="M91" s="94">
        <f t="shared" ref="M91" si="159">IF(O91=$P$3,0,IF(J91=J92,Q91-K91-(1-K92),Q91-K91-(1-K92)+1))</f>
        <v>0.17708333333333326</v>
      </c>
      <c r="N91" s="94">
        <f t="shared" ref="N91" si="160">IF(L91&gt;M91,L91-M91,M91-L91)</f>
        <v>0.19791666666666685</v>
      </c>
      <c r="O91" s="96"/>
      <c r="P91" s="82">
        <f t="shared" ref="P91" si="161">IF(H92-H91=0,1,H92-H91)</f>
        <v>1</v>
      </c>
      <c r="Q91" s="83">
        <f t="shared" ref="Q91" si="162">IF(J92-J91=0,1,J92-J91)</f>
        <v>1</v>
      </c>
    </row>
    <row r="92" spans="1:17" ht="30" customHeight="1">
      <c r="A92" s="85"/>
      <c r="B92" s="87"/>
      <c r="C92" s="87"/>
      <c r="D92" s="99"/>
      <c r="E92" s="100"/>
      <c r="F92" s="101"/>
      <c r="G92" s="1" t="s">
        <v>15</v>
      </c>
      <c r="H92" s="53">
        <v>44300</v>
      </c>
      <c r="I92" s="55" t="s">
        <v>35</v>
      </c>
      <c r="J92" s="2">
        <v>44300</v>
      </c>
      <c r="K92" s="54" t="s">
        <v>82</v>
      </c>
      <c r="L92" s="93"/>
      <c r="M92" s="95"/>
      <c r="N92" s="95"/>
      <c r="O92" s="97"/>
      <c r="P92" s="82"/>
      <c r="Q92" s="83"/>
    </row>
    <row r="93" spans="1:17" ht="44.25" customHeight="1">
      <c r="A93" s="84">
        <v>45</v>
      </c>
      <c r="B93" s="86">
        <v>45</v>
      </c>
      <c r="C93" s="86" t="s">
        <v>63</v>
      </c>
      <c r="D93" s="98" t="s">
        <v>510</v>
      </c>
      <c r="E93" s="100" t="s">
        <v>511</v>
      </c>
      <c r="F93" s="101" t="s">
        <v>34</v>
      </c>
      <c r="G93" s="1" t="s">
        <v>14</v>
      </c>
      <c r="H93" s="53">
        <v>44300</v>
      </c>
      <c r="I93" s="55" t="s">
        <v>47</v>
      </c>
      <c r="J93" s="2"/>
      <c r="K93" s="54"/>
      <c r="L93" s="92">
        <f t="shared" ref="L93" si="163">IF(O93=$P$3,0,IF(H93=H94,P93-I93-(1-I94),P93-I93-(1-I94)+1))</f>
        <v>0</v>
      </c>
      <c r="M93" s="94">
        <f t="shared" ref="M93" si="164">IF(O93=$P$3,0,IF(J93=J94,Q93-K93-(1-K94),Q93-K93-(1-K94)+1))</f>
        <v>0</v>
      </c>
      <c r="N93" s="94">
        <f t="shared" si="117"/>
        <v>0</v>
      </c>
      <c r="O93" s="104" t="s">
        <v>16</v>
      </c>
      <c r="P93" s="82">
        <f t="shared" ref="P93" si="165">IF(H94-H93=0,1,H94-H93)</f>
        <v>1</v>
      </c>
      <c r="Q93" s="83">
        <f t="shared" ref="Q93" si="166">IF(J94-J93=0,1,J94-J93)</f>
        <v>1</v>
      </c>
    </row>
    <row r="94" spans="1:17" ht="53.25" customHeight="1">
      <c r="A94" s="85"/>
      <c r="B94" s="87"/>
      <c r="C94" s="87"/>
      <c r="D94" s="99"/>
      <c r="E94" s="100"/>
      <c r="F94" s="101"/>
      <c r="G94" s="1" t="s">
        <v>15</v>
      </c>
      <c r="H94" s="53">
        <v>44300</v>
      </c>
      <c r="I94" s="55" t="s">
        <v>78</v>
      </c>
      <c r="J94" s="2"/>
      <c r="K94" s="54"/>
      <c r="L94" s="93"/>
      <c r="M94" s="95"/>
      <c r="N94" s="95"/>
      <c r="O94" s="105"/>
      <c r="P94" s="82"/>
      <c r="Q94" s="83"/>
    </row>
    <row r="95" spans="1:17" ht="48" customHeight="1">
      <c r="A95" s="84">
        <v>46</v>
      </c>
      <c r="B95" s="86">
        <v>46</v>
      </c>
      <c r="C95" s="86" t="s">
        <v>63</v>
      </c>
      <c r="D95" s="98" t="s">
        <v>512</v>
      </c>
      <c r="E95" s="100" t="s">
        <v>513</v>
      </c>
      <c r="F95" s="101" t="s">
        <v>34</v>
      </c>
      <c r="G95" s="1" t="s">
        <v>14</v>
      </c>
      <c r="H95" s="53">
        <v>44300</v>
      </c>
      <c r="I95" s="55" t="s">
        <v>47</v>
      </c>
      <c r="J95" s="2"/>
      <c r="K95" s="54"/>
      <c r="L95" s="92">
        <f t="shared" si="128"/>
        <v>0</v>
      </c>
      <c r="M95" s="94">
        <f t="shared" ref="M95" si="167">IF(O95=$P$3,0,IF(J95=J96,Q95-K95-(1-K96),Q95-K95-(1-K96)+1))</f>
        <v>0</v>
      </c>
      <c r="N95" s="94">
        <f t="shared" si="121"/>
        <v>0</v>
      </c>
      <c r="O95" s="102" t="s">
        <v>16</v>
      </c>
      <c r="P95" s="82">
        <f t="shared" ref="P95" si="168">IF(H96-H95=0,1,H96-H95)</f>
        <v>1</v>
      </c>
      <c r="Q95" s="83">
        <f t="shared" ref="Q95" si="169">IF(J96-J95=0,1,J96-J95)</f>
        <v>1</v>
      </c>
    </row>
    <row r="96" spans="1:17" ht="48.75" customHeight="1">
      <c r="A96" s="85"/>
      <c r="B96" s="87"/>
      <c r="C96" s="87"/>
      <c r="D96" s="99"/>
      <c r="E96" s="100"/>
      <c r="F96" s="101"/>
      <c r="G96" s="1" t="s">
        <v>15</v>
      </c>
      <c r="H96" s="53">
        <v>44300</v>
      </c>
      <c r="I96" s="55" t="s">
        <v>78</v>
      </c>
      <c r="J96" s="2"/>
      <c r="K96" s="54"/>
      <c r="L96" s="93"/>
      <c r="M96" s="95"/>
      <c r="N96" s="95"/>
      <c r="O96" s="103"/>
      <c r="P96" s="82"/>
      <c r="Q96" s="83"/>
    </row>
    <row r="97" spans="1:17" ht="38.25" customHeight="1">
      <c r="A97" s="84">
        <v>47</v>
      </c>
      <c r="B97" s="86">
        <v>47</v>
      </c>
      <c r="C97" s="86" t="s">
        <v>33</v>
      </c>
      <c r="D97" s="98" t="s">
        <v>514</v>
      </c>
      <c r="E97" s="100" t="s">
        <v>515</v>
      </c>
      <c r="F97" s="101" t="s">
        <v>34</v>
      </c>
      <c r="G97" s="1" t="s">
        <v>14</v>
      </c>
      <c r="H97" s="53">
        <v>44300</v>
      </c>
      <c r="I97" s="55" t="s">
        <v>58</v>
      </c>
      <c r="J97" s="2">
        <v>44300</v>
      </c>
      <c r="K97" s="54" t="s">
        <v>516</v>
      </c>
      <c r="L97" s="92">
        <f t="shared" si="133"/>
        <v>0.20833333333333326</v>
      </c>
      <c r="M97" s="94">
        <f t="shared" ref="M97" si="170">IF(O97=$P$3,0,IF(J97=J98,Q97-K97-(1-K98),Q97-K97-(1-K98)+1))</f>
        <v>8.333333333333337E-2</v>
      </c>
      <c r="N97" s="94">
        <f t="shared" si="125"/>
        <v>0.12499999999999989</v>
      </c>
      <c r="O97" s="96"/>
      <c r="P97" s="82">
        <f t="shared" ref="P97" si="171">IF(H98-H97=0,1,H98-H97)</f>
        <v>1</v>
      </c>
      <c r="Q97" s="83">
        <f t="shared" ref="Q97" si="172">IF(J98-J97=0,1,J98-J97)</f>
        <v>1</v>
      </c>
    </row>
    <row r="98" spans="1:17" ht="42" customHeight="1">
      <c r="A98" s="85"/>
      <c r="B98" s="87"/>
      <c r="C98" s="87"/>
      <c r="D98" s="99"/>
      <c r="E98" s="100"/>
      <c r="F98" s="101"/>
      <c r="G98" s="1" t="s">
        <v>15</v>
      </c>
      <c r="H98" s="53">
        <v>44300</v>
      </c>
      <c r="I98" s="55" t="s">
        <v>132</v>
      </c>
      <c r="J98" s="2">
        <v>44300</v>
      </c>
      <c r="K98" s="54" t="s">
        <v>517</v>
      </c>
      <c r="L98" s="93"/>
      <c r="M98" s="95"/>
      <c r="N98" s="95"/>
      <c r="O98" s="97"/>
      <c r="P98" s="82"/>
      <c r="Q98" s="83"/>
    </row>
    <row r="99" spans="1:17" ht="30" customHeight="1">
      <c r="A99" s="84">
        <v>48</v>
      </c>
      <c r="B99" s="86">
        <v>48</v>
      </c>
      <c r="C99" s="86" t="s">
        <v>63</v>
      </c>
      <c r="D99" s="88" t="s">
        <v>555</v>
      </c>
      <c r="E99" s="88" t="s">
        <v>556</v>
      </c>
      <c r="F99" s="130" t="s">
        <v>34</v>
      </c>
      <c r="G99" s="1" t="s">
        <v>14</v>
      </c>
      <c r="H99" s="53">
        <v>44300</v>
      </c>
      <c r="I99" s="35">
        <v>0.63402777777777775</v>
      </c>
      <c r="J99" s="27">
        <v>44300</v>
      </c>
      <c r="K99" s="32">
        <v>0.63402777777777775</v>
      </c>
      <c r="L99" s="92">
        <f t="shared" ref="L99" si="173">IF(O99=$P$3,0,IF(H99=H100,P99-I99-(1-I100),P99-I99-(1-I100)+1))</f>
        <v>7.3451388888888891</v>
      </c>
      <c r="M99" s="94">
        <f t="shared" ref="M99" si="174">IF(O99=$P$3,0,IF(J99=J100,Q99-K99-(1-K100),Q99-K99-(1-K100)+1))</f>
        <v>7.3277777777777775</v>
      </c>
      <c r="N99" s="94">
        <f t="shared" ref="N99" si="175">IF(L99&gt;M99,L99-M99,M99-L99)</f>
        <v>1.7361111111111605E-2</v>
      </c>
      <c r="O99" s="96"/>
      <c r="P99" s="82">
        <f t="shared" ref="P99" si="176">IF(H100-H99=0,1,H100-H99)</f>
        <v>7</v>
      </c>
      <c r="Q99" s="83">
        <f t="shared" ref="Q99" si="177">IF(J100-J99=0,1,J100-J99)</f>
        <v>7</v>
      </c>
    </row>
    <row r="100" spans="1:17" ht="30" customHeight="1">
      <c r="A100" s="85"/>
      <c r="B100" s="87"/>
      <c r="C100" s="87"/>
      <c r="D100" s="89"/>
      <c r="E100" s="89"/>
      <c r="F100" s="131"/>
      <c r="G100" s="1" t="s">
        <v>15</v>
      </c>
      <c r="H100" s="53">
        <v>44307</v>
      </c>
      <c r="I100" s="35">
        <v>0.97916666666666663</v>
      </c>
      <c r="J100" s="27">
        <v>44307</v>
      </c>
      <c r="K100" s="32">
        <v>0.96180555555555547</v>
      </c>
      <c r="L100" s="93"/>
      <c r="M100" s="95"/>
      <c r="N100" s="95"/>
      <c r="O100" s="97"/>
      <c r="P100" s="82"/>
      <c r="Q100" s="83"/>
    </row>
    <row r="101" spans="1:17" ht="30" customHeight="1">
      <c r="A101" s="84">
        <v>49</v>
      </c>
      <c r="B101" s="86">
        <v>49</v>
      </c>
      <c r="C101" s="86" t="s">
        <v>33</v>
      </c>
      <c r="D101" s="88" t="s">
        <v>518</v>
      </c>
      <c r="E101" s="88" t="s">
        <v>519</v>
      </c>
      <c r="F101" s="90" t="s">
        <v>44</v>
      </c>
      <c r="G101" s="1" t="s">
        <v>14</v>
      </c>
      <c r="H101" s="53">
        <v>44301</v>
      </c>
      <c r="I101" s="35">
        <v>0.33333333333333331</v>
      </c>
      <c r="J101" s="27">
        <v>44301</v>
      </c>
      <c r="K101" s="32">
        <v>0.45833333333333331</v>
      </c>
      <c r="L101" s="92">
        <f t="shared" si="141"/>
        <v>0.29166666666666674</v>
      </c>
      <c r="M101" s="94">
        <f t="shared" ref="M101" si="178">IF(O101=$P$3,0,IF(J101=J102,Q101-K101-(1-K102),Q101-K101-(1-K102)+1))</f>
        <v>0.16180555555555565</v>
      </c>
      <c r="N101" s="94">
        <f t="shared" si="117"/>
        <v>0.12986111111111109</v>
      </c>
      <c r="O101" s="112"/>
      <c r="P101" s="82">
        <f t="shared" ref="P101" si="179">IF(H102-H101=0,1,H102-H101)</f>
        <v>1</v>
      </c>
      <c r="Q101" s="83">
        <f t="shared" ref="Q101" si="180">IF(J102-J101=0,1,J102-J101)</f>
        <v>1</v>
      </c>
    </row>
    <row r="102" spans="1:17" ht="38.25" customHeight="1">
      <c r="A102" s="85"/>
      <c r="B102" s="87"/>
      <c r="C102" s="87"/>
      <c r="D102" s="89"/>
      <c r="E102" s="89"/>
      <c r="F102" s="91"/>
      <c r="G102" s="1" t="s">
        <v>15</v>
      </c>
      <c r="H102" s="53">
        <v>44301</v>
      </c>
      <c r="I102" s="35">
        <v>0.625</v>
      </c>
      <c r="J102" s="27">
        <v>44301</v>
      </c>
      <c r="K102" s="32">
        <v>0.62013888888888891</v>
      </c>
      <c r="L102" s="93"/>
      <c r="M102" s="95"/>
      <c r="N102" s="95"/>
      <c r="O102" s="113"/>
      <c r="P102" s="82"/>
      <c r="Q102" s="83"/>
    </row>
    <row r="103" spans="1:17" ht="30" customHeight="1">
      <c r="A103" s="84">
        <v>50</v>
      </c>
      <c r="B103" s="86">
        <v>50</v>
      </c>
      <c r="C103" s="86" t="s">
        <v>33</v>
      </c>
      <c r="D103" s="88" t="s">
        <v>520</v>
      </c>
      <c r="E103" s="88" t="s">
        <v>521</v>
      </c>
      <c r="F103" s="90" t="s">
        <v>44</v>
      </c>
      <c r="G103" s="1" t="s">
        <v>14</v>
      </c>
      <c r="H103" s="53">
        <v>44301</v>
      </c>
      <c r="I103" s="35">
        <v>0.33333333333333331</v>
      </c>
      <c r="J103" s="27">
        <v>44301</v>
      </c>
      <c r="K103" s="32">
        <v>0.4777777777777778</v>
      </c>
      <c r="L103" s="92">
        <f t="shared" si="141"/>
        <v>0.41666666666666674</v>
      </c>
      <c r="M103" s="94">
        <f t="shared" ref="M103" si="181">IF(O103=$P$3,0,IF(J103=J104,Q103-K103-(1-K104),Q103-K103-(1-K104)+1))</f>
        <v>0.23263888888888884</v>
      </c>
      <c r="N103" s="94">
        <f t="shared" si="121"/>
        <v>0.1840277777777779</v>
      </c>
      <c r="O103" s="96"/>
      <c r="P103" s="82">
        <f t="shared" ref="P103" si="182">IF(H104-H103=0,1,H104-H103)</f>
        <v>1</v>
      </c>
      <c r="Q103" s="83">
        <f t="shared" ref="Q103" si="183">IF(J104-J103=0,1,J104-J103)</f>
        <v>1</v>
      </c>
    </row>
    <row r="104" spans="1:17" ht="30" customHeight="1">
      <c r="A104" s="85"/>
      <c r="B104" s="87"/>
      <c r="C104" s="87"/>
      <c r="D104" s="89"/>
      <c r="E104" s="89"/>
      <c r="F104" s="91"/>
      <c r="G104" s="1" t="s">
        <v>15</v>
      </c>
      <c r="H104" s="53">
        <v>44301</v>
      </c>
      <c r="I104" s="35">
        <v>0.75</v>
      </c>
      <c r="J104" s="27">
        <v>44301</v>
      </c>
      <c r="K104" s="32">
        <v>0.7104166666666667</v>
      </c>
      <c r="L104" s="93"/>
      <c r="M104" s="95"/>
      <c r="N104" s="95"/>
      <c r="O104" s="97"/>
      <c r="P104" s="82"/>
      <c r="Q104" s="83"/>
    </row>
    <row r="105" spans="1:17" ht="41.25" customHeight="1">
      <c r="A105" s="84">
        <v>51</v>
      </c>
      <c r="B105" s="86">
        <v>51</v>
      </c>
      <c r="C105" s="86" t="s">
        <v>33</v>
      </c>
      <c r="D105" s="88" t="s">
        <v>522</v>
      </c>
      <c r="E105" s="88" t="s">
        <v>523</v>
      </c>
      <c r="F105" s="90" t="s">
        <v>34</v>
      </c>
      <c r="G105" s="1" t="s">
        <v>14</v>
      </c>
      <c r="H105" s="53">
        <v>44301</v>
      </c>
      <c r="I105" s="35">
        <v>0.33333333333333331</v>
      </c>
      <c r="J105" s="27">
        <v>44301</v>
      </c>
      <c r="K105" s="32">
        <v>0.53541666666666665</v>
      </c>
      <c r="L105" s="92">
        <f t="shared" si="128"/>
        <v>0.37500000000000011</v>
      </c>
      <c r="M105" s="94">
        <f t="shared" ref="M105" si="184">IF(O105=$P$3,0,IF(J105=J106,Q105-K105-(1-K106),Q105-K105-(1-K106)+1))</f>
        <v>0.14236111111111105</v>
      </c>
      <c r="N105" s="94">
        <f t="shared" si="125"/>
        <v>0.23263888888888906</v>
      </c>
      <c r="O105" s="96"/>
      <c r="P105" s="82">
        <f t="shared" ref="P105" si="185">IF(H106-H105=0,1,H106-H105)</f>
        <v>1</v>
      </c>
      <c r="Q105" s="83">
        <f t="shared" ref="Q105" si="186">IF(J106-J105=0,1,J106-J105)</f>
        <v>1</v>
      </c>
    </row>
    <row r="106" spans="1:17" ht="39.75" customHeight="1">
      <c r="A106" s="85"/>
      <c r="B106" s="87"/>
      <c r="C106" s="87"/>
      <c r="D106" s="89"/>
      <c r="E106" s="89"/>
      <c r="F106" s="91"/>
      <c r="G106" s="1" t="s">
        <v>15</v>
      </c>
      <c r="H106" s="53">
        <v>44301</v>
      </c>
      <c r="I106" s="35">
        <v>0.70833333333333337</v>
      </c>
      <c r="J106" s="27">
        <v>44301</v>
      </c>
      <c r="K106" s="32">
        <v>0.6777777777777777</v>
      </c>
      <c r="L106" s="93"/>
      <c r="M106" s="95"/>
      <c r="N106" s="95"/>
      <c r="O106" s="97"/>
      <c r="P106" s="82"/>
      <c r="Q106" s="83"/>
    </row>
    <row r="107" spans="1:17" ht="43.5" customHeight="1">
      <c r="A107" s="84">
        <v>52</v>
      </c>
      <c r="B107" s="86">
        <v>52</v>
      </c>
      <c r="C107" s="86" t="s">
        <v>33</v>
      </c>
      <c r="D107" s="88" t="s">
        <v>524</v>
      </c>
      <c r="E107" s="88" t="s">
        <v>525</v>
      </c>
      <c r="F107" s="90" t="s">
        <v>34</v>
      </c>
      <c r="G107" s="1" t="s">
        <v>14</v>
      </c>
      <c r="H107" s="53">
        <v>44302</v>
      </c>
      <c r="I107" s="35">
        <v>0.33333333333333331</v>
      </c>
      <c r="J107" s="27">
        <v>44302</v>
      </c>
      <c r="K107" s="32">
        <v>0.38263888888888892</v>
      </c>
      <c r="L107" s="92">
        <f t="shared" si="128"/>
        <v>0.37500000000000011</v>
      </c>
      <c r="M107" s="94">
        <f t="shared" ref="M107" si="187">IF(O107=$P$3,0,IF(J107=J108,Q107-K107-(1-K108),Q107-K107-(1-K108)+1))</f>
        <v>0.22430555555555542</v>
      </c>
      <c r="N107" s="94">
        <f t="shared" ref="N107" si="188">IF(L107&gt;M107,L107-M107,M107-L107)</f>
        <v>0.15069444444444469</v>
      </c>
      <c r="O107" s="96"/>
      <c r="P107" s="82">
        <f t="shared" ref="P107" si="189">IF(H108-H107=0,1,H108-H107)</f>
        <v>1</v>
      </c>
      <c r="Q107" s="83">
        <f t="shared" ref="Q107" si="190">IF(J108-J107=0,1,J108-J107)</f>
        <v>1</v>
      </c>
    </row>
    <row r="108" spans="1:17" ht="41.25" customHeight="1">
      <c r="A108" s="85"/>
      <c r="B108" s="87"/>
      <c r="C108" s="87"/>
      <c r="D108" s="89"/>
      <c r="E108" s="89"/>
      <c r="F108" s="91"/>
      <c r="G108" s="1" t="s">
        <v>15</v>
      </c>
      <c r="H108" s="53">
        <v>44302</v>
      </c>
      <c r="I108" s="35">
        <v>0.70833333333333337</v>
      </c>
      <c r="J108" s="27">
        <v>44302</v>
      </c>
      <c r="K108" s="32">
        <v>0.6069444444444444</v>
      </c>
      <c r="L108" s="93"/>
      <c r="M108" s="95"/>
      <c r="N108" s="95"/>
      <c r="O108" s="97"/>
      <c r="P108" s="82"/>
      <c r="Q108" s="83"/>
    </row>
    <row r="109" spans="1:17" ht="30" customHeight="1">
      <c r="A109" s="84">
        <v>53</v>
      </c>
      <c r="B109" s="86">
        <v>53</v>
      </c>
      <c r="C109" s="86" t="s">
        <v>63</v>
      </c>
      <c r="D109" s="88" t="s">
        <v>526</v>
      </c>
      <c r="E109" s="88" t="s">
        <v>527</v>
      </c>
      <c r="F109" s="90" t="s">
        <v>34</v>
      </c>
      <c r="G109" s="1" t="s">
        <v>14</v>
      </c>
      <c r="H109" s="53">
        <v>44301</v>
      </c>
      <c r="I109" s="35">
        <v>0.33333333333333331</v>
      </c>
      <c r="J109" s="27">
        <v>44301</v>
      </c>
      <c r="K109" s="32">
        <v>0.3888888888888889</v>
      </c>
      <c r="L109" s="92">
        <f t="shared" ref="L109" si="191">IF(O109=$P$3,0,IF(H109=H110,P109-I109-(1-I110),P109-I109-(1-I110)+1))</f>
        <v>0.37500000000000011</v>
      </c>
      <c r="M109" s="94">
        <f t="shared" ref="M109" si="192">IF(O109=$P$3,0,IF(J109=J110,Q109-K109-(1-K110),Q109-K109-(1-K110)+1))</f>
        <v>2.430555555555558E-2</v>
      </c>
      <c r="N109" s="94">
        <f t="shared" si="117"/>
        <v>0.35069444444444453</v>
      </c>
      <c r="O109" s="109"/>
      <c r="P109" s="82">
        <f t="shared" ref="P109:P111" si="193">IF(H110-H109=0,1,H110-H109)</f>
        <v>1</v>
      </c>
      <c r="Q109" s="83">
        <f t="shared" ref="Q109" si="194">IF(J110-J109=0,1,J110-J109)</f>
        <v>1</v>
      </c>
    </row>
    <row r="110" spans="1:17" ht="30" customHeight="1">
      <c r="A110" s="85"/>
      <c r="B110" s="87"/>
      <c r="C110" s="87"/>
      <c r="D110" s="89"/>
      <c r="E110" s="89"/>
      <c r="F110" s="91"/>
      <c r="G110" s="1" t="s">
        <v>15</v>
      </c>
      <c r="H110" s="53">
        <v>44301</v>
      </c>
      <c r="I110" s="35">
        <v>0.70833333333333337</v>
      </c>
      <c r="J110" s="27">
        <v>44301</v>
      </c>
      <c r="K110" s="32">
        <v>0.41319444444444442</v>
      </c>
      <c r="L110" s="93"/>
      <c r="M110" s="95"/>
      <c r="N110" s="95"/>
      <c r="O110" s="110"/>
      <c r="P110" s="82"/>
      <c r="Q110" s="83"/>
    </row>
    <row r="111" spans="1:17" ht="30" customHeight="1">
      <c r="A111" s="84">
        <v>54</v>
      </c>
      <c r="B111" s="86">
        <v>54</v>
      </c>
      <c r="C111" s="86" t="s">
        <v>63</v>
      </c>
      <c r="D111" s="88" t="s">
        <v>526</v>
      </c>
      <c r="E111" s="88" t="s">
        <v>528</v>
      </c>
      <c r="F111" s="90" t="s">
        <v>34</v>
      </c>
      <c r="G111" s="1" t="s">
        <v>14</v>
      </c>
      <c r="H111" s="53">
        <v>44301</v>
      </c>
      <c r="I111" s="35">
        <v>0.33333333333333331</v>
      </c>
      <c r="J111" s="27">
        <v>44301</v>
      </c>
      <c r="K111" s="32">
        <v>0.4826388888888889</v>
      </c>
      <c r="L111" s="92">
        <f t="shared" si="141"/>
        <v>0.37500000000000011</v>
      </c>
      <c r="M111" s="94">
        <f t="shared" ref="M111" si="195">IF(O111=$P$3,0,IF(J111=J112,Q111-K111-(1-K112),Q111-K111-(1-K112)+1))</f>
        <v>2.1527777777777812E-2</v>
      </c>
      <c r="N111" s="94">
        <f t="shared" si="121"/>
        <v>0.3534722222222223</v>
      </c>
      <c r="O111" s="96"/>
      <c r="P111" s="82">
        <f t="shared" si="193"/>
        <v>1</v>
      </c>
      <c r="Q111" s="83">
        <f t="shared" ref="Q111" si="196">IF(J112-J111=0,1,J112-J111)</f>
        <v>1</v>
      </c>
    </row>
    <row r="112" spans="1:17" ht="30" customHeight="1">
      <c r="A112" s="85"/>
      <c r="B112" s="87"/>
      <c r="C112" s="87"/>
      <c r="D112" s="89"/>
      <c r="E112" s="89"/>
      <c r="F112" s="91"/>
      <c r="G112" s="1" t="s">
        <v>15</v>
      </c>
      <c r="H112" s="53">
        <v>44301</v>
      </c>
      <c r="I112" s="35">
        <v>0.70833333333333337</v>
      </c>
      <c r="J112" s="27">
        <v>44301</v>
      </c>
      <c r="K112" s="32">
        <v>0.50416666666666665</v>
      </c>
      <c r="L112" s="93"/>
      <c r="M112" s="95"/>
      <c r="N112" s="95"/>
      <c r="O112" s="97"/>
      <c r="P112" s="82"/>
      <c r="Q112" s="83"/>
    </row>
    <row r="113" spans="1:17" ht="39" customHeight="1">
      <c r="A113" s="84">
        <v>55</v>
      </c>
      <c r="B113" s="86">
        <v>55</v>
      </c>
      <c r="C113" s="86" t="s">
        <v>63</v>
      </c>
      <c r="D113" s="88" t="s">
        <v>529</v>
      </c>
      <c r="E113" s="88" t="s">
        <v>530</v>
      </c>
      <c r="F113" s="90" t="s">
        <v>34</v>
      </c>
      <c r="G113" s="1" t="s">
        <v>14</v>
      </c>
      <c r="H113" s="53">
        <v>44301</v>
      </c>
      <c r="I113" s="35">
        <v>0.45833333333333331</v>
      </c>
      <c r="J113" s="27">
        <v>44301</v>
      </c>
      <c r="K113" s="32">
        <v>0.49583333333333335</v>
      </c>
      <c r="L113" s="92">
        <f t="shared" ref="L113" si="197">IF(O113=$P$3,0,IF(H113=H114,P113-I113-(1-I114),P113-I113-(1-I114)+1))</f>
        <v>0.25000000000000011</v>
      </c>
      <c r="M113" s="94">
        <f t="shared" ref="M113" si="198">IF(O113=$P$3,0,IF(J113=J114,Q113-K113-(1-K114),Q113-K113-(1-K114)+1))</f>
        <v>3.9583333333333304E-2</v>
      </c>
      <c r="N113" s="94">
        <f t="shared" si="125"/>
        <v>0.21041666666666681</v>
      </c>
      <c r="O113" s="96"/>
      <c r="P113" s="82">
        <f t="shared" ref="P113" si="199">IF(H114-H113=0,1,H114-H113)</f>
        <v>1</v>
      </c>
      <c r="Q113" s="83">
        <f t="shared" ref="Q113" si="200">IF(J114-J113=0,1,J114-J113)</f>
        <v>1</v>
      </c>
    </row>
    <row r="114" spans="1:17" ht="42" customHeight="1">
      <c r="A114" s="85"/>
      <c r="B114" s="87"/>
      <c r="C114" s="87"/>
      <c r="D114" s="89"/>
      <c r="E114" s="89"/>
      <c r="F114" s="91"/>
      <c r="G114" s="1" t="s">
        <v>15</v>
      </c>
      <c r="H114" s="53">
        <v>44301</v>
      </c>
      <c r="I114" s="35">
        <v>0.70833333333333337</v>
      </c>
      <c r="J114" s="27">
        <v>44301</v>
      </c>
      <c r="K114" s="32">
        <v>0.53541666666666665</v>
      </c>
      <c r="L114" s="93"/>
      <c r="M114" s="95"/>
      <c r="N114" s="95"/>
      <c r="O114" s="97"/>
      <c r="P114" s="82"/>
      <c r="Q114" s="83"/>
    </row>
    <row r="115" spans="1:17" ht="36.75" customHeight="1">
      <c r="A115" s="84">
        <v>56</v>
      </c>
      <c r="B115" s="86">
        <v>56</v>
      </c>
      <c r="C115" s="86" t="s">
        <v>63</v>
      </c>
      <c r="D115" s="88" t="s">
        <v>531</v>
      </c>
      <c r="E115" s="88" t="s">
        <v>532</v>
      </c>
      <c r="F115" s="90" t="s">
        <v>34</v>
      </c>
      <c r="G115" s="1" t="s">
        <v>14</v>
      </c>
      <c r="H115" s="53">
        <v>44301</v>
      </c>
      <c r="I115" s="35">
        <v>0.95833333333333337</v>
      </c>
      <c r="J115" s="27">
        <v>44301</v>
      </c>
      <c r="K115" s="32">
        <v>0.98888888888888893</v>
      </c>
      <c r="L115" s="92">
        <f t="shared" si="128"/>
        <v>0.25</v>
      </c>
      <c r="M115" s="94">
        <f t="shared" ref="M115" si="201">IF(O115=$P$3,0,IF(J115=J116,Q115-K115-(1-K116),Q115-K115-(1-K116)+1))</f>
        <v>0.20416666666666661</v>
      </c>
      <c r="N115" s="94">
        <f t="shared" ref="N115" si="202">IF(L115&gt;M115,L115-M115,M115-L115)</f>
        <v>4.5833333333333393E-2</v>
      </c>
      <c r="O115" s="96"/>
      <c r="P115" s="82">
        <f t="shared" ref="P115" si="203">IF(H116-H115=0,1,H116-H115)</f>
        <v>1</v>
      </c>
      <c r="Q115" s="83">
        <f t="shared" ref="Q115" si="204">IF(J116-J115=0,1,J116-J115)</f>
        <v>1</v>
      </c>
    </row>
    <row r="116" spans="1:17" ht="30" customHeight="1">
      <c r="A116" s="85"/>
      <c r="B116" s="87"/>
      <c r="C116" s="87"/>
      <c r="D116" s="89"/>
      <c r="E116" s="89"/>
      <c r="F116" s="91"/>
      <c r="G116" s="1" t="s">
        <v>15</v>
      </c>
      <c r="H116" s="53">
        <v>44302</v>
      </c>
      <c r="I116" s="35">
        <v>0.20833333333333334</v>
      </c>
      <c r="J116" s="27">
        <v>44302</v>
      </c>
      <c r="K116" s="32">
        <v>0.19305555555555554</v>
      </c>
      <c r="L116" s="93"/>
      <c r="M116" s="95"/>
      <c r="N116" s="95"/>
      <c r="O116" s="97"/>
      <c r="P116" s="82"/>
      <c r="Q116" s="83"/>
    </row>
    <row r="117" spans="1:17" ht="30" customHeight="1">
      <c r="A117" s="84">
        <v>57</v>
      </c>
      <c r="B117" s="86">
        <v>57</v>
      </c>
      <c r="C117" s="86" t="s">
        <v>33</v>
      </c>
      <c r="D117" s="88" t="s">
        <v>533</v>
      </c>
      <c r="E117" s="88" t="s">
        <v>532</v>
      </c>
      <c r="F117" s="90" t="s">
        <v>34</v>
      </c>
      <c r="G117" s="1" t="s">
        <v>14</v>
      </c>
      <c r="H117" s="53">
        <v>44302</v>
      </c>
      <c r="I117" s="35">
        <v>4.1666666666666664E-2</v>
      </c>
      <c r="J117" s="27">
        <v>44302</v>
      </c>
      <c r="K117" s="32">
        <v>4.8611111111111112E-2</v>
      </c>
      <c r="L117" s="92">
        <f t="shared" si="133"/>
        <v>8.333333333333337E-2</v>
      </c>
      <c r="M117" s="94">
        <f t="shared" ref="M117" si="205">IF(O117=$P$3,0,IF(J117=J118,Q117-K117-(1-K118),Q117-K117-(1-K118)+1))</f>
        <v>2.0833333333333259E-2</v>
      </c>
      <c r="N117" s="94">
        <f t="shared" si="117"/>
        <v>6.2500000000000111E-2</v>
      </c>
      <c r="O117" s="112"/>
      <c r="P117" s="82">
        <f t="shared" ref="P117" si="206">IF(H118-H117=0,1,H118-H117)</f>
        <v>1</v>
      </c>
      <c r="Q117" s="83">
        <f t="shared" ref="Q117" si="207">IF(J118-J117=0,1,J118-J117)</f>
        <v>1</v>
      </c>
    </row>
    <row r="118" spans="1:17" ht="35.25" customHeight="1">
      <c r="A118" s="85"/>
      <c r="B118" s="87"/>
      <c r="C118" s="87"/>
      <c r="D118" s="89"/>
      <c r="E118" s="89"/>
      <c r="F118" s="91"/>
      <c r="G118" s="1" t="s">
        <v>15</v>
      </c>
      <c r="H118" s="53">
        <v>44302</v>
      </c>
      <c r="I118" s="35">
        <v>0.125</v>
      </c>
      <c r="J118" s="27">
        <v>44302</v>
      </c>
      <c r="K118" s="32">
        <v>6.9444444444444434E-2</v>
      </c>
      <c r="L118" s="93"/>
      <c r="M118" s="95"/>
      <c r="N118" s="95"/>
      <c r="O118" s="113"/>
      <c r="P118" s="82"/>
      <c r="Q118" s="83"/>
    </row>
    <row r="119" spans="1:17" ht="30" customHeight="1">
      <c r="A119" s="84">
        <v>58</v>
      </c>
      <c r="B119" s="86">
        <v>58</v>
      </c>
      <c r="C119" s="86" t="s">
        <v>33</v>
      </c>
      <c r="D119" s="88" t="s">
        <v>534</v>
      </c>
      <c r="E119" s="88" t="s">
        <v>535</v>
      </c>
      <c r="F119" s="90" t="s">
        <v>34</v>
      </c>
      <c r="G119" s="1" t="s">
        <v>14</v>
      </c>
      <c r="H119" s="53">
        <v>44302</v>
      </c>
      <c r="I119" s="35">
        <v>0.33333333333333331</v>
      </c>
      <c r="J119" s="53">
        <v>44302</v>
      </c>
      <c r="K119" s="32">
        <v>0.4375</v>
      </c>
      <c r="L119" s="92">
        <f t="shared" ref="L119" si="208">IF(O119=$P$3,0,IF(H119=H120,P119-I119-(1-I120),P119-I119-(1-I120)+1))</f>
        <v>0.37500000000000011</v>
      </c>
      <c r="M119" s="94">
        <f t="shared" ref="M119" si="209">IF(O119=$P$3,0,IF(J119=J120,Q119-K119-(1-K120),Q119-K119-(1-K120)+1))</f>
        <v>0.22083333333333333</v>
      </c>
      <c r="N119" s="94">
        <f t="shared" si="121"/>
        <v>0.15416666666666679</v>
      </c>
      <c r="O119" s="96"/>
      <c r="P119" s="82">
        <f t="shared" ref="P119" si="210">IF(H120-H119=0,1,H120-H119)</f>
        <v>1</v>
      </c>
      <c r="Q119" s="83">
        <f t="shared" ref="Q119" si="211">IF(J120-J119=0,1,J120-J119)</f>
        <v>1</v>
      </c>
    </row>
    <row r="120" spans="1:17" ht="30" customHeight="1">
      <c r="A120" s="85"/>
      <c r="B120" s="87"/>
      <c r="C120" s="87"/>
      <c r="D120" s="89"/>
      <c r="E120" s="89"/>
      <c r="F120" s="91"/>
      <c r="G120" s="1" t="s">
        <v>15</v>
      </c>
      <c r="H120" s="53">
        <v>44302</v>
      </c>
      <c r="I120" s="35">
        <v>0.70833333333333337</v>
      </c>
      <c r="J120" s="53">
        <v>44302</v>
      </c>
      <c r="K120" s="32">
        <v>0.65833333333333333</v>
      </c>
      <c r="L120" s="93"/>
      <c r="M120" s="95"/>
      <c r="N120" s="95"/>
      <c r="O120" s="97"/>
      <c r="P120" s="82"/>
      <c r="Q120" s="83"/>
    </row>
    <row r="121" spans="1:17" ht="30" customHeight="1">
      <c r="A121" s="84">
        <v>59</v>
      </c>
      <c r="B121" s="86">
        <v>59</v>
      </c>
      <c r="C121" s="86" t="s">
        <v>33</v>
      </c>
      <c r="D121" s="88" t="s">
        <v>193</v>
      </c>
      <c r="E121" s="88" t="s">
        <v>536</v>
      </c>
      <c r="F121" s="90" t="s">
        <v>44</v>
      </c>
      <c r="G121" s="1" t="s">
        <v>14</v>
      </c>
      <c r="H121" s="53">
        <v>44302</v>
      </c>
      <c r="I121" s="35">
        <v>0.33333333333333331</v>
      </c>
      <c r="J121" s="27">
        <v>44302</v>
      </c>
      <c r="K121" s="32">
        <v>0.40347222222222223</v>
      </c>
      <c r="L121" s="92">
        <f t="shared" si="141"/>
        <v>0.39583333333333337</v>
      </c>
      <c r="M121" s="94">
        <f t="shared" ref="M121:M129" si="212">IF(O121=$P$3,0,IF(J121=J122,Q121-K121-(1-K122),Q121-K121-(1-K122)+1))</f>
        <v>0.31319444444444444</v>
      </c>
      <c r="N121" s="94">
        <f t="shared" si="125"/>
        <v>8.2638888888888928E-2</v>
      </c>
      <c r="O121" s="96"/>
      <c r="P121" s="82">
        <f t="shared" ref="P121" si="213">IF(H122-H121=0,1,H122-H121)</f>
        <v>1</v>
      </c>
      <c r="Q121" s="83">
        <f t="shared" ref="Q121" si="214">IF(J122-J121=0,1,J122-J121)</f>
        <v>1</v>
      </c>
    </row>
    <row r="122" spans="1:17" ht="30" customHeight="1">
      <c r="A122" s="85"/>
      <c r="B122" s="87"/>
      <c r="C122" s="87"/>
      <c r="D122" s="89"/>
      <c r="E122" s="89"/>
      <c r="F122" s="91"/>
      <c r="G122" s="1" t="s">
        <v>15</v>
      </c>
      <c r="H122" s="53">
        <v>44302</v>
      </c>
      <c r="I122" s="35">
        <v>0.72916666666666663</v>
      </c>
      <c r="J122" s="27">
        <v>44302</v>
      </c>
      <c r="K122" s="32">
        <v>0.71666666666666667</v>
      </c>
      <c r="L122" s="93"/>
      <c r="M122" s="95"/>
      <c r="N122" s="95"/>
      <c r="O122" s="97"/>
      <c r="P122" s="82"/>
      <c r="Q122" s="83"/>
    </row>
    <row r="123" spans="1:17" ht="30" customHeight="1">
      <c r="A123" s="84">
        <v>60</v>
      </c>
      <c r="B123" s="86">
        <v>60</v>
      </c>
      <c r="C123" s="86" t="s">
        <v>33</v>
      </c>
      <c r="D123" s="88" t="s">
        <v>537</v>
      </c>
      <c r="E123" s="88" t="s">
        <v>538</v>
      </c>
      <c r="F123" s="90" t="s">
        <v>291</v>
      </c>
      <c r="G123" s="1" t="s">
        <v>14</v>
      </c>
      <c r="H123" s="53">
        <v>44305</v>
      </c>
      <c r="I123" s="35">
        <v>0.35416666666666669</v>
      </c>
      <c r="J123" s="27"/>
      <c r="K123" s="32"/>
      <c r="L123" s="92">
        <f t="shared" si="141"/>
        <v>0</v>
      </c>
      <c r="M123" s="94">
        <f t="shared" si="212"/>
        <v>0</v>
      </c>
      <c r="N123" s="94">
        <f t="shared" si="125"/>
        <v>0</v>
      </c>
      <c r="O123" s="102" t="s">
        <v>16</v>
      </c>
      <c r="P123" s="82">
        <f t="shared" ref="P123" si="215">IF(H124-H123=0,1,H124-H123)</f>
        <v>1</v>
      </c>
      <c r="Q123" s="83">
        <f t="shared" ref="Q123" si="216">IF(J124-J123=0,1,J124-J123)</f>
        <v>1</v>
      </c>
    </row>
    <row r="124" spans="1:17" ht="30" customHeight="1">
      <c r="A124" s="85"/>
      <c r="B124" s="87"/>
      <c r="C124" s="87"/>
      <c r="D124" s="89"/>
      <c r="E124" s="89"/>
      <c r="F124" s="91"/>
      <c r="G124" s="1" t="s">
        <v>15</v>
      </c>
      <c r="H124" s="53">
        <v>44305</v>
      </c>
      <c r="I124" s="35">
        <v>0.70833333333333337</v>
      </c>
      <c r="J124" s="27"/>
      <c r="K124" s="32"/>
      <c r="L124" s="93"/>
      <c r="M124" s="95"/>
      <c r="N124" s="95"/>
      <c r="O124" s="103"/>
      <c r="P124" s="82"/>
      <c r="Q124" s="83"/>
    </row>
    <row r="125" spans="1:17" ht="30" customHeight="1">
      <c r="A125" s="84">
        <v>61</v>
      </c>
      <c r="B125" s="86">
        <v>61</v>
      </c>
      <c r="C125" s="86" t="s">
        <v>33</v>
      </c>
      <c r="D125" s="88" t="s">
        <v>520</v>
      </c>
      <c r="E125" s="88" t="s">
        <v>916</v>
      </c>
      <c r="F125" s="90" t="s">
        <v>44</v>
      </c>
      <c r="G125" s="1" t="s">
        <v>14</v>
      </c>
      <c r="H125" s="53">
        <v>44305</v>
      </c>
      <c r="I125" s="35">
        <v>0.33333333333333331</v>
      </c>
      <c r="J125" s="27">
        <v>44305</v>
      </c>
      <c r="K125" s="32">
        <v>0.41597222222222219</v>
      </c>
      <c r="L125" s="92">
        <f t="shared" si="141"/>
        <v>0.41666666666666674</v>
      </c>
      <c r="M125" s="94">
        <f t="shared" si="212"/>
        <v>0.31597222222222221</v>
      </c>
      <c r="N125" s="94">
        <f t="shared" si="125"/>
        <v>0.10069444444444453</v>
      </c>
      <c r="O125" s="109"/>
      <c r="P125" s="82">
        <f t="shared" ref="P125" si="217">IF(H126-H125=0,1,H126-H125)</f>
        <v>1</v>
      </c>
      <c r="Q125" s="83">
        <f t="shared" ref="Q125" si="218">IF(J126-J125=0,1,J126-J125)</f>
        <v>1</v>
      </c>
    </row>
    <row r="126" spans="1:17" ht="30" customHeight="1">
      <c r="A126" s="85"/>
      <c r="B126" s="87"/>
      <c r="C126" s="87"/>
      <c r="D126" s="89"/>
      <c r="E126" s="89"/>
      <c r="F126" s="91"/>
      <c r="G126" s="1" t="s">
        <v>15</v>
      </c>
      <c r="H126" s="53">
        <v>44305</v>
      </c>
      <c r="I126" s="35">
        <v>0.75</v>
      </c>
      <c r="J126" s="27">
        <v>44305</v>
      </c>
      <c r="K126" s="32">
        <v>0.7319444444444444</v>
      </c>
      <c r="L126" s="93"/>
      <c r="M126" s="95"/>
      <c r="N126" s="95"/>
      <c r="O126" s="110"/>
      <c r="P126" s="82"/>
      <c r="Q126" s="83"/>
    </row>
    <row r="127" spans="1:17" ht="30" customHeight="1">
      <c r="A127" s="84">
        <v>62</v>
      </c>
      <c r="B127" s="86">
        <v>62</v>
      </c>
      <c r="C127" s="86" t="s">
        <v>33</v>
      </c>
      <c r="D127" s="88" t="s">
        <v>539</v>
      </c>
      <c r="E127" s="88" t="s">
        <v>540</v>
      </c>
      <c r="F127" s="90" t="s">
        <v>44</v>
      </c>
      <c r="G127" s="1" t="s">
        <v>14</v>
      </c>
      <c r="H127" s="53">
        <v>44305</v>
      </c>
      <c r="I127" s="35">
        <v>0.33333333333333331</v>
      </c>
      <c r="J127" s="53">
        <v>44305</v>
      </c>
      <c r="K127" s="32">
        <v>0.40625</v>
      </c>
      <c r="L127" s="92">
        <f t="shared" si="141"/>
        <v>0.25000000000000011</v>
      </c>
      <c r="M127" s="94">
        <f t="shared" si="212"/>
        <v>0.10347222222222219</v>
      </c>
      <c r="N127" s="94">
        <f t="shared" si="125"/>
        <v>0.14652777777777792</v>
      </c>
      <c r="O127" s="96"/>
      <c r="P127" s="82">
        <f t="shared" ref="P127" si="219">IF(H128-H127=0,1,H128-H127)</f>
        <v>1</v>
      </c>
      <c r="Q127" s="83">
        <f t="shared" ref="Q127" si="220">IF(J128-J127=0,1,J128-J127)</f>
        <v>1</v>
      </c>
    </row>
    <row r="128" spans="1:17" ht="36" customHeight="1">
      <c r="A128" s="85"/>
      <c r="B128" s="87"/>
      <c r="C128" s="87"/>
      <c r="D128" s="89"/>
      <c r="E128" s="89"/>
      <c r="F128" s="91"/>
      <c r="G128" s="1" t="s">
        <v>15</v>
      </c>
      <c r="H128" s="53">
        <v>44305</v>
      </c>
      <c r="I128" s="35">
        <v>0.58333333333333337</v>
      </c>
      <c r="J128" s="53">
        <v>44305</v>
      </c>
      <c r="K128" s="32">
        <v>0.50972222222222219</v>
      </c>
      <c r="L128" s="93"/>
      <c r="M128" s="95"/>
      <c r="N128" s="95"/>
      <c r="O128" s="97"/>
      <c r="P128" s="82"/>
      <c r="Q128" s="83"/>
    </row>
    <row r="129" spans="1:17" ht="34.5" customHeight="1">
      <c r="A129" s="84">
        <v>63</v>
      </c>
      <c r="B129" s="86">
        <v>63</v>
      </c>
      <c r="C129" s="86" t="s">
        <v>63</v>
      </c>
      <c r="D129" s="88" t="s">
        <v>541</v>
      </c>
      <c r="E129" s="88" t="s">
        <v>542</v>
      </c>
      <c r="F129" s="90" t="s">
        <v>34</v>
      </c>
      <c r="G129" s="1" t="s">
        <v>14</v>
      </c>
      <c r="H129" s="53">
        <v>44305</v>
      </c>
      <c r="I129" s="35">
        <v>0.375</v>
      </c>
      <c r="J129" s="53">
        <v>44305</v>
      </c>
      <c r="K129" s="32">
        <v>0.65902777777777777</v>
      </c>
      <c r="L129" s="92">
        <f t="shared" si="141"/>
        <v>0.33333333333333337</v>
      </c>
      <c r="M129" s="94">
        <f t="shared" si="212"/>
        <v>3.5416666666666763E-2</v>
      </c>
      <c r="N129" s="94">
        <f t="shared" si="125"/>
        <v>0.29791666666666661</v>
      </c>
      <c r="O129" s="96"/>
      <c r="P129" s="82">
        <f t="shared" ref="P129" si="221">IF(H130-H129=0,1,H130-H129)</f>
        <v>1</v>
      </c>
      <c r="Q129" s="83">
        <f t="shared" ref="Q129" si="222">IF(J130-J129=0,1,J130-J129)</f>
        <v>1</v>
      </c>
    </row>
    <row r="130" spans="1:17" ht="33.75" customHeight="1">
      <c r="A130" s="85"/>
      <c r="B130" s="87"/>
      <c r="C130" s="87"/>
      <c r="D130" s="89"/>
      <c r="E130" s="89"/>
      <c r="F130" s="91"/>
      <c r="G130" s="1" t="s">
        <v>15</v>
      </c>
      <c r="H130" s="53">
        <v>44305</v>
      </c>
      <c r="I130" s="35">
        <v>0.70833333333333337</v>
      </c>
      <c r="J130" s="53">
        <v>44305</v>
      </c>
      <c r="K130" s="32">
        <v>0.69444444444444453</v>
      </c>
      <c r="L130" s="93"/>
      <c r="M130" s="95"/>
      <c r="N130" s="95"/>
      <c r="O130" s="97"/>
      <c r="P130" s="82"/>
      <c r="Q130" s="83"/>
    </row>
    <row r="131" spans="1:17" ht="30" customHeight="1">
      <c r="A131" s="84">
        <v>64</v>
      </c>
      <c r="B131" s="86">
        <v>64</v>
      </c>
      <c r="C131" s="86" t="s">
        <v>63</v>
      </c>
      <c r="D131" s="88" t="s">
        <v>543</v>
      </c>
      <c r="E131" s="88" t="s">
        <v>544</v>
      </c>
      <c r="F131" s="90" t="s">
        <v>34</v>
      </c>
      <c r="G131" s="1" t="s">
        <v>14</v>
      </c>
      <c r="H131" s="53">
        <v>44306</v>
      </c>
      <c r="I131" s="35">
        <v>0.375</v>
      </c>
      <c r="J131" s="27">
        <v>44306</v>
      </c>
      <c r="K131" s="32">
        <v>0.40486111111111112</v>
      </c>
      <c r="L131" s="92">
        <f t="shared" ref="L131" si="223">IF(O131=$P$3,0,IF(H131=H132,P131-I131-(1-I132),P131-I131-(1-I132)+1))</f>
        <v>0.375</v>
      </c>
      <c r="M131" s="94">
        <f t="shared" ref="M131" si="224">IF(O131=$P$3,0,IF(J131=J132,Q131-K131-(1-K132),Q131-K131-(1-K132)+1))</f>
        <v>2.9166666666666563E-2</v>
      </c>
      <c r="N131" s="94">
        <f t="shared" ref="N131" si="225">IF(L131&gt;M131,L131-M131,M131-L131)</f>
        <v>0.34583333333333344</v>
      </c>
      <c r="O131" s="96"/>
      <c r="P131" s="82">
        <f t="shared" ref="P131" si="226">IF(H132-H131=0,1,H132-H131)</f>
        <v>1</v>
      </c>
      <c r="Q131" s="83">
        <f t="shared" ref="Q131" si="227">IF(J132-J131=0,1,J132-J131)</f>
        <v>1</v>
      </c>
    </row>
    <row r="132" spans="1:17" ht="35.25" customHeight="1">
      <c r="A132" s="85"/>
      <c r="B132" s="87"/>
      <c r="C132" s="87"/>
      <c r="D132" s="89"/>
      <c r="E132" s="89"/>
      <c r="F132" s="91"/>
      <c r="G132" s="1" t="s">
        <v>15</v>
      </c>
      <c r="H132" s="53">
        <v>44306</v>
      </c>
      <c r="I132" s="35">
        <v>0.75</v>
      </c>
      <c r="J132" s="27">
        <v>44306</v>
      </c>
      <c r="K132" s="32">
        <v>0.43402777777777773</v>
      </c>
      <c r="L132" s="93"/>
      <c r="M132" s="95"/>
      <c r="N132" s="95"/>
      <c r="O132" s="97"/>
      <c r="P132" s="82"/>
      <c r="Q132" s="83"/>
    </row>
    <row r="133" spans="1:17" ht="48.75" customHeight="1">
      <c r="A133" s="84">
        <v>65</v>
      </c>
      <c r="B133" s="86">
        <v>65</v>
      </c>
      <c r="C133" s="86" t="s">
        <v>33</v>
      </c>
      <c r="D133" s="88" t="s">
        <v>510</v>
      </c>
      <c r="E133" s="88" t="s">
        <v>545</v>
      </c>
      <c r="F133" s="90" t="s">
        <v>34</v>
      </c>
      <c r="G133" s="1" t="s">
        <v>14</v>
      </c>
      <c r="H133" s="53">
        <v>44306</v>
      </c>
      <c r="I133" s="35">
        <v>0.375</v>
      </c>
      <c r="J133" s="27">
        <v>44306</v>
      </c>
      <c r="K133" s="32">
        <v>0.4375</v>
      </c>
      <c r="L133" s="92">
        <f t="shared" ref="L133" si="228">IF(O133=$P$3,0,IF(H133=H134,P133-I133-(1-I134),P133-I133-(1-I134)+1))</f>
        <v>0.29166666666666663</v>
      </c>
      <c r="M133" s="94">
        <f t="shared" ref="M133" si="229">IF(O133=$P$3,0,IF(J133=J134,Q133-K133-(1-K134),Q133-K133-(1-K134)+1))</f>
        <v>5.2083333333333259E-2</v>
      </c>
      <c r="N133" s="94">
        <f t="shared" ref="N133" si="230">IF(L133&gt;M133,L133-M133,M133-L133)</f>
        <v>0.23958333333333337</v>
      </c>
      <c r="O133" s="112"/>
      <c r="P133" s="82">
        <f t="shared" ref="P133" si="231">IF(H134-H133=0,1,H134-H133)</f>
        <v>1</v>
      </c>
      <c r="Q133" s="83">
        <f t="shared" ref="Q133" si="232">IF(J134-J133=0,1,J134-J133)</f>
        <v>1</v>
      </c>
    </row>
    <row r="134" spans="1:17" ht="48" customHeight="1">
      <c r="A134" s="85"/>
      <c r="B134" s="87"/>
      <c r="C134" s="87"/>
      <c r="D134" s="89"/>
      <c r="E134" s="89"/>
      <c r="F134" s="91"/>
      <c r="G134" s="1" t="s">
        <v>15</v>
      </c>
      <c r="H134" s="53">
        <v>44306</v>
      </c>
      <c r="I134" s="35">
        <v>0.66666666666666663</v>
      </c>
      <c r="J134" s="27">
        <v>44306</v>
      </c>
      <c r="K134" s="32">
        <v>0.48958333333333331</v>
      </c>
      <c r="L134" s="93"/>
      <c r="M134" s="95"/>
      <c r="N134" s="95"/>
      <c r="O134" s="113"/>
      <c r="P134" s="82"/>
      <c r="Q134" s="83"/>
    </row>
    <row r="135" spans="1:17" ht="45.75" customHeight="1">
      <c r="A135" s="84">
        <v>66</v>
      </c>
      <c r="B135" s="86">
        <v>66</v>
      </c>
      <c r="C135" s="86" t="s">
        <v>33</v>
      </c>
      <c r="D135" s="88" t="s">
        <v>512</v>
      </c>
      <c r="E135" s="88" t="s">
        <v>546</v>
      </c>
      <c r="F135" s="128" t="s">
        <v>34</v>
      </c>
      <c r="G135" s="1" t="s">
        <v>14</v>
      </c>
      <c r="H135" s="53">
        <v>44306</v>
      </c>
      <c r="I135" s="35">
        <v>0.375</v>
      </c>
      <c r="J135" s="27">
        <v>44306</v>
      </c>
      <c r="K135" s="32">
        <v>0.60902777777777783</v>
      </c>
      <c r="L135" s="92">
        <f t="shared" ref="L135" si="233">IF(O135=$P$3,0,IF(H135=H136,P135-I135-(1-I136),P135-I135-(1-I136)+1))</f>
        <v>0.29166666666666663</v>
      </c>
      <c r="M135" s="94">
        <f t="shared" ref="M135" si="234">IF(O135=$P$3,0,IF(J135=J136,Q135-K135-(1-K136),Q135-K135-(1-K136)+1))</f>
        <v>2.2916666666666585E-2</v>
      </c>
      <c r="N135" s="94">
        <f t="shared" ref="N135" si="235">IF(L135&gt;M135,L135-M135,M135-L135)</f>
        <v>0.26875000000000004</v>
      </c>
      <c r="O135" s="96"/>
      <c r="P135" s="82">
        <f t="shared" ref="P135" si="236">IF(H136-H135=0,1,H136-H135)</f>
        <v>1</v>
      </c>
      <c r="Q135" s="83">
        <f t="shared" ref="Q135" si="237">IF(J136-J135=0,1,J136-J135)</f>
        <v>1</v>
      </c>
    </row>
    <row r="136" spans="1:17" ht="53.25" customHeight="1">
      <c r="A136" s="85"/>
      <c r="B136" s="87"/>
      <c r="C136" s="87"/>
      <c r="D136" s="89"/>
      <c r="E136" s="89"/>
      <c r="F136" s="129"/>
      <c r="G136" s="1" t="s">
        <v>15</v>
      </c>
      <c r="H136" s="53">
        <v>44306</v>
      </c>
      <c r="I136" s="35">
        <v>0.66666666666666663</v>
      </c>
      <c r="J136" s="27">
        <v>44306</v>
      </c>
      <c r="K136" s="32">
        <v>0.63194444444444442</v>
      </c>
      <c r="L136" s="93"/>
      <c r="M136" s="95"/>
      <c r="N136" s="95"/>
      <c r="O136" s="97"/>
      <c r="P136" s="82"/>
      <c r="Q136" s="83"/>
    </row>
    <row r="137" spans="1:17" ht="34.5" customHeight="1">
      <c r="A137" s="84">
        <v>67</v>
      </c>
      <c r="B137" s="86">
        <v>67</v>
      </c>
      <c r="C137" s="86" t="s">
        <v>33</v>
      </c>
      <c r="D137" s="88" t="s">
        <v>547</v>
      </c>
      <c r="E137" s="88" t="s">
        <v>548</v>
      </c>
      <c r="F137" s="128" t="s">
        <v>44</v>
      </c>
      <c r="G137" s="1" t="s">
        <v>14</v>
      </c>
      <c r="H137" s="53">
        <v>44306</v>
      </c>
      <c r="I137" s="35">
        <v>0.33333333333333331</v>
      </c>
      <c r="J137" s="27">
        <v>44306</v>
      </c>
      <c r="K137" s="32">
        <v>0.40277777777777773</v>
      </c>
      <c r="L137" s="92">
        <f t="shared" ref="L137:L139" si="238">IF(O137=$P$3,0,IF(H137=H138,P137-I137-(1-I138),P137-I137-(1-I138)+1))</f>
        <v>0.25000000000000011</v>
      </c>
      <c r="M137" s="94">
        <f t="shared" ref="M137:M139" si="239">IF(O137=$P$3,0,IF(J137=J138,Q137-K137-(1-K138),Q137-K137-(1-K138)+1))</f>
        <v>0.10416666666666674</v>
      </c>
      <c r="N137" s="94">
        <f t="shared" ref="N137:N139" si="240">IF(L137&gt;M137,L137-M137,M137-L137)</f>
        <v>0.14583333333333337</v>
      </c>
      <c r="O137" s="96"/>
      <c r="P137" s="82">
        <f t="shared" ref="P137" si="241">IF(H138-H137=0,1,H138-H137)</f>
        <v>1</v>
      </c>
      <c r="Q137" s="83">
        <f t="shared" ref="Q137" si="242">IF(J138-J137=0,1,J138-J137)</f>
        <v>1</v>
      </c>
    </row>
    <row r="138" spans="1:17" ht="30" customHeight="1">
      <c r="A138" s="85"/>
      <c r="B138" s="87"/>
      <c r="C138" s="87"/>
      <c r="D138" s="89"/>
      <c r="E138" s="89"/>
      <c r="F138" s="129"/>
      <c r="G138" s="1" t="s">
        <v>15</v>
      </c>
      <c r="H138" s="53">
        <v>44306</v>
      </c>
      <c r="I138" s="35">
        <v>0.58333333333333337</v>
      </c>
      <c r="J138" s="27">
        <v>44306</v>
      </c>
      <c r="K138" s="32">
        <v>0.50694444444444442</v>
      </c>
      <c r="L138" s="93"/>
      <c r="M138" s="95"/>
      <c r="N138" s="95"/>
      <c r="O138" s="97"/>
      <c r="P138" s="82"/>
      <c r="Q138" s="83"/>
    </row>
    <row r="139" spans="1:17" ht="30" customHeight="1">
      <c r="A139" s="84">
        <v>68</v>
      </c>
      <c r="B139" s="86">
        <v>68</v>
      </c>
      <c r="C139" s="86" t="s">
        <v>33</v>
      </c>
      <c r="D139" s="88" t="s">
        <v>440</v>
      </c>
      <c r="E139" s="88" t="s">
        <v>563</v>
      </c>
      <c r="F139" s="90" t="s">
        <v>44</v>
      </c>
      <c r="G139" s="1" t="s">
        <v>14</v>
      </c>
      <c r="H139" s="53">
        <v>44307</v>
      </c>
      <c r="I139" s="35">
        <v>0.33333333333333331</v>
      </c>
      <c r="J139" s="27">
        <v>44307</v>
      </c>
      <c r="K139" s="32">
        <v>0.46666666666666662</v>
      </c>
      <c r="L139" s="92">
        <f t="shared" si="238"/>
        <v>0.37500000000000011</v>
      </c>
      <c r="M139" s="94">
        <f t="shared" si="239"/>
        <v>0.23541666666666683</v>
      </c>
      <c r="N139" s="94">
        <f t="shared" si="240"/>
        <v>0.13958333333333328</v>
      </c>
      <c r="O139" s="96"/>
      <c r="P139" s="82">
        <f t="shared" ref="P139" si="243">IF(H140-H139=0,1,H140-H139)</f>
        <v>1</v>
      </c>
      <c r="Q139" s="83">
        <f t="shared" ref="Q139" si="244">IF(J140-J139=0,1,J140-J139)</f>
        <v>1</v>
      </c>
    </row>
    <row r="140" spans="1:17" ht="30" customHeight="1">
      <c r="A140" s="85"/>
      <c r="B140" s="87"/>
      <c r="C140" s="87"/>
      <c r="D140" s="89"/>
      <c r="E140" s="89"/>
      <c r="F140" s="91"/>
      <c r="G140" s="1" t="s">
        <v>15</v>
      </c>
      <c r="H140" s="53">
        <v>44307</v>
      </c>
      <c r="I140" s="35">
        <v>0.70833333333333337</v>
      </c>
      <c r="J140" s="27">
        <v>44307</v>
      </c>
      <c r="K140" s="32">
        <v>0.70208333333333339</v>
      </c>
      <c r="L140" s="93"/>
      <c r="M140" s="95"/>
      <c r="N140" s="95"/>
      <c r="O140" s="97"/>
      <c r="P140" s="82"/>
      <c r="Q140" s="83"/>
    </row>
    <row r="141" spans="1:17" ht="30" customHeight="1">
      <c r="A141" s="84">
        <v>69</v>
      </c>
      <c r="B141" s="86">
        <v>69</v>
      </c>
      <c r="C141" s="86" t="s">
        <v>33</v>
      </c>
      <c r="D141" s="88" t="s">
        <v>557</v>
      </c>
      <c r="E141" s="88" t="s">
        <v>558</v>
      </c>
      <c r="F141" s="90" t="s">
        <v>44</v>
      </c>
      <c r="G141" s="1" t="s">
        <v>14</v>
      </c>
      <c r="H141" s="53">
        <v>44306</v>
      </c>
      <c r="I141" s="35">
        <v>0.35416666666666669</v>
      </c>
      <c r="J141" s="27"/>
      <c r="K141" s="32"/>
      <c r="L141" s="92">
        <f t="shared" ref="L141" si="245">IF(O141=$P$3,0,IF(H141=H142,P141-I141-(1-I142),P141-I141-(1-I142)+1))</f>
        <v>0</v>
      </c>
      <c r="M141" s="94">
        <f t="shared" ref="M141" si="246">IF(O141=$P$3,0,IF(J141=J142,Q141-K141-(1-K142),Q141-K141-(1-K142)+1))</f>
        <v>0</v>
      </c>
      <c r="N141" s="94">
        <f t="shared" ref="N141" si="247">IF(L141&gt;M141,L141-M141,M141-L141)</f>
        <v>0</v>
      </c>
      <c r="O141" s="104" t="s">
        <v>16</v>
      </c>
      <c r="P141" s="82">
        <f t="shared" ref="P141" si="248">IF(H142-H141=0,1,H142-H141)</f>
        <v>1</v>
      </c>
      <c r="Q141" s="83">
        <f t="shared" ref="Q141" si="249">IF(J142-J141=0,1,J142-J141)</f>
        <v>1</v>
      </c>
    </row>
    <row r="142" spans="1:17" ht="30" customHeight="1">
      <c r="A142" s="85"/>
      <c r="B142" s="87"/>
      <c r="C142" s="87"/>
      <c r="D142" s="89"/>
      <c r="E142" s="89"/>
      <c r="F142" s="91"/>
      <c r="G142" s="1" t="s">
        <v>15</v>
      </c>
      <c r="H142" s="53">
        <v>44306</v>
      </c>
      <c r="I142" s="35">
        <v>0.70833333333333337</v>
      </c>
      <c r="J142" s="27"/>
      <c r="K142" s="32"/>
      <c r="L142" s="93"/>
      <c r="M142" s="95"/>
      <c r="N142" s="95"/>
      <c r="O142" s="105"/>
      <c r="P142" s="82"/>
      <c r="Q142" s="83"/>
    </row>
    <row r="143" spans="1:17" ht="30" customHeight="1">
      <c r="A143" s="84">
        <v>70</v>
      </c>
      <c r="B143" s="86">
        <v>70</v>
      </c>
      <c r="C143" s="86" t="s">
        <v>33</v>
      </c>
      <c r="D143" s="88" t="s">
        <v>564</v>
      </c>
      <c r="E143" s="88" t="s">
        <v>565</v>
      </c>
      <c r="F143" s="90" t="s">
        <v>44</v>
      </c>
      <c r="G143" s="1" t="s">
        <v>14</v>
      </c>
      <c r="H143" s="53">
        <v>44308</v>
      </c>
      <c r="I143" s="35">
        <v>0.33333333333333331</v>
      </c>
      <c r="J143" s="27">
        <v>44308</v>
      </c>
      <c r="K143" s="32">
        <v>0.3888888888888889</v>
      </c>
      <c r="L143" s="92">
        <f t="shared" ref="L143" si="250">IF(O143=$P$3,0,IF(H143=H144,P143-I143-(1-I144),P143-I143-(1-I144)+1))</f>
        <v>0.20833333333333337</v>
      </c>
      <c r="M143" s="94">
        <f t="shared" ref="M143" si="251">IF(O143=$P$3,0,IF(J143=J144,Q143-K143-(1-K144),Q143-K143-(1-K144)+1))</f>
        <v>0.13055555555555565</v>
      </c>
      <c r="N143" s="94">
        <f t="shared" ref="N143" si="252">IF(L143&gt;M143,L143-M143,M143-L143)</f>
        <v>7.7777777777777724E-2</v>
      </c>
      <c r="O143" s="96"/>
      <c r="P143" s="82">
        <f t="shared" ref="P143" si="253">IF(H144-H143=0,1,H144-H143)</f>
        <v>1</v>
      </c>
      <c r="Q143" s="83">
        <f t="shared" ref="Q143" si="254">IF(J144-J143=0,1,J144-J143)</f>
        <v>1</v>
      </c>
    </row>
    <row r="144" spans="1:17" ht="30" customHeight="1">
      <c r="A144" s="85"/>
      <c r="B144" s="87"/>
      <c r="C144" s="87"/>
      <c r="D144" s="89"/>
      <c r="E144" s="89"/>
      <c r="F144" s="91"/>
      <c r="G144" s="1" t="s">
        <v>15</v>
      </c>
      <c r="H144" s="53">
        <v>44308</v>
      </c>
      <c r="I144" s="35">
        <v>0.54166666666666663</v>
      </c>
      <c r="J144" s="27">
        <v>44308</v>
      </c>
      <c r="K144" s="32">
        <v>0.51944444444444449</v>
      </c>
      <c r="L144" s="93"/>
      <c r="M144" s="95"/>
      <c r="N144" s="95"/>
      <c r="O144" s="97"/>
      <c r="P144" s="82"/>
      <c r="Q144" s="83"/>
    </row>
    <row r="145" spans="1:17" ht="30" customHeight="1">
      <c r="A145" s="84">
        <v>71</v>
      </c>
      <c r="B145" s="86">
        <v>71</v>
      </c>
      <c r="C145" s="86" t="s">
        <v>33</v>
      </c>
      <c r="D145" s="88" t="s">
        <v>566</v>
      </c>
      <c r="E145" s="88" t="s">
        <v>567</v>
      </c>
      <c r="F145" s="90" t="s">
        <v>34</v>
      </c>
      <c r="G145" s="1" t="s">
        <v>14</v>
      </c>
      <c r="H145" s="53">
        <v>44308</v>
      </c>
      <c r="I145" s="35">
        <v>0.45833333333333331</v>
      </c>
      <c r="J145" s="27">
        <v>44308</v>
      </c>
      <c r="K145" s="32">
        <v>0.47013888888888888</v>
      </c>
      <c r="L145" s="92">
        <f t="shared" ref="L145:L147" si="255">IF(O145=$P$3,0,IF(H145=H146,P145-I145-(1-I146),P145-I145-(1-I146)+1))</f>
        <v>8.333333333333337E-2</v>
      </c>
      <c r="M145" s="94">
        <f t="shared" ref="M145:M147" si="256">IF(O145=$P$3,0,IF(J145=J146,Q145-K145-(1-K146),Q145-K145-(1-K146)+1))</f>
        <v>5.5555555555555358E-3</v>
      </c>
      <c r="N145" s="94">
        <f t="shared" ref="N145:N147" si="257">IF(L145&gt;M145,L145-M145,M145-L145)</f>
        <v>7.7777777777777835E-2</v>
      </c>
      <c r="O145" s="96"/>
      <c r="P145" s="82">
        <f t="shared" ref="P145" si="258">IF(H146-H145=0,1,H146-H145)</f>
        <v>1</v>
      </c>
      <c r="Q145" s="83">
        <f t="shared" ref="Q145" si="259">IF(J146-J145=0,1,J146-J145)</f>
        <v>1</v>
      </c>
    </row>
    <row r="146" spans="1:17" ht="30" customHeight="1">
      <c r="A146" s="85"/>
      <c r="B146" s="87"/>
      <c r="C146" s="87"/>
      <c r="D146" s="89"/>
      <c r="E146" s="89"/>
      <c r="F146" s="91"/>
      <c r="G146" s="1" t="s">
        <v>15</v>
      </c>
      <c r="H146" s="53">
        <v>44308</v>
      </c>
      <c r="I146" s="35">
        <v>0.54166666666666663</v>
      </c>
      <c r="J146" s="27">
        <v>44308</v>
      </c>
      <c r="K146" s="32">
        <v>0.47569444444444442</v>
      </c>
      <c r="L146" s="93"/>
      <c r="M146" s="95"/>
      <c r="N146" s="95"/>
      <c r="O146" s="97"/>
      <c r="P146" s="82"/>
      <c r="Q146" s="83"/>
    </row>
    <row r="147" spans="1:17" ht="30" customHeight="1">
      <c r="A147" s="84">
        <v>72</v>
      </c>
      <c r="B147" s="86">
        <v>72</v>
      </c>
      <c r="C147" s="86" t="s">
        <v>33</v>
      </c>
      <c r="D147" s="88" t="s">
        <v>568</v>
      </c>
      <c r="E147" s="88" t="s">
        <v>569</v>
      </c>
      <c r="F147" s="90" t="s">
        <v>34</v>
      </c>
      <c r="G147" s="1" t="s">
        <v>14</v>
      </c>
      <c r="H147" s="53">
        <v>44308</v>
      </c>
      <c r="I147" s="35">
        <v>0.45833333333333331</v>
      </c>
      <c r="J147" s="27">
        <v>44308</v>
      </c>
      <c r="K147" s="32">
        <v>0.4826388888888889</v>
      </c>
      <c r="L147" s="92">
        <f t="shared" si="255"/>
        <v>8.333333333333337E-2</v>
      </c>
      <c r="M147" s="94">
        <f t="shared" si="256"/>
        <v>3.4722222222223209E-3</v>
      </c>
      <c r="N147" s="94">
        <f t="shared" si="257"/>
        <v>7.9861111111111049E-2</v>
      </c>
      <c r="O147" s="96"/>
      <c r="P147" s="82">
        <f t="shared" ref="P147" si="260">IF(H148-H147=0,1,H148-H147)</f>
        <v>1</v>
      </c>
      <c r="Q147" s="83">
        <f t="shared" ref="Q147" si="261">IF(J148-J147=0,1,J148-J147)</f>
        <v>1</v>
      </c>
    </row>
    <row r="148" spans="1:17" ht="30" customHeight="1">
      <c r="A148" s="85"/>
      <c r="B148" s="87"/>
      <c r="C148" s="87"/>
      <c r="D148" s="89"/>
      <c r="E148" s="89"/>
      <c r="F148" s="91"/>
      <c r="G148" s="1" t="s">
        <v>15</v>
      </c>
      <c r="H148" s="53">
        <v>44308</v>
      </c>
      <c r="I148" s="35">
        <v>0.54166666666666663</v>
      </c>
      <c r="J148" s="27">
        <v>44308</v>
      </c>
      <c r="K148" s="32">
        <v>0.4861111111111111</v>
      </c>
      <c r="L148" s="93"/>
      <c r="M148" s="95"/>
      <c r="N148" s="95"/>
      <c r="O148" s="97"/>
      <c r="P148" s="82"/>
      <c r="Q148" s="83"/>
    </row>
    <row r="149" spans="1:17" ht="30" customHeight="1">
      <c r="A149" s="84">
        <v>73</v>
      </c>
      <c r="B149" s="86">
        <v>73</v>
      </c>
      <c r="C149" s="86" t="s">
        <v>33</v>
      </c>
      <c r="D149" s="88" t="s">
        <v>570</v>
      </c>
      <c r="E149" s="88" t="s">
        <v>571</v>
      </c>
      <c r="F149" s="90" t="s">
        <v>34</v>
      </c>
      <c r="G149" s="1" t="s">
        <v>14</v>
      </c>
      <c r="H149" s="53">
        <v>44308</v>
      </c>
      <c r="I149" s="35">
        <v>0.54166666666666663</v>
      </c>
      <c r="J149" s="27">
        <v>44308</v>
      </c>
      <c r="K149" s="32">
        <v>0.55208333333333337</v>
      </c>
      <c r="L149" s="92">
        <f t="shared" ref="L149" si="262">IF(O149=$P$3,0,IF(H149=H150,P149-I149-(1-I150),P149-I149-(1-I150)+1))</f>
        <v>0.16666666666666674</v>
      </c>
      <c r="M149" s="94">
        <f t="shared" ref="M149" si="263">IF(O149=$P$3,0,IF(J149=J150,Q149-K149-(1-K150),Q149-K149-(1-K150)+1))</f>
        <v>9.2361111111111116E-2</v>
      </c>
      <c r="N149" s="94">
        <f t="shared" ref="N149:N189" si="264">IF(L149&gt;M149,L149-M149,M149-L149)</f>
        <v>7.4305555555555625E-2</v>
      </c>
      <c r="O149" s="112"/>
      <c r="P149" s="82">
        <f t="shared" ref="P149" si="265">IF(H150-H149=0,1,H150-H149)</f>
        <v>1</v>
      </c>
      <c r="Q149" s="83">
        <f t="shared" ref="Q149" si="266">IF(J150-J149=0,1,J150-J149)</f>
        <v>1</v>
      </c>
    </row>
    <row r="150" spans="1:17" ht="30" customHeight="1">
      <c r="A150" s="85"/>
      <c r="B150" s="87"/>
      <c r="C150" s="87"/>
      <c r="D150" s="89"/>
      <c r="E150" s="89"/>
      <c r="F150" s="91"/>
      <c r="G150" s="1" t="s">
        <v>15</v>
      </c>
      <c r="H150" s="53">
        <v>44308</v>
      </c>
      <c r="I150" s="35">
        <v>0.70833333333333337</v>
      </c>
      <c r="J150" s="27">
        <v>44308</v>
      </c>
      <c r="K150" s="32">
        <v>0.64444444444444449</v>
      </c>
      <c r="L150" s="93"/>
      <c r="M150" s="95"/>
      <c r="N150" s="95"/>
      <c r="O150" s="113"/>
      <c r="P150" s="82"/>
      <c r="Q150" s="83"/>
    </row>
    <row r="151" spans="1:17" ht="30" customHeight="1">
      <c r="A151" s="84">
        <v>74</v>
      </c>
      <c r="B151" s="86">
        <v>74</v>
      </c>
      <c r="C151" s="86" t="s">
        <v>33</v>
      </c>
      <c r="D151" s="88" t="s">
        <v>572</v>
      </c>
      <c r="E151" s="88" t="s">
        <v>573</v>
      </c>
      <c r="F151" s="90" t="s">
        <v>44</v>
      </c>
      <c r="G151" s="1" t="s">
        <v>14</v>
      </c>
      <c r="H151" s="53">
        <v>44309</v>
      </c>
      <c r="I151" s="35">
        <v>0.33333333333333331</v>
      </c>
      <c r="J151" s="27">
        <v>44309</v>
      </c>
      <c r="K151" s="32">
        <v>0.37152777777777773</v>
      </c>
      <c r="L151" s="92">
        <f t="shared" ref="L151" si="267">IF(O151=$P$3,0,IF(H151=H152,P151-I151-(1-I152),P151-I151-(1-I152)+1))</f>
        <v>0.37500000000000011</v>
      </c>
      <c r="M151" s="94">
        <f t="shared" ref="M151" si="268">IF(O151=$P$3,0,IF(J151=J152,Q151-K151-(1-K152),Q151-K151-(1-K152)+1))</f>
        <v>0.13402777777777786</v>
      </c>
      <c r="N151" s="94">
        <f t="shared" ref="N151:N191" si="269">IF(L151&gt;M151,L151-M151,M151-L151)</f>
        <v>0.24097222222222225</v>
      </c>
      <c r="O151" s="96"/>
      <c r="P151" s="82">
        <f t="shared" ref="P151" si="270">IF(H152-H151=0,1,H152-H151)</f>
        <v>1</v>
      </c>
      <c r="Q151" s="83">
        <f t="shared" ref="Q151" si="271">IF(J152-J151=0,1,J152-J151)</f>
        <v>1</v>
      </c>
    </row>
    <row r="152" spans="1:17" ht="30" customHeight="1">
      <c r="A152" s="85"/>
      <c r="B152" s="87"/>
      <c r="C152" s="87"/>
      <c r="D152" s="89"/>
      <c r="E152" s="89"/>
      <c r="F152" s="91"/>
      <c r="G152" s="1" t="s">
        <v>15</v>
      </c>
      <c r="H152" s="53">
        <v>44309</v>
      </c>
      <c r="I152" s="35">
        <v>0.70833333333333337</v>
      </c>
      <c r="J152" s="27">
        <v>44309</v>
      </c>
      <c r="K152" s="32">
        <v>0.50555555555555554</v>
      </c>
      <c r="L152" s="93"/>
      <c r="M152" s="95"/>
      <c r="N152" s="95"/>
      <c r="O152" s="97"/>
      <c r="P152" s="82"/>
      <c r="Q152" s="83"/>
    </row>
    <row r="153" spans="1:17" ht="38.25" customHeight="1">
      <c r="A153" s="84">
        <v>75</v>
      </c>
      <c r="B153" s="86">
        <v>75</v>
      </c>
      <c r="C153" s="86" t="s">
        <v>33</v>
      </c>
      <c r="D153" s="88" t="s">
        <v>574</v>
      </c>
      <c r="E153" s="88" t="s">
        <v>575</v>
      </c>
      <c r="F153" s="90" t="s">
        <v>34</v>
      </c>
      <c r="G153" s="1" t="s">
        <v>14</v>
      </c>
      <c r="H153" s="53">
        <v>44309</v>
      </c>
      <c r="I153" s="35">
        <v>0.33333333333333331</v>
      </c>
      <c r="J153" s="53">
        <v>44309</v>
      </c>
      <c r="K153" s="32">
        <v>0.38541666666666669</v>
      </c>
      <c r="L153" s="92">
        <f t="shared" ref="L153" si="272">IF(O153=$P$3,0,IF(H153=H154,P153-I153-(1-I154),P153-I153-(1-I154)+1))</f>
        <v>0.16666666666666674</v>
      </c>
      <c r="M153" s="94">
        <f t="shared" ref="M153" si="273">IF(O153=$P$3,0,IF(J153=J154,Q153-K153-(1-K154),Q153-K153-(1-K154)+1))</f>
        <v>1.0416666666666519E-2</v>
      </c>
      <c r="N153" s="94">
        <f t="shared" ref="N153" si="274">IF(L153&gt;M153,L153-M153,M153-L153)</f>
        <v>0.15625000000000022</v>
      </c>
      <c r="O153" s="96"/>
      <c r="P153" s="82">
        <f t="shared" ref="P153" si="275">IF(H154-H153=0,1,H154-H153)</f>
        <v>1</v>
      </c>
      <c r="Q153" s="83">
        <f t="shared" ref="Q153" si="276">IF(J154-J153=0,1,J154-J153)</f>
        <v>1</v>
      </c>
    </row>
    <row r="154" spans="1:17" ht="42" customHeight="1">
      <c r="A154" s="85"/>
      <c r="B154" s="87"/>
      <c r="C154" s="87"/>
      <c r="D154" s="89"/>
      <c r="E154" s="89"/>
      <c r="F154" s="91"/>
      <c r="G154" s="1" t="s">
        <v>15</v>
      </c>
      <c r="H154" s="53">
        <v>44309</v>
      </c>
      <c r="I154" s="35">
        <v>0.5</v>
      </c>
      <c r="J154" s="53">
        <v>44309</v>
      </c>
      <c r="K154" s="32">
        <v>0.39583333333333331</v>
      </c>
      <c r="L154" s="93"/>
      <c r="M154" s="95"/>
      <c r="N154" s="95"/>
      <c r="O154" s="97"/>
      <c r="P154" s="82"/>
      <c r="Q154" s="83"/>
    </row>
    <row r="155" spans="1:17" ht="39" customHeight="1">
      <c r="A155" s="84">
        <v>76</v>
      </c>
      <c r="B155" s="86">
        <v>76</v>
      </c>
      <c r="C155" s="86" t="s">
        <v>33</v>
      </c>
      <c r="D155" s="88" t="s">
        <v>113</v>
      </c>
      <c r="E155" s="88" t="s">
        <v>576</v>
      </c>
      <c r="F155" s="90" t="s">
        <v>34</v>
      </c>
      <c r="G155" s="1" t="s">
        <v>14</v>
      </c>
      <c r="H155" s="53">
        <v>44309</v>
      </c>
      <c r="I155" s="55" t="s">
        <v>47</v>
      </c>
      <c r="J155" s="27"/>
      <c r="K155" s="54"/>
      <c r="L155" s="92">
        <f t="shared" ref="L155" si="277">IF(O155=$P$3,0,IF(H155=H156,P155-I155-(1-I156),P155-I155-(1-I156)+1))</f>
        <v>0</v>
      </c>
      <c r="M155" s="94">
        <f t="shared" ref="M155" si="278">IF(O155=$P$3,0,IF(J155=J156,Q155-K155-(1-K156),Q155-K155-(1-K156)+1))</f>
        <v>0</v>
      </c>
      <c r="N155" s="94">
        <f t="shared" ref="N155:N209" si="279">IF(L155&gt;M155,L155-M155,M155-L155)</f>
        <v>0</v>
      </c>
      <c r="O155" s="102" t="s">
        <v>16</v>
      </c>
      <c r="P155" s="82">
        <f t="shared" ref="P155" si="280">IF(H156-H155=0,1,H156-H155)</f>
        <v>1</v>
      </c>
      <c r="Q155" s="83">
        <f t="shared" ref="Q155" si="281">IF(J156-J155=0,1,J156-J155)</f>
        <v>1</v>
      </c>
    </row>
    <row r="156" spans="1:17" ht="40.5" customHeight="1">
      <c r="A156" s="85"/>
      <c r="B156" s="87"/>
      <c r="C156" s="87"/>
      <c r="D156" s="89"/>
      <c r="E156" s="89"/>
      <c r="F156" s="91"/>
      <c r="G156" s="1" t="s">
        <v>15</v>
      </c>
      <c r="H156" s="53">
        <v>44309</v>
      </c>
      <c r="I156" s="35">
        <v>0.70833333333333337</v>
      </c>
      <c r="J156" s="27"/>
      <c r="K156" s="54"/>
      <c r="L156" s="93"/>
      <c r="M156" s="95"/>
      <c r="N156" s="95"/>
      <c r="O156" s="103"/>
      <c r="P156" s="82"/>
      <c r="Q156" s="83"/>
    </row>
    <row r="157" spans="1:17" ht="36" customHeight="1">
      <c r="A157" s="84">
        <v>77</v>
      </c>
      <c r="B157" s="86">
        <v>77</v>
      </c>
      <c r="C157" s="86" t="s">
        <v>33</v>
      </c>
      <c r="D157" s="88" t="s">
        <v>577</v>
      </c>
      <c r="E157" s="88" t="s">
        <v>578</v>
      </c>
      <c r="F157" s="90" t="s">
        <v>34</v>
      </c>
      <c r="G157" s="1" t="s">
        <v>14</v>
      </c>
      <c r="H157" s="53">
        <v>44309</v>
      </c>
      <c r="I157" s="35">
        <v>0.375</v>
      </c>
      <c r="J157" s="27"/>
      <c r="K157" s="32"/>
      <c r="L157" s="92">
        <f t="shared" ref="L157" si="282">IF(O157=$P$3,0,IF(H157=H158,P157-I157-(1-I158),P157-I157-(1-I158)+1))</f>
        <v>0</v>
      </c>
      <c r="M157" s="94">
        <f t="shared" ref="M157" si="283">IF(O157=$P$3,0,IF(J157=J158,Q157-K157-(1-K158),Q157-K157-(1-K158)+1))</f>
        <v>0</v>
      </c>
      <c r="N157" s="94">
        <f t="shared" si="264"/>
        <v>0</v>
      </c>
      <c r="O157" s="102" t="s">
        <v>16</v>
      </c>
      <c r="P157" s="82">
        <f t="shared" ref="P157" si="284">IF(H158-H157=0,1,H158-H157)</f>
        <v>1</v>
      </c>
      <c r="Q157" s="83">
        <f t="shared" ref="Q157" si="285">IF(J158-J157=0,1,J158-J157)</f>
        <v>1</v>
      </c>
    </row>
    <row r="158" spans="1:17" ht="45.75" customHeight="1">
      <c r="A158" s="85"/>
      <c r="B158" s="87"/>
      <c r="C158" s="87"/>
      <c r="D158" s="89"/>
      <c r="E158" s="89"/>
      <c r="F158" s="91"/>
      <c r="G158" s="1" t="s">
        <v>15</v>
      </c>
      <c r="H158" s="53">
        <v>44309</v>
      </c>
      <c r="I158" s="35">
        <v>0.70833333333333337</v>
      </c>
      <c r="J158" s="27"/>
      <c r="K158" s="32"/>
      <c r="L158" s="93"/>
      <c r="M158" s="95"/>
      <c r="N158" s="95"/>
      <c r="O158" s="103"/>
      <c r="P158" s="82"/>
      <c r="Q158" s="83"/>
    </row>
    <row r="159" spans="1:17" ht="43.5" customHeight="1">
      <c r="A159" s="84">
        <v>78</v>
      </c>
      <c r="B159" s="86">
        <v>78</v>
      </c>
      <c r="C159" s="86" t="s">
        <v>33</v>
      </c>
      <c r="D159" s="88" t="s">
        <v>98</v>
      </c>
      <c r="E159" s="88" t="s">
        <v>579</v>
      </c>
      <c r="F159" s="90" t="s">
        <v>34</v>
      </c>
      <c r="G159" s="1" t="s">
        <v>14</v>
      </c>
      <c r="H159" s="53">
        <v>44309</v>
      </c>
      <c r="I159" s="35">
        <v>0.375</v>
      </c>
      <c r="J159" s="53"/>
      <c r="K159" s="32"/>
      <c r="L159" s="92">
        <f t="shared" ref="L159" si="286">IF(O159=$P$3,0,IF(H159=H160,P159-I159-(1-I160),P159-I159-(1-I160)+1))</f>
        <v>0</v>
      </c>
      <c r="M159" s="94">
        <f t="shared" ref="M159" si="287">IF(O159=$P$3,0,IF(J159=J160,Q159-K159-(1-K160),Q159-K159-(1-K160)+1))</f>
        <v>0</v>
      </c>
      <c r="N159" s="94">
        <f t="shared" si="269"/>
        <v>0</v>
      </c>
      <c r="O159" s="102" t="s">
        <v>16</v>
      </c>
      <c r="P159" s="82">
        <f t="shared" ref="P159" si="288">IF(H160-H159=0,1,H160-H159)</f>
        <v>1</v>
      </c>
      <c r="Q159" s="83">
        <f t="shared" ref="Q159" si="289">IF(J160-J159=0,1,J160-J159)</f>
        <v>1</v>
      </c>
    </row>
    <row r="160" spans="1:17" ht="36.75" customHeight="1">
      <c r="A160" s="85"/>
      <c r="B160" s="87"/>
      <c r="C160" s="87"/>
      <c r="D160" s="89"/>
      <c r="E160" s="89"/>
      <c r="F160" s="91"/>
      <c r="G160" s="1" t="s">
        <v>15</v>
      </c>
      <c r="H160" s="53">
        <v>44309</v>
      </c>
      <c r="I160" s="35">
        <v>0.70833333333333337</v>
      </c>
      <c r="J160" s="53"/>
      <c r="K160" s="32"/>
      <c r="L160" s="93"/>
      <c r="M160" s="95"/>
      <c r="N160" s="95"/>
      <c r="O160" s="103"/>
      <c r="P160" s="82"/>
      <c r="Q160" s="83"/>
    </row>
    <row r="161" spans="1:17" ht="38.25" customHeight="1">
      <c r="A161" s="84">
        <v>79</v>
      </c>
      <c r="B161" s="86">
        <v>79</v>
      </c>
      <c r="C161" s="86" t="s">
        <v>33</v>
      </c>
      <c r="D161" s="88" t="s">
        <v>53</v>
      </c>
      <c r="E161" s="88" t="s">
        <v>580</v>
      </c>
      <c r="F161" s="90" t="s">
        <v>34</v>
      </c>
      <c r="G161" s="1" t="s">
        <v>14</v>
      </c>
      <c r="H161" s="53">
        <v>44309</v>
      </c>
      <c r="I161" s="35">
        <v>0.375</v>
      </c>
      <c r="J161" s="27"/>
      <c r="K161" s="32"/>
      <c r="L161" s="92">
        <f t="shared" ref="L161" si="290">IF(O161=$P$3,0,IF(H161=H162,P161-I161-(1-I162),P161-I161-(1-I162)+1))</f>
        <v>0</v>
      </c>
      <c r="M161" s="94">
        <f t="shared" ref="M161" si="291">IF(O161=$P$3,0,IF(J161=J162,Q161-K161-(1-K162),Q161-K161-(1-K162)+1))</f>
        <v>0</v>
      </c>
      <c r="N161" s="94">
        <f t="shared" ref="N161" si="292">IF(L161&gt;M161,L161-M161,M161-L161)</f>
        <v>0</v>
      </c>
      <c r="O161" s="102" t="s">
        <v>16</v>
      </c>
      <c r="P161" s="82">
        <f t="shared" ref="P161" si="293">IF(H162-H161=0,1,H162-H161)</f>
        <v>1</v>
      </c>
      <c r="Q161" s="83">
        <f t="shared" ref="Q161" si="294">IF(J162-J161=0,1,J162-J161)</f>
        <v>1</v>
      </c>
    </row>
    <row r="162" spans="1:17" ht="41.25" customHeight="1">
      <c r="A162" s="85"/>
      <c r="B162" s="87"/>
      <c r="C162" s="87"/>
      <c r="D162" s="89"/>
      <c r="E162" s="89"/>
      <c r="F162" s="91"/>
      <c r="G162" s="1" t="s">
        <v>15</v>
      </c>
      <c r="H162" s="53">
        <v>44309</v>
      </c>
      <c r="I162" s="35">
        <v>0.70833333333333337</v>
      </c>
      <c r="J162" s="27"/>
      <c r="K162" s="32"/>
      <c r="L162" s="93"/>
      <c r="M162" s="95"/>
      <c r="N162" s="95"/>
      <c r="O162" s="103"/>
      <c r="P162" s="82"/>
      <c r="Q162" s="83"/>
    </row>
    <row r="163" spans="1:17" ht="57" customHeight="1">
      <c r="A163" s="84">
        <v>80</v>
      </c>
      <c r="B163" s="86">
        <v>80</v>
      </c>
      <c r="C163" s="86" t="s">
        <v>33</v>
      </c>
      <c r="D163" s="88" t="s">
        <v>100</v>
      </c>
      <c r="E163" s="88" t="s">
        <v>581</v>
      </c>
      <c r="F163" s="90" t="s">
        <v>34</v>
      </c>
      <c r="G163" s="1" t="s">
        <v>14</v>
      </c>
      <c r="H163" s="53">
        <v>44309</v>
      </c>
      <c r="I163" s="35">
        <v>0.375</v>
      </c>
      <c r="J163" s="27">
        <v>44309</v>
      </c>
      <c r="K163" s="32">
        <v>0.61805555555555558</v>
      </c>
      <c r="L163" s="92">
        <f t="shared" ref="L163" si="295">IF(O163=$P$3,0,IF(H163=H164,P163-I163-(1-I164),P163-I163-(1-I164)+1))</f>
        <v>0.33333333333333337</v>
      </c>
      <c r="M163" s="94">
        <f t="shared" ref="M163" si="296">IF(O163=$P$3,0,IF(J163=J164,Q163-K163-(1-K164),Q163-K163-(1-K164)+1))</f>
        <v>3.4027777777777768E-2</v>
      </c>
      <c r="N163" s="94">
        <f t="shared" si="279"/>
        <v>0.2993055555555556</v>
      </c>
      <c r="O163" s="112"/>
      <c r="P163" s="82">
        <f t="shared" ref="P163" si="297">IF(H164-H163=0,1,H164-H163)</f>
        <v>1</v>
      </c>
      <c r="Q163" s="83">
        <f t="shared" ref="Q163" si="298">IF(J164-J163=0,1,J164-J163)</f>
        <v>1</v>
      </c>
    </row>
    <row r="164" spans="1:17" ht="56.25" customHeight="1">
      <c r="A164" s="85"/>
      <c r="B164" s="87"/>
      <c r="C164" s="87"/>
      <c r="D164" s="89"/>
      <c r="E164" s="89"/>
      <c r="F164" s="91"/>
      <c r="G164" s="1" t="s">
        <v>15</v>
      </c>
      <c r="H164" s="53">
        <v>44309</v>
      </c>
      <c r="I164" s="35">
        <v>0.70833333333333337</v>
      </c>
      <c r="J164" s="27">
        <v>44309</v>
      </c>
      <c r="K164" s="32">
        <v>0.65208333333333335</v>
      </c>
      <c r="L164" s="93"/>
      <c r="M164" s="95"/>
      <c r="N164" s="95"/>
      <c r="O164" s="113"/>
      <c r="P164" s="82"/>
      <c r="Q164" s="83"/>
    </row>
    <row r="165" spans="1:17" ht="30" customHeight="1">
      <c r="A165" s="84">
        <v>81</v>
      </c>
      <c r="B165" s="86">
        <v>81</v>
      </c>
      <c r="C165" s="86" t="s">
        <v>63</v>
      </c>
      <c r="D165" s="88" t="s">
        <v>561</v>
      </c>
      <c r="E165" s="88" t="s">
        <v>562</v>
      </c>
      <c r="F165" s="90" t="s">
        <v>34</v>
      </c>
      <c r="G165" s="1" t="s">
        <v>14</v>
      </c>
      <c r="H165" s="53">
        <v>44308</v>
      </c>
      <c r="I165" s="35">
        <v>0.83333333333333337</v>
      </c>
      <c r="J165" s="27">
        <v>44308</v>
      </c>
      <c r="K165" s="32">
        <v>0.8965277777777777</v>
      </c>
      <c r="L165" s="92">
        <f t="shared" ref="L165" si="299">IF(O165=$P$3,0,IF(H165=H166,P165-I165-(1-I166),P165-I165-(1-I166)+1))</f>
        <v>0.125</v>
      </c>
      <c r="M165" s="94">
        <f t="shared" ref="M165" si="300">IF(O165=$P$3,0,IF(J165=J166,Q165-K165-(1-K166),Q165-K165-(1-K166)+1))</f>
        <v>1.6666666666666829E-2</v>
      </c>
      <c r="N165" s="94">
        <f t="shared" si="264"/>
        <v>0.10833333333333317</v>
      </c>
      <c r="O165" s="112"/>
      <c r="P165" s="82">
        <f t="shared" ref="P165" si="301">IF(H166-H165=0,1,H166-H165)</f>
        <v>1</v>
      </c>
      <c r="Q165" s="83">
        <f t="shared" ref="Q165" si="302">IF(J166-J165=0,1,J166-J165)</f>
        <v>1</v>
      </c>
    </row>
    <row r="166" spans="1:17" ht="30" customHeight="1">
      <c r="A166" s="85"/>
      <c r="B166" s="87"/>
      <c r="C166" s="87"/>
      <c r="D166" s="89"/>
      <c r="E166" s="89"/>
      <c r="F166" s="91"/>
      <c r="G166" s="1" t="s">
        <v>15</v>
      </c>
      <c r="H166" s="53">
        <v>44308</v>
      </c>
      <c r="I166" s="35">
        <v>0.95833333333333337</v>
      </c>
      <c r="J166" s="27">
        <v>44308</v>
      </c>
      <c r="K166" s="32">
        <v>0.91319444444444453</v>
      </c>
      <c r="L166" s="93"/>
      <c r="M166" s="95"/>
      <c r="N166" s="95"/>
      <c r="O166" s="113"/>
      <c r="P166" s="82"/>
      <c r="Q166" s="83"/>
    </row>
    <row r="167" spans="1:17" ht="30" customHeight="1">
      <c r="A167" s="84">
        <v>82</v>
      </c>
      <c r="B167" s="86">
        <v>82</v>
      </c>
      <c r="C167" s="86" t="s">
        <v>33</v>
      </c>
      <c r="D167" s="88" t="s">
        <v>582</v>
      </c>
      <c r="E167" s="88" t="s">
        <v>583</v>
      </c>
      <c r="F167" s="90" t="s">
        <v>34</v>
      </c>
      <c r="G167" s="1" t="s">
        <v>14</v>
      </c>
      <c r="H167" s="53">
        <v>44311</v>
      </c>
      <c r="I167" s="35">
        <v>0.33333333333333331</v>
      </c>
      <c r="J167" s="27">
        <v>44311</v>
      </c>
      <c r="K167" s="32">
        <v>0.36319444444444443</v>
      </c>
      <c r="L167" s="92">
        <f t="shared" ref="L167" si="303">IF(O167=$P$3,0,IF(H167=H168,P167-I167-(1-I168),P167-I167-(1-I168)+1))</f>
        <v>0.33333333333333337</v>
      </c>
      <c r="M167" s="94">
        <f t="shared" ref="M167" si="304">IF(O167=$P$3,0,IF(J167=J168,Q167-K167-(1-K168),Q167-K167-(1-K168)+1))</f>
        <v>0.22708333333333341</v>
      </c>
      <c r="N167" s="94">
        <f t="shared" si="269"/>
        <v>0.10624999999999996</v>
      </c>
      <c r="O167" s="96"/>
      <c r="P167" s="82">
        <f t="shared" ref="P167" si="305">IF(H168-H167=0,1,H168-H167)</f>
        <v>1</v>
      </c>
      <c r="Q167" s="83">
        <f t="shared" ref="Q167" si="306">IF(J168-J167=0,1,J168-J167)</f>
        <v>1</v>
      </c>
    </row>
    <row r="168" spans="1:17" ht="36" customHeight="1">
      <c r="A168" s="85"/>
      <c r="B168" s="87"/>
      <c r="C168" s="87"/>
      <c r="D168" s="89"/>
      <c r="E168" s="89"/>
      <c r="F168" s="91"/>
      <c r="G168" s="1" t="s">
        <v>15</v>
      </c>
      <c r="H168" s="53">
        <v>44311</v>
      </c>
      <c r="I168" s="35">
        <v>0.66666666666666663</v>
      </c>
      <c r="J168" s="27">
        <v>44311</v>
      </c>
      <c r="K168" s="32">
        <v>0.59027777777777779</v>
      </c>
      <c r="L168" s="93"/>
      <c r="M168" s="95"/>
      <c r="N168" s="95"/>
      <c r="O168" s="97"/>
      <c r="P168" s="82"/>
      <c r="Q168" s="83"/>
    </row>
    <row r="169" spans="1:17" ht="30" customHeight="1">
      <c r="A169" s="84">
        <v>83</v>
      </c>
      <c r="B169" s="86">
        <v>83</v>
      </c>
      <c r="C169" s="86" t="s">
        <v>33</v>
      </c>
      <c r="D169" s="88" t="s">
        <v>584</v>
      </c>
      <c r="E169" s="88" t="s">
        <v>585</v>
      </c>
      <c r="F169" s="90" t="s">
        <v>291</v>
      </c>
      <c r="G169" s="1" t="s">
        <v>14</v>
      </c>
      <c r="H169" s="53">
        <v>44312</v>
      </c>
      <c r="I169" s="35">
        <v>0.33333333333333331</v>
      </c>
      <c r="J169" s="53">
        <v>44312</v>
      </c>
      <c r="K169" s="32">
        <v>0.43472222222222223</v>
      </c>
      <c r="L169" s="92">
        <f t="shared" ref="L169" si="307">IF(O169=$P$3,0,IF(H169=H170,P169-I169-(1-I170),P169-I169-(1-I170)+1))</f>
        <v>0.20833333333333337</v>
      </c>
      <c r="M169" s="94">
        <f t="shared" ref="M169" si="308">IF(O169=$P$3,0,IF(J169=J170,Q169-K169-(1-K170),Q169-K169-(1-K170)+1))</f>
        <v>8.6111111111111138E-2</v>
      </c>
      <c r="N169" s="94">
        <f t="shared" ref="N169" si="309">IF(L169&gt;M169,L169-M169,M169-L169)</f>
        <v>0.12222222222222223</v>
      </c>
      <c r="O169" s="96"/>
      <c r="P169" s="82">
        <f t="shared" ref="P169" si="310">IF(H170-H169=0,1,H170-H169)</f>
        <v>1</v>
      </c>
      <c r="Q169" s="83">
        <f t="shared" ref="Q169" si="311">IF(J170-J169=0,1,J170-J169)</f>
        <v>1</v>
      </c>
    </row>
    <row r="170" spans="1:17" ht="30" customHeight="1">
      <c r="A170" s="85"/>
      <c r="B170" s="87"/>
      <c r="C170" s="87"/>
      <c r="D170" s="89"/>
      <c r="E170" s="89"/>
      <c r="F170" s="91"/>
      <c r="G170" s="1" t="s">
        <v>15</v>
      </c>
      <c r="H170" s="53">
        <v>44312</v>
      </c>
      <c r="I170" s="35">
        <v>0.54166666666666663</v>
      </c>
      <c r="J170" s="53">
        <v>44312</v>
      </c>
      <c r="K170" s="32">
        <v>0.52083333333333337</v>
      </c>
      <c r="L170" s="93"/>
      <c r="M170" s="95"/>
      <c r="N170" s="95"/>
      <c r="O170" s="97"/>
      <c r="P170" s="82"/>
      <c r="Q170" s="83"/>
    </row>
    <row r="171" spans="1:17" ht="30" customHeight="1">
      <c r="A171" s="84">
        <v>84</v>
      </c>
      <c r="B171" s="86">
        <v>84</v>
      </c>
      <c r="C171" s="86" t="s">
        <v>33</v>
      </c>
      <c r="D171" s="88" t="s">
        <v>586</v>
      </c>
      <c r="E171" s="88" t="s">
        <v>587</v>
      </c>
      <c r="F171" s="90" t="s">
        <v>291</v>
      </c>
      <c r="G171" s="1" t="s">
        <v>14</v>
      </c>
      <c r="H171" s="53">
        <v>44312</v>
      </c>
      <c r="I171" s="35">
        <v>0.58333333333333337</v>
      </c>
      <c r="J171" s="27">
        <v>44312</v>
      </c>
      <c r="K171" s="32">
        <v>0.60625000000000007</v>
      </c>
      <c r="L171" s="92">
        <f t="shared" ref="L171" si="312">IF(O171=$P$3,0,IF(H171=H172,P171-I171-(1-I172),P171-I171-(1-I172)+1))</f>
        <v>0.125</v>
      </c>
      <c r="M171" s="94">
        <f t="shared" ref="M171" si="313">IF(O171=$P$3,0,IF(J171=J172,Q171-K171-(1-K172),Q171-K171-(1-K172)+1))</f>
        <v>7.9166666666666607E-2</v>
      </c>
      <c r="N171" s="94">
        <f t="shared" si="279"/>
        <v>4.5833333333333393E-2</v>
      </c>
      <c r="O171" s="96"/>
      <c r="P171" s="82">
        <f t="shared" ref="P171" si="314">IF(H172-H171=0,1,H172-H171)</f>
        <v>1</v>
      </c>
      <c r="Q171" s="83">
        <f t="shared" ref="Q171" si="315">IF(J172-J171=0,1,J172-J171)</f>
        <v>1</v>
      </c>
    </row>
    <row r="172" spans="1:17" ht="30" customHeight="1">
      <c r="A172" s="85"/>
      <c r="B172" s="87"/>
      <c r="C172" s="87"/>
      <c r="D172" s="89"/>
      <c r="E172" s="89"/>
      <c r="F172" s="91"/>
      <c r="G172" s="1" t="s">
        <v>15</v>
      </c>
      <c r="H172" s="53">
        <v>44312</v>
      </c>
      <c r="I172" s="35">
        <v>0.70833333333333337</v>
      </c>
      <c r="J172" s="27">
        <v>44312</v>
      </c>
      <c r="K172" s="32">
        <v>0.68541666666666667</v>
      </c>
      <c r="L172" s="93"/>
      <c r="M172" s="95"/>
      <c r="N172" s="95"/>
      <c r="O172" s="97"/>
      <c r="P172" s="82"/>
      <c r="Q172" s="83"/>
    </row>
    <row r="173" spans="1:17" ht="30" customHeight="1">
      <c r="A173" s="84">
        <v>85</v>
      </c>
      <c r="B173" s="86">
        <v>85</v>
      </c>
      <c r="C173" s="86" t="s">
        <v>33</v>
      </c>
      <c r="D173" s="88" t="s">
        <v>588</v>
      </c>
      <c r="E173" s="88" t="s">
        <v>589</v>
      </c>
      <c r="F173" s="90" t="s">
        <v>44</v>
      </c>
      <c r="G173" s="1" t="s">
        <v>14</v>
      </c>
      <c r="H173" s="53">
        <v>44313</v>
      </c>
      <c r="I173" s="35">
        <v>0.33333333333333331</v>
      </c>
      <c r="J173" s="27">
        <v>44313</v>
      </c>
      <c r="K173" s="32">
        <v>0.36458333333333331</v>
      </c>
      <c r="L173" s="92">
        <f t="shared" ref="L173" si="316">IF(O173=$P$3,0,IF(H173=H174,P173-I173-(1-I174),P173-I173-(1-I174)+1))</f>
        <v>0.37500000000000011</v>
      </c>
      <c r="M173" s="94">
        <f t="shared" ref="M173" si="317">IF(O173=$P$3,0,IF(J173=J174,Q173-K173-(1-K174),Q173-K173-(1-K174)+1))</f>
        <v>0.31250000000000011</v>
      </c>
      <c r="N173" s="94">
        <f t="shared" si="264"/>
        <v>6.25E-2</v>
      </c>
      <c r="O173" s="109"/>
      <c r="P173" s="82">
        <f t="shared" ref="P173" si="318">IF(H174-H173=0,1,H174-H173)</f>
        <v>1</v>
      </c>
      <c r="Q173" s="83">
        <f t="shared" ref="Q173" si="319">IF(J174-J173=0,1,J174-J173)</f>
        <v>1</v>
      </c>
    </row>
    <row r="174" spans="1:17" ht="30" customHeight="1">
      <c r="A174" s="85"/>
      <c r="B174" s="87"/>
      <c r="C174" s="87"/>
      <c r="D174" s="89"/>
      <c r="E174" s="89"/>
      <c r="F174" s="91"/>
      <c r="G174" s="1" t="s">
        <v>15</v>
      </c>
      <c r="H174" s="53">
        <v>44313</v>
      </c>
      <c r="I174" s="35">
        <v>0.70833333333333337</v>
      </c>
      <c r="J174" s="27">
        <v>44313</v>
      </c>
      <c r="K174" s="32">
        <v>0.67708333333333337</v>
      </c>
      <c r="L174" s="93"/>
      <c r="M174" s="95"/>
      <c r="N174" s="95"/>
      <c r="O174" s="110"/>
      <c r="P174" s="82"/>
      <c r="Q174" s="83"/>
    </row>
    <row r="175" spans="1:17" ht="53.25" customHeight="1">
      <c r="A175" s="84">
        <v>86</v>
      </c>
      <c r="B175" s="86">
        <v>86</v>
      </c>
      <c r="C175" s="86" t="s">
        <v>33</v>
      </c>
      <c r="D175" s="88" t="s">
        <v>592</v>
      </c>
      <c r="E175" s="88" t="s">
        <v>593</v>
      </c>
      <c r="F175" s="90" t="s">
        <v>34</v>
      </c>
      <c r="G175" s="1" t="s">
        <v>14</v>
      </c>
      <c r="H175" s="53">
        <v>44314</v>
      </c>
      <c r="I175" s="35">
        <v>0.375</v>
      </c>
      <c r="J175" s="27">
        <v>44314</v>
      </c>
      <c r="K175" s="32">
        <v>0.4069444444444445</v>
      </c>
      <c r="L175" s="92">
        <f t="shared" ref="L175" si="320">IF(O175=$P$3,0,IF(H175=H176,P175-I175-(1-I176),P175-I175-(1-I176)+1))</f>
        <v>0.125</v>
      </c>
      <c r="M175" s="94">
        <f t="shared" ref="M175" si="321">IF(O175=$P$3,0,IF(J175=J176,Q175-K175-(1-K176),Q175-K175-(1-K176)+1))</f>
        <v>8.6111111111111027E-2</v>
      </c>
      <c r="N175" s="94">
        <f t="shared" si="269"/>
        <v>3.8888888888888973E-2</v>
      </c>
      <c r="O175" s="96"/>
      <c r="P175" s="82">
        <f t="shared" ref="P175" si="322">IF(H176-H175=0,1,H176-H175)</f>
        <v>1</v>
      </c>
      <c r="Q175" s="83">
        <f t="shared" ref="Q175" si="323">IF(J176-J175=0,1,J176-J175)</f>
        <v>1</v>
      </c>
    </row>
    <row r="176" spans="1:17" ht="45" customHeight="1">
      <c r="A176" s="85"/>
      <c r="B176" s="87"/>
      <c r="C176" s="87"/>
      <c r="D176" s="89"/>
      <c r="E176" s="89"/>
      <c r="F176" s="91"/>
      <c r="G176" s="1" t="s">
        <v>15</v>
      </c>
      <c r="H176" s="53">
        <v>44314</v>
      </c>
      <c r="I176" s="35">
        <v>0.5</v>
      </c>
      <c r="J176" s="27">
        <v>44314</v>
      </c>
      <c r="K176" s="32">
        <v>0.49305555555555558</v>
      </c>
      <c r="L176" s="93"/>
      <c r="M176" s="95"/>
      <c r="N176" s="95"/>
      <c r="O176" s="97"/>
      <c r="P176" s="82"/>
      <c r="Q176" s="83"/>
    </row>
    <row r="177" spans="1:17" ht="30" customHeight="1">
      <c r="A177" s="84">
        <v>87</v>
      </c>
      <c r="B177" s="86">
        <v>87</v>
      </c>
      <c r="C177" s="86" t="s">
        <v>33</v>
      </c>
      <c r="D177" s="88" t="s">
        <v>590</v>
      </c>
      <c r="E177" s="88" t="s">
        <v>591</v>
      </c>
      <c r="F177" s="90" t="s">
        <v>44</v>
      </c>
      <c r="G177" s="1" t="s">
        <v>14</v>
      </c>
      <c r="H177" s="53">
        <v>44314</v>
      </c>
      <c r="I177" s="35">
        <v>0.33333333333333331</v>
      </c>
      <c r="J177" s="27">
        <v>44314</v>
      </c>
      <c r="K177" s="32">
        <v>0.38055555555555554</v>
      </c>
      <c r="L177" s="92">
        <f t="shared" ref="L177:L181" si="324">IF(O177=$P$3,0,IF(H177=H178,P177-I177-(1-I178),P177-I177-(1-I178)+1))</f>
        <v>0.70833333333333337</v>
      </c>
      <c r="M177" s="94">
        <f t="shared" ref="M177:M181" si="325">IF(O177=$P$3,0,IF(J177=J178,Q177-K177-(1-K178),Q177-K177-(1-K178)+1))</f>
        <v>0.62430555555555556</v>
      </c>
      <c r="N177" s="94">
        <f>IF(L177&gt;M177,L177-M177,M177-L177)</f>
        <v>8.4027777777777812E-2</v>
      </c>
      <c r="O177" s="112"/>
      <c r="P177" s="82">
        <f t="shared" ref="P177" si="326">IF(H178-H177=0,1,H178-H177)</f>
        <v>1</v>
      </c>
      <c r="Q177" s="83">
        <f t="shared" ref="Q177" si="327">IF(J178-J177=0,1,J178-J177)</f>
        <v>1</v>
      </c>
    </row>
    <row r="178" spans="1:17" ht="30" customHeight="1">
      <c r="A178" s="85"/>
      <c r="B178" s="87"/>
      <c r="C178" s="87"/>
      <c r="D178" s="89"/>
      <c r="E178" s="89"/>
      <c r="F178" s="91"/>
      <c r="G178" s="1" t="s">
        <v>15</v>
      </c>
      <c r="H178" s="53">
        <v>44315</v>
      </c>
      <c r="I178" s="35">
        <v>4.1666666666666664E-2</v>
      </c>
      <c r="J178" s="27">
        <v>44315</v>
      </c>
      <c r="K178" s="32">
        <v>4.8611111111111112E-3</v>
      </c>
      <c r="L178" s="93"/>
      <c r="M178" s="95"/>
      <c r="N178" s="95"/>
      <c r="O178" s="113"/>
      <c r="P178" s="82"/>
      <c r="Q178" s="83"/>
    </row>
    <row r="179" spans="1:17" ht="30" customHeight="1">
      <c r="A179" s="84">
        <v>88</v>
      </c>
      <c r="B179" s="86">
        <v>88</v>
      </c>
      <c r="C179" s="86" t="s">
        <v>33</v>
      </c>
      <c r="D179" s="88" t="s">
        <v>596</v>
      </c>
      <c r="E179" s="88" t="s">
        <v>597</v>
      </c>
      <c r="F179" s="90" t="s">
        <v>44</v>
      </c>
      <c r="G179" s="1" t="s">
        <v>14</v>
      </c>
      <c r="H179" s="53">
        <v>44315</v>
      </c>
      <c r="I179" s="35">
        <v>0.33333333333333331</v>
      </c>
      <c r="J179" s="27">
        <v>44315</v>
      </c>
      <c r="K179" s="32">
        <v>0.36874999999999997</v>
      </c>
      <c r="L179" s="92">
        <f>IF(O179=$P$3,0,IF(H179=H180,P179-I179-(1-I180),P179-I179-(1-I180)+1))</f>
        <v>0.62500000000000011</v>
      </c>
      <c r="M179" s="94">
        <f>IF(O179=$P$3,0,IF(J179=J180,Q179-K179-(1-K180),Q179-K179-(1-K180)+1))</f>
        <v>0.4784722222222223</v>
      </c>
      <c r="N179" s="94">
        <f t="shared" ref="N179" si="328">IF(L179&gt;M179,L179-M179,M179-L179)</f>
        <v>0.14652777777777781</v>
      </c>
      <c r="O179" s="80"/>
      <c r="P179" s="82">
        <f t="shared" ref="P179" si="329">IF(H180-H179=0,1,H180-H179)</f>
        <v>1</v>
      </c>
      <c r="Q179" s="83">
        <f t="shared" ref="Q179" si="330">IF(J180-J179=0,1,J180-J179)</f>
        <v>1</v>
      </c>
    </row>
    <row r="180" spans="1:17" ht="30" customHeight="1">
      <c r="A180" s="85"/>
      <c r="B180" s="87"/>
      <c r="C180" s="87"/>
      <c r="D180" s="89"/>
      <c r="E180" s="89"/>
      <c r="F180" s="91"/>
      <c r="G180" s="1" t="s">
        <v>15</v>
      </c>
      <c r="H180" s="53">
        <v>44315</v>
      </c>
      <c r="I180" s="35">
        <v>0.95833333333333337</v>
      </c>
      <c r="J180" s="27">
        <v>44315</v>
      </c>
      <c r="K180" s="32">
        <v>0.84722222222222221</v>
      </c>
      <c r="L180" s="93"/>
      <c r="M180" s="95"/>
      <c r="N180" s="95"/>
      <c r="O180" s="81"/>
      <c r="P180" s="82"/>
      <c r="Q180" s="83"/>
    </row>
    <row r="181" spans="1:17" ht="36.75" customHeight="1">
      <c r="A181" s="84">
        <v>89</v>
      </c>
      <c r="B181" s="86">
        <v>89</v>
      </c>
      <c r="C181" s="86" t="s">
        <v>33</v>
      </c>
      <c r="D181" s="88" t="s">
        <v>594</v>
      </c>
      <c r="E181" s="88" t="s">
        <v>595</v>
      </c>
      <c r="F181" s="90" t="s">
        <v>34</v>
      </c>
      <c r="G181" s="1" t="s">
        <v>14</v>
      </c>
      <c r="H181" s="53">
        <v>44314</v>
      </c>
      <c r="I181" s="35">
        <v>0.375</v>
      </c>
      <c r="J181" s="27">
        <v>44314</v>
      </c>
      <c r="K181" s="32">
        <v>0.44236111111111115</v>
      </c>
      <c r="L181" s="92">
        <f t="shared" si="324"/>
        <v>0.20833333333333337</v>
      </c>
      <c r="M181" s="94">
        <f t="shared" si="325"/>
        <v>1.8055555555555491E-2</v>
      </c>
      <c r="N181" s="94">
        <f t="shared" ref="N181" si="331">IF(L181&gt;M181,L181-M181,M181-L181)</f>
        <v>0.19027777777777788</v>
      </c>
      <c r="O181" s="96"/>
      <c r="P181" s="82">
        <f t="shared" ref="P181" si="332">IF(H182-H181=0,1,H182-H181)</f>
        <v>1</v>
      </c>
      <c r="Q181" s="83">
        <f t="shared" ref="Q181" si="333">IF(J182-J181=0,1,J182-J181)</f>
        <v>1</v>
      </c>
    </row>
    <row r="182" spans="1:17" ht="33" customHeight="1">
      <c r="A182" s="85"/>
      <c r="B182" s="87"/>
      <c r="C182" s="87"/>
      <c r="D182" s="89"/>
      <c r="E182" s="89"/>
      <c r="F182" s="91"/>
      <c r="G182" s="1" t="s">
        <v>15</v>
      </c>
      <c r="H182" s="53">
        <v>44314</v>
      </c>
      <c r="I182" s="35">
        <v>0.58333333333333337</v>
      </c>
      <c r="J182" s="27">
        <v>44314</v>
      </c>
      <c r="K182" s="32">
        <v>0.4604166666666667</v>
      </c>
      <c r="L182" s="93"/>
      <c r="M182" s="95"/>
      <c r="N182" s="95"/>
      <c r="O182" s="97"/>
      <c r="P182" s="82"/>
      <c r="Q182" s="83"/>
    </row>
    <row r="183" spans="1:17" ht="30" customHeight="1">
      <c r="A183" s="84">
        <v>90</v>
      </c>
      <c r="B183" s="86">
        <v>90</v>
      </c>
      <c r="C183" s="86" t="s">
        <v>33</v>
      </c>
      <c r="D183" s="88" t="s">
        <v>64</v>
      </c>
      <c r="E183" s="88" t="s">
        <v>65</v>
      </c>
      <c r="F183" s="90" t="s">
        <v>34</v>
      </c>
      <c r="G183" s="1" t="s">
        <v>14</v>
      </c>
      <c r="H183" s="53">
        <v>44315</v>
      </c>
      <c r="I183" s="35">
        <v>0</v>
      </c>
      <c r="J183" s="27">
        <v>44315</v>
      </c>
      <c r="K183" s="32">
        <v>1.3888888888888888E-2</v>
      </c>
      <c r="L183" s="92">
        <f t="shared" ref="L183" si="334">IF(O183=$P$3,0,IF(H183=H184,P183-I183-(1-I184),P183-I183-(1-I184)+1))</f>
        <v>4.166666666666663E-2</v>
      </c>
      <c r="M183" s="94">
        <f t="shared" ref="M183" si="335">IF(O183=$P$3,0,IF(J183=J184,Q183-K183-(1-K184),Q183-K183-(1-K184)+1))</f>
        <v>4.8611111111112049E-3</v>
      </c>
      <c r="N183" s="94">
        <f t="shared" si="269"/>
        <v>3.6805555555555425E-2</v>
      </c>
      <c r="O183" s="112"/>
      <c r="P183" s="82">
        <f t="shared" ref="P183" si="336">IF(H184-H183=0,1,H184-H183)</f>
        <v>1</v>
      </c>
      <c r="Q183" s="83">
        <f t="shared" ref="Q183" si="337">IF(J184-J183=0,1,J184-J183)</f>
        <v>1</v>
      </c>
    </row>
    <row r="184" spans="1:17" ht="30" customHeight="1">
      <c r="A184" s="85"/>
      <c r="B184" s="87"/>
      <c r="C184" s="87"/>
      <c r="D184" s="89"/>
      <c r="E184" s="89"/>
      <c r="F184" s="91"/>
      <c r="G184" s="1" t="s">
        <v>15</v>
      </c>
      <c r="H184" s="53">
        <v>44315</v>
      </c>
      <c r="I184" s="35">
        <v>4.1666666666666664E-2</v>
      </c>
      <c r="J184" s="27">
        <v>44315</v>
      </c>
      <c r="K184" s="32">
        <v>1.8749999999999999E-2</v>
      </c>
      <c r="L184" s="93"/>
      <c r="M184" s="95"/>
      <c r="N184" s="95"/>
      <c r="O184" s="113"/>
      <c r="P184" s="82"/>
      <c r="Q184" s="83"/>
    </row>
    <row r="185" spans="1:17" ht="30" customHeight="1">
      <c r="A185" s="84">
        <v>91</v>
      </c>
      <c r="B185" s="86">
        <v>91</v>
      </c>
      <c r="C185" s="86" t="s">
        <v>33</v>
      </c>
      <c r="D185" s="88" t="s">
        <v>64</v>
      </c>
      <c r="E185" s="88" t="s">
        <v>70</v>
      </c>
      <c r="F185" s="90" t="s">
        <v>34</v>
      </c>
      <c r="G185" s="1" t="s">
        <v>14</v>
      </c>
      <c r="H185" s="53">
        <v>44316</v>
      </c>
      <c r="I185" s="35">
        <v>0</v>
      </c>
      <c r="J185" s="27">
        <v>44316</v>
      </c>
      <c r="K185" s="32">
        <v>2.4305555555555556E-2</v>
      </c>
      <c r="L185" s="92">
        <f t="shared" ref="L185" si="338">IF(O185=$P$3,0,IF(H185=H186,P185-I185-(1-I186),P185-I185-(1-I186)+1))</f>
        <v>4.166666666666663E-2</v>
      </c>
      <c r="M185" s="94">
        <f t="shared" ref="M185" si="339">IF(O185=$P$3,0,IF(J185=J186,Q185-K185-(1-K186),Q185-K185-(1-K186)+1))</f>
        <v>6.9444444444444198E-3</v>
      </c>
      <c r="N185" s="94">
        <f t="shared" ref="N185" si="340">IF(L185&gt;M185,L185-M185,M185-L185)</f>
        <v>3.472222222222221E-2</v>
      </c>
      <c r="O185" s="96"/>
      <c r="P185" s="82">
        <f t="shared" ref="P185" si="341">IF(H186-H185=0,1,H186-H185)</f>
        <v>1</v>
      </c>
      <c r="Q185" s="83">
        <f t="shared" ref="Q185" si="342">IF(J186-J185=0,1,J186-J185)</f>
        <v>1</v>
      </c>
    </row>
    <row r="186" spans="1:17" ht="30" customHeight="1">
      <c r="A186" s="85"/>
      <c r="B186" s="87"/>
      <c r="C186" s="87"/>
      <c r="D186" s="89"/>
      <c r="E186" s="89"/>
      <c r="F186" s="91"/>
      <c r="G186" s="1" t="s">
        <v>15</v>
      </c>
      <c r="H186" s="53">
        <v>44316</v>
      </c>
      <c r="I186" s="35">
        <v>4.1666666666666664E-2</v>
      </c>
      <c r="J186" s="27">
        <v>44316</v>
      </c>
      <c r="K186" s="32">
        <v>3.125E-2</v>
      </c>
      <c r="L186" s="93"/>
      <c r="M186" s="95"/>
      <c r="N186" s="95"/>
      <c r="O186" s="97"/>
      <c r="P186" s="82"/>
      <c r="Q186" s="83"/>
    </row>
    <row r="187" spans="1:17" ht="33.75" customHeight="1">
      <c r="A187" s="84">
        <v>92</v>
      </c>
      <c r="B187" s="86">
        <v>92</v>
      </c>
      <c r="C187" s="86" t="s">
        <v>33</v>
      </c>
      <c r="D187" s="88" t="s">
        <v>72</v>
      </c>
      <c r="E187" s="88" t="s">
        <v>598</v>
      </c>
      <c r="F187" s="90" t="s">
        <v>34</v>
      </c>
      <c r="G187" s="1" t="s">
        <v>14</v>
      </c>
      <c r="H187" s="53">
        <v>44315</v>
      </c>
      <c r="I187" s="35">
        <v>0.41666666666666669</v>
      </c>
      <c r="J187" s="27">
        <v>44315</v>
      </c>
      <c r="K187" s="32">
        <v>0.4201388888888889</v>
      </c>
      <c r="L187" s="92">
        <f t="shared" ref="L187" si="343">IF(O187=$P$3,0,IF(H187=H188,P187-I187-(1-I188),P187-I187-(1-I188)+1))</f>
        <v>8.3333333333333259E-2</v>
      </c>
      <c r="M187" s="94">
        <f t="shared" ref="M187" si="344">IF(O187=$P$3,0,IF(J187=J188,Q187-K187-(1-K188),Q187-K187-(1-K188)+1))</f>
        <v>4.0277777777777857E-2</v>
      </c>
      <c r="N187" s="94">
        <f t="shared" si="279"/>
        <v>4.3055555555555403E-2</v>
      </c>
      <c r="O187" s="112"/>
      <c r="P187" s="82">
        <f t="shared" ref="P187" si="345">IF(H188-H187=0,1,H188-H187)</f>
        <v>1</v>
      </c>
      <c r="Q187" s="83">
        <f t="shared" ref="Q187" si="346">IF(J188-J187=0,1,J188-J187)</f>
        <v>1</v>
      </c>
    </row>
    <row r="188" spans="1:17" ht="30.75" customHeight="1">
      <c r="A188" s="85"/>
      <c r="B188" s="87"/>
      <c r="C188" s="87"/>
      <c r="D188" s="89"/>
      <c r="E188" s="89"/>
      <c r="F188" s="91"/>
      <c r="G188" s="1" t="s">
        <v>15</v>
      </c>
      <c r="H188" s="53">
        <v>44315</v>
      </c>
      <c r="I188" s="35">
        <v>0.5</v>
      </c>
      <c r="J188" s="27">
        <v>44315</v>
      </c>
      <c r="K188" s="32">
        <v>0.4604166666666667</v>
      </c>
      <c r="L188" s="93"/>
      <c r="M188" s="95"/>
      <c r="N188" s="95"/>
      <c r="O188" s="113"/>
      <c r="P188" s="82"/>
      <c r="Q188" s="83"/>
    </row>
    <row r="189" spans="1:17" ht="33.75" customHeight="1">
      <c r="A189" s="84">
        <v>93</v>
      </c>
      <c r="B189" s="86">
        <v>93</v>
      </c>
      <c r="C189" s="86" t="s">
        <v>33</v>
      </c>
      <c r="D189" s="88" t="s">
        <v>599</v>
      </c>
      <c r="E189" s="88" t="s">
        <v>600</v>
      </c>
      <c r="F189" s="90" t="s">
        <v>34</v>
      </c>
      <c r="G189" s="1" t="s">
        <v>14</v>
      </c>
      <c r="H189" s="53">
        <v>44315</v>
      </c>
      <c r="I189" s="35">
        <v>0.375</v>
      </c>
      <c r="J189" s="27">
        <v>44315</v>
      </c>
      <c r="K189" s="32">
        <v>0.43402777777777773</v>
      </c>
      <c r="L189" s="92">
        <f t="shared" ref="L189" si="347">IF(O189=$P$3,0,IF(H189=H190,P189-I189-(1-I190),P189-I189-(1-I190)+1))</f>
        <v>0.29166666666666663</v>
      </c>
      <c r="M189" s="94">
        <f t="shared" ref="M189" si="348">IF(O189=$P$3,0,IF(J189=J190,Q189-K189-(1-K190),Q189-K189-(1-K190)+1))</f>
        <v>0.22291666666666676</v>
      </c>
      <c r="N189" s="94">
        <f t="shared" si="264"/>
        <v>6.8749999999999867E-2</v>
      </c>
      <c r="O189" s="96"/>
      <c r="P189" s="82">
        <f t="shared" ref="P189" si="349">IF(H190-H189=0,1,H190-H189)</f>
        <v>1</v>
      </c>
      <c r="Q189" s="83">
        <f t="shared" ref="Q189" si="350">IF(J190-J189=0,1,J190-J189)</f>
        <v>1</v>
      </c>
    </row>
    <row r="190" spans="1:17" ht="35.25" customHeight="1">
      <c r="A190" s="85"/>
      <c r="B190" s="87"/>
      <c r="C190" s="87"/>
      <c r="D190" s="89"/>
      <c r="E190" s="89"/>
      <c r="F190" s="91"/>
      <c r="G190" s="1" t="s">
        <v>15</v>
      </c>
      <c r="H190" s="53">
        <v>44315</v>
      </c>
      <c r="I190" s="35">
        <v>0.66666666666666663</v>
      </c>
      <c r="J190" s="27">
        <v>44315</v>
      </c>
      <c r="K190" s="32">
        <v>0.65694444444444444</v>
      </c>
      <c r="L190" s="93"/>
      <c r="M190" s="95"/>
      <c r="N190" s="95"/>
      <c r="O190" s="97"/>
      <c r="P190" s="82"/>
      <c r="Q190" s="83"/>
    </row>
    <row r="191" spans="1:17" ht="30" customHeight="1">
      <c r="A191" s="84">
        <v>94</v>
      </c>
      <c r="B191" s="86">
        <v>94</v>
      </c>
      <c r="C191" s="86" t="s">
        <v>33</v>
      </c>
      <c r="D191" s="88" t="s">
        <v>601</v>
      </c>
      <c r="E191" s="88" t="s">
        <v>602</v>
      </c>
      <c r="F191" s="90" t="s">
        <v>34</v>
      </c>
      <c r="G191" s="1" t="s">
        <v>14</v>
      </c>
      <c r="H191" s="53">
        <v>44316</v>
      </c>
      <c r="I191" s="35">
        <v>0.375</v>
      </c>
      <c r="J191" s="27">
        <v>44316</v>
      </c>
      <c r="K191" s="32">
        <v>0.40625</v>
      </c>
      <c r="L191" s="92">
        <f t="shared" ref="L191" si="351">IF(O191=$P$3,0,IF(H191=H192,P191-I191-(1-I192),P191-I191-(1-I192)+1))</f>
        <v>0.33333333333333337</v>
      </c>
      <c r="M191" s="94">
        <f t="shared" ref="M191" si="352">IF(O191=$P$3,0,IF(J191=J192,Q191-K191-(1-K192),Q191-K191-(1-K192)+1))</f>
        <v>4.3749999999999956E-2</v>
      </c>
      <c r="N191" s="94">
        <f t="shared" si="269"/>
        <v>0.28958333333333341</v>
      </c>
      <c r="O191" s="96"/>
      <c r="P191" s="82">
        <f t="shared" ref="P191" si="353">IF(H192-H191=0,1,H192-H191)</f>
        <v>1</v>
      </c>
      <c r="Q191" s="83">
        <f t="shared" ref="Q191" si="354">IF(J192-J191=0,1,J192-J191)</f>
        <v>1</v>
      </c>
    </row>
    <row r="192" spans="1:17" ht="36" customHeight="1">
      <c r="A192" s="85"/>
      <c r="B192" s="87"/>
      <c r="C192" s="87"/>
      <c r="D192" s="89"/>
      <c r="E192" s="89"/>
      <c r="F192" s="91"/>
      <c r="G192" s="1" t="s">
        <v>15</v>
      </c>
      <c r="H192" s="53">
        <v>44316</v>
      </c>
      <c r="I192" s="35">
        <v>0.70833333333333337</v>
      </c>
      <c r="J192" s="27">
        <v>44316</v>
      </c>
      <c r="K192" s="32">
        <v>0.45</v>
      </c>
      <c r="L192" s="93"/>
      <c r="M192" s="95"/>
      <c r="N192" s="95"/>
      <c r="O192" s="97"/>
      <c r="P192" s="82"/>
      <c r="Q192" s="83"/>
    </row>
    <row r="193" spans="1:17" ht="39" customHeight="1">
      <c r="A193" s="84">
        <v>95</v>
      </c>
      <c r="B193" s="86">
        <v>95</v>
      </c>
      <c r="C193" s="86" t="s">
        <v>33</v>
      </c>
      <c r="D193" s="88" t="s">
        <v>406</v>
      </c>
      <c r="E193" s="88" t="s">
        <v>603</v>
      </c>
      <c r="F193" s="90" t="s">
        <v>34</v>
      </c>
      <c r="G193" s="1" t="s">
        <v>14</v>
      </c>
      <c r="H193" s="53">
        <v>44316</v>
      </c>
      <c r="I193" s="35">
        <v>0.625</v>
      </c>
      <c r="J193" s="27">
        <v>44316</v>
      </c>
      <c r="K193" s="32">
        <v>0.65972222222222221</v>
      </c>
      <c r="L193" s="92">
        <f t="shared" ref="L193" si="355">IF(O193=$P$3,0,IF(H193=H194,P193-I193-(1-I194),P193-I193-(1-I194)+1))</f>
        <v>0.16666666666666663</v>
      </c>
      <c r="M193" s="94">
        <f t="shared" ref="M193" si="356">IF(O193=$P$3,0,IF(J193=J194,Q193-K193-(1-K194),Q193-K193-(1-K194)+1))</f>
        <v>5.2083333333333259E-2</v>
      </c>
      <c r="N193" s="94">
        <f t="shared" ref="N193" si="357">IF(L193&gt;M193,L193-M193,M193-L193)</f>
        <v>0.11458333333333337</v>
      </c>
      <c r="O193" s="96"/>
      <c r="P193" s="82">
        <f t="shared" ref="P193" si="358">IF(H194-H193=0,1,H194-H193)</f>
        <v>1</v>
      </c>
      <c r="Q193" s="83">
        <f t="shared" ref="Q193" si="359">IF(J194-J193=0,1,J194-J193)</f>
        <v>1</v>
      </c>
    </row>
    <row r="194" spans="1:17" ht="39.75" customHeight="1">
      <c r="A194" s="85"/>
      <c r="B194" s="87"/>
      <c r="C194" s="87"/>
      <c r="D194" s="89"/>
      <c r="E194" s="89"/>
      <c r="F194" s="91"/>
      <c r="G194" s="1" t="s">
        <v>15</v>
      </c>
      <c r="H194" s="53">
        <v>44316</v>
      </c>
      <c r="I194" s="35">
        <v>0.79166666666666663</v>
      </c>
      <c r="J194" s="27">
        <v>44316</v>
      </c>
      <c r="K194" s="32">
        <v>0.71180555555555547</v>
      </c>
      <c r="L194" s="93"/>
      <c r="M194" s="95"/>
      <c r="N194" s="95"/>
      <c r="O194" s="97"/>
      <c r="P194" s="82"/>
      <c r="Q194" s="83"/>
    </row>
    <row r="195" spans="1:17" ht="30" customHeight="1">
      <c r="A195" s="84">
        <v>96</v>
      </c>
      <c r="B195" s="86">
        <v>96</v>
      </c>
      <c r="C195" s="86"/>
      <c r="D195" s="88"/>
      <c r="E195" s="88"/>
      <c r="F195" s="90"/>
      <c r="G195" s="1" t="s">
        <v>14</v>
      </c>
      <c r="H195" s="53"/>
      <c r="I195" s="35"/>
      <c r="J195" s="27"/>
      <c r="K195" s="32"/>
      <c r="L195" s="92">
        <f t="shared" ref="L195" si="360">IF(O195=$P$3,0,IF(H195=H196,P195-I195-(1-I196),P195-I195-(1-I196)+1))</f>
        <v>0</v>
      </c>
      <c r="M195" s="94">
        <f t="shared" ref="M195" si="361">IF(O195=$P$3,0,IF(J195=J196,Q195-K195-(1-K196),Q195-K195-(1-K196)+1))</f>
        <v>0</v>
      </c>
      <c r="N195" s="94">
        <f t="shared" si="279"/>
        <v>0</v>
      </c>
      <c r="O195" s="112"/>
      <c r="P195" s="82">
        <f t="shared" ref="P195" si="362">IF(H196-H195=0,1,H196-H195)</f>
        <v>1</v>
      </c>
      <c r="Q195" s="83">
        <f>IF(J196-J195=0,1,J196-J195)</f>
        <v>1</v>
      </c>
    </row>
    <row r="196" spans="1:17" ht="30" customHeight="1">
      <c r="A196" s="85"/>
      <c r="B196" s="87"/>
      <c r="C196" s="87"/>
      <c r="D196" s="89"/>
      <c r="E196" s="89"/>
      <c r="F196" s="91"/>
      <c r="G196" s="1" t="s">
        <v>15</v>
      </c>
      <c r="H196" s="53"/>
      <c r="I196" s="35"/>
      <c r="J196" s="27"/>
      <c r="K196" s="32"/>
      <c r="L196" s="93"/>
      <c r="M196" s="95"/>
      <c r="N196" s="95"/>
      <c r="O196" s="113"/>
      <c r="P196" s="82"/>
      <c r="Q196" s="83"/>
    </row>
    <row r="197" spans="1:17" ht="30" customHeight="1">
      <c r="A197" s="84">
        <v>97</v>
      </c>
      <c r="B197" s="86">
        <v>97</v>
      </c>
      <c r="C197" s="86"/>
      <c r="D197" s="88"/>
      <c r="E197" s="88"/>
      <c r="F197" s="90"/>
      <c r="G197" s="1" t="s">
        <v>14</v>
      </c>
      <c r="H197" s="53"/>
      <c r="I197" s="35"/>
      <c r="J197" s="27"/>
      <c r="K197" s="32"/>
      <c r="L197" s="92">
        <f t="shared" ref="L197" si="363">IF(O197=$P$3,0,IF(H197=H198,P197-I197-(1-I198),P197-I197-(1-I198)+1))</f>
        <v>0</v>
      </c>
      <c r="M197" s="94">
        <f t="shared" ref="M197" si="364">IF(O197=$P$3,0,IF(J197=J198,Q197-K197-(1-K198),Q197-K197-(1-K198)+1))</f>
        <v>0</v>
      </c>
      <c r="N197" s="94">
        <v>0</v>
      </c>
      <c r="O197" s="96"/>
      <c r="P197" s="82">
        <f t="shared" ref="P197" si="365">IF(H198-H197=0,1,H198-H197)</f>
        <v>1</v>
      </c>
      <c r="Q197" s="83">
        <f t="shared" ref="Q197" si="366">IF(J198-J197=0,1,J198-J197)</f>
        <v>1</v>
      </c>
    </row>
    <row r="198" spans="1:17" ht="30" customHeight="1">
      <c r="A198" s="85"/>
      <c r="B198" s="87"/>
      <c r="C198" s="87"/>
      <c r="D198" s="89"/>
      <c r="E198" s="89"/>
      <c r="F198" s="91"/>
      <c r="G198" s="1" t="s">
        <v>15</v>
      </c>
      <c r="H198" s="53"/>
      <c r="I198" s="35"/>
      <c r="J198" s="27"/>
      <c r="K198" s="32"/>
      <c r="L198" s="93"/>
      <c r="M198" s="95"/>
      <c r="N198" s="95"/>
      <c r="O198" s="97"/>
      <c r="P198" s="82"/>
      <c r="Q198" s="83"/>
    </row>
    <row r="199" spans="1:17" ht="30" customHeight="1">
      <c r="A199" s="84">
        <v>98</v>
      </c>
      <c r="B199" s="86">
        <v>98</v>
      </c>
      <c r="C199" s="86"/>
      <c r="D199" s="88"/>
      <c r="E199" s="88"/>
      <c r="F199" s="90"/>
      <c r="G199" s="1" t="s">
        <v>14</v>
      </c>
      <c r="H199" s="53"/>
      <c r="I199" s="35"/>
      <c r="J199" s="27"/>
      <c r="K199" s="32"/>
      <c r="L199" s="92">
        <f t="shared" ref="L199:L223" si="367">IF(O199=$P$3,0,IF(H199=H200,P199-I199-(1-I200),P199-I199-(1-I200)+1))</f>
        <v>0</v>
      </c>
      <c r="M199" s="94">
        <f t="shared" ref="M199" si="368">IF(O199=$P$3,0,IF(J199=J200,Q199-K199-(1-K200),Q199-K199-(1-K200)+1))</f>
        <v>0</v>
      </c>
      <c r="N199" s="94">
        <f t="shared" si="279"/>
        <v>0</v>
      </c>
      <c r="O199" s="96"/>
      <c r="P199" s="82">
        <f t="shared" ref="P199" si="369">IF(H200-H199=0,1,H200-H199)</f>
        <v>1</v>
      </c>
      <c r="Q199" s="83">
        <f t="shared" ref="Q199" si="370">IF(J200-J199=0,1,J200-J199)</f>
        <v>1</v>
      </c>
    </row>
    <row r="200" spans="1:17" ht="30" customHeight="1">
      <c r="A200" s="85"/>
      <c r="B200" s="87"/>
      <c r="C200" s="87"/>
      <c r="D200" s="89"/>
      <c r="E200" s="89"/>
      <c r="F200" s="91"/>
      <c r="G200" s="1" t="s">
        <v>15</v>
      </c>
      <c r="H200" s="53"/>
      <c r="I200" s="35"/>
      <c r="J200" s="27"/>
      <c r="K200" s="32"/>
      <c r="L200" s="93"/>
      <c r="M200" s="95"/>
      <c r="N200" s="95"/>
      <c r="O200" s="97"/>
      <c r="P200" s="82"/>
      <c r="Q200" s="83"/>
    </row>
    <row r="201" spans="1:17" ht="30" customHeight="1">
      <c r="A201" s="84">
        <v>99</v>
      </c>
      <c r="B201" s="86">
        <v>99</v>
      </c>
      <c r="C201" s="86"/>
      <c r="D201" s="88"/>
      <c r="E201" s="88"/>
      <c r="F201" s="90"/>
      <c r="G201" s="1" t="s">
        <v>14</v>
      </c>
      <c r="H201" s="53"/>
      <c r="I201" s="35"/>
      <c r="J201" s="27"/>
      <c r="K201" s="32"/>
      <c r="L201" s="92">
        <f t="shared" si="367"/>
        <v>0</v>
      </c>
      <c r="M201" s="94">
        <f t="shared" ref="M201" si="371">IF(O201=$P$3,0,IF(J201=J202,Q201-K201-(1-K202),Q201-K201-(1-K202)+1))</f>
        <v>0</v>
      </c>
      <c r="N201" s="94">
        <f t="shared" si="279"/>
        <v>0</v>
      </c>
      <c r="O201" s="112"/>
      <c r="P201" s="82">
        <f t="shared" ref="P201" si="372">IF(H202-H201=0,1,H202-H201)</f>
        <v>1</v>
      </c>
      <c r="Q201" s="83">
        <f t="shared" ref="Q201" si="373">IF(J202-J201=0,1,J202-J201)</f>
        <v>1</v>
      </c>
    </row>
    <row r="202" spans="1:17" ht="30" customHeight="1">
      <c r="A202" s="85"/>
      <c r="B202" s="87"/>
      <c r="C202" s="87"/>
      <c r="D202" s="89"/>
      <c r="E202" s="89"/>
      <c r="F202" s="91"/>
      <c r="G202" s="1" t="s">
        <v>15</v>
      </c>
      <c r="H202" s="53"/>
      <c r="I202" s="35"/>
      <c r="J202" s="27"/>
      <c r="K202" s="32"/>
      <c r="L202" s="93"/>
      <c r="M202" s="95"/>
      <c r="N202" s="95"/>
      <c r="O202" s="113"/>
      <c r="P202" s="82"/>
      <c r="Q202" s="83"/>
    </row>
    <row r="203" spans="1:17" ht="30" customHeight="1">
      <c r="A203" s="84">
        <v>100</v>
      </c>
      <c r="B203" s="86">
        <v>100</v>
      </c>
      <c r="C203" s="86"/>
      <c r="D203" s="88"/>
      <c r="E203" s="88"/>
      <c r="F203" s="90"/>
      <c r="G203" s="1" t="s">
        <v>14</v>
      </c>
      <c r="H203" s="53"/>
      <c r="I203" s="35"/>
      <c r="J203" s="27"/>
      <c r="K203" s="32"/>
      <c r="L203" s="92">
        <f t="shared" si="367"/>
        <v>0</v>
      </c>
      <c r="M203" s="94">
        <f t="shared" ref="M203" si="374">IF(O203=$P$3,0,IF(J203=J204,Q203-K203-(1-K204),Q203-K203-(1-K204)+1))</f>
        <v>0</v>
      </c>
      <c r="N203" s="94">
        <f t="shared" si="279"/>
        <v>0</v>
      </c>
      <c r="O203" s="96"/>
      <c r="P203" s="82">
        <f t="shared" ref="P203" si="375">IF(H204-H203=0,1,H204-H203)</f>
        <v>1</v>
      </c>
      <c r="Q203" s="83">
        <f t="shared" ref="Q203" si="376">IF(J204-J203=0,1,J204-J203)</f>
        <v>1</v>
      </c>
    </row>
    <row r="204" spans="1:17" ht="30" customHeight="1">
      <c r="A204" s="85"/>
      <c r="B204" s="87"/>
      <c r="C204" s="87"/>
      <c r="D204" s="89"/>
      <c r="E204" s="126"/>
      <c r="F204" s="127"/>
      <c r="G204" s="1" t="s">
        <v>15</v>
      </c>
      <c r="H204" s="53"/>
      <c r="I204" s="35"/>
      <c r="J204" s="27"/>
      <c r="K204" s="32"/>
      <c r="L204" s="93"/>
      <c r="M204" s="95"/>
      <c r="N204" s="95"/>
      <c r="O204" s="97"/>
      <c r="P204" s="82"/>
      <c r="Q204" s="83"/>
    </row>
    <row r="205" spans="1:17" ht="30" customHeight="1">
      <c r="A205" s="84">
        <v>101</v>
      </c>
      <c r="B205" s="86">
        <v>101</v>
      </c>
      <c r="C205" s="86"/>
      <c r="D205" s="88"/>
      <c r="E205" s="88"/>
      <c r="F205" s="90"/>
      <c r="G205" s="1" t="s">
        <v>14</v>
      </c>
      <c r="H205" s="53"/>
      <c r="I205" s="35"/>
      <c r="J205" s="27"/>
      <c r="K205" s="32"/>
      <c r="L205" s="92">
        <f t="shared" si="367"/>
        <v>0</v>
      </c>
      <c r="M205" s="94">
        <f t="shared" ref="M205" si="377">IF(O205=$P$3,0,IF(J205=J206,Q205-K205-(1-K206),Q205-K205-(1-K206)+1))</f>
        <v>0</v>
      </c>
      <c r="N205" s="94">
        <f t="shared" si="279"/>
        <v>0</v>
      </c>
      <c r="O205" s="96"/>
      <c r="P205" s="82">
        <f t="shared" ref="P205" si="378">IF(H206-H205=0,1,H206-H205)</f>
        <v>1</v>
      </c>
      <c r="Q205" s="83">
        <f t="shared" ref="Q205" si="379">IF(J206-J205=0,1,J206-J205)</f>
        <v>1</v>
      </c>
    </row>
    <row r="206" spans="1:17" ht="30" customHeight="1">
      <c r="A206" s="85"/>
      <c r="B206" s="87"/>
      <c r="C206" s="87"/>
      <c r="D206" s="126"/>
      <c r="E206" s="126"/>
      <c r="F206" s="127"/>
      <c r="G206" s="1" t="s">
        <v>15</v>
      </c>
      <c r="H206" s="53"/>
      <c r="I206" s="35"/>
      <c r="J206" s="27"/>
      <c r="K206" s="32"/>
      <c r="L206" s="93"/>
      <c r="M206" s="95"/>
      <c r="N206" s="95"/>
      <c r="O206" s="97"/>
      <c r="P206" s="82"/>
      <c r="Q206" s="83"/>
    </row>
    <row r="207" spans="1:17" ht="30" customHeight="1">
      <c r="A207" s="84">
        <v>102</v>
      </c>
      <c r="B207" s="86">
        <v>102</v>
      </c>
      <c r="C207" s="86"/>
      <c r="D207" s="88"/>
      <c r="E207" s="88"/>
      <c r="F207" s="90"/>
      <c r="G207" s="1" t="s">
        <v>14</v>
      </c>
      <c r="H207" s="53"/>
      <c r="I207" s="35"/>
      <c r="J207" s="27"/>
      <c r="K207" s="32"/>
      <c r="L207" s="92">
        <f t="shared" si="367"/>
        <v>0</v>
      </c>
      <c r="M207" s="94">
        <f t="shared" ref="M207" si="380">IF(O207=$P$3,0,IF(J207=J208,Q207-K207-(1-K208),Q207-K207-(1-K208)+1))</f>
        <v>0</v>
      </c>
      <c r="N207" s="94">
        <f t="shared" si="279"/>
        <v>0</v>
      </c>
      <c r="O207" s="96"/>
      <c r="P207" s="82">
        <f t="shared" ref="P207" si="381">IF(H208-H207=0,1,H208-H207)</f>
        <v>1</v>
      </c>
      <c r="Q207" s="83">
        <f t="shared" ref="Q207" si="382">IF(J208-J207=0,1,J208-J207)</f>
        <v>1</v>
      </c>
    </row>
    <row r="208" spans="1:17" ht="30" customHeight="1">
      <c r="A208" s="85"/>
      <c r="B208" s="87"/>
      <c r="C208" s="87"/>
      <c r="D208" s="126"/>
      <c r="E208" s="126"/>
      <c r="F208" s="127"/>
      <c r="G208" s="1" t="s">
        <v>15</v>
      </c>
      <c r="H208" s="53"/>
      <c r="I208" s="35"/>
      <c r="J208" s="27"/>
      <c r="K208" s="32"/>
      <c r="L208" s="93"/>
      <c r="M208" s="95"/>
      <c r="N208" s="95"/>
      <c r="O208" s="97"/>
      <c r="P208" s="82"/>
      <c r="Q208" s="83"/>
    </row>
    <row r="209" spans="1:17" ht="30" customHeight="1">
      <c r="A209" s="84">
        <v>103</v>
      </c>
      <c r="B209" s="86">
        <v>103</v>
      </c>
      <c r="C209" s="86"/>
      <c r="D209" s="88"/>
      <c r="E209" s="88"/>
      <c r="F209" s="90"/>
      <c r="G209" s="1" t="s">
        <v>14</v>
      </c>
      <c r="H209" s="53"/>
      <c r="I209" s="35"/>
      <c r="J209" s="27"/>
      <c r="K209" s="32"/>
      <c r="L209" s="92">
        <f t="shared" si="367"/>
        <v>0</v>
      </c>
      <c r="M209" s="94">
        <f t="shared" ref="M209" si="383">IF(O209=$P$3,0,IF(J209=J210,Q209-K209-(1-K210),Q209-K209-(1-K210)+1))</f>
        <v>0</v>
      </c>
      <c r="N209" s="94">
        <f t="shared" si="279"/>
        <v>0</v>
      </c>
      <c r="O209" s="109"/>
      <c r="P209" s="82">
        <f t="shared" ref="P209" si="384">IF(H210-H209=0,1,H210-H209)</f>
        <v>1</v>
      </c>
      <c r="Q209" s="83">
        <f t="shared" ref="Q209" si="385">IF(J210-J209=0,1,J210-J209)</f>
        <v>1</v>
      </c>
    </row>
    <row r="210" spans="1:17" ht="30" customHeight="1">
      <c r="A210" s="85"/>
      <c r="B210" s="87"/>
      <c r="C210" s="87"/>
      <c r="D210" s="126"/>
      <c r="E210" s="126"/>
      <c r="F210" s="127"/>
      <c r="G210" s="1" t="s">
        <v>15</v>
      </c>
      <c r="H210" s="53"/>
      <c r="I210" s="35"/>
      <c r="J210" s="27"/>
      <c r="K210" s="32"/>
      <c r="L210" s="93"/>
      <c r="M210" s="95"/>
      <c r="N210" s="95"/>
      <c r="O210" s="110"/>
      <c r="P210" s="82"/>
      <c r="Q210" s="83"/>
    </row>
    <row r="211" spans="1:17" ht="30" customHeight="1">
      <c r="A211" s="84">
        <v>104</v>
      </c>
      <c r="B211" s="86">
        <v>104</v>
      </c>
      <c r="C211" s="86"/>
      <c r="D211" s="88"/>
      <c r="E211" s="88"/>
      <c r="F211" s="90"/>
      <c r="G211" s="1" t="s">
        <v>14</v>
      </c>
      <c r="H211" s="53"/>
      <c r="I211" s="35"/>
      <c r="J211" s="27"/>
      <c r="K211" s="32"/>
      <c r="L211" s="92">
        <f t="shared" si="367"/>
        <v>0</v>
      </c>
      <c r="M211" s="94">
        <f t="shared" ref="M211" si="386">IF(O211=$P$3,0,IF(J211=J212,Q211-K211-(1-K212),Q211-K211-(1-K212)+1))</f>
        <v>0</v>
      </c>
      <c r="N211" s="94">
        <f t="shared" ref="N211:N271" si="387">IF(L211&gt;M211,L211-M211,M211-L211)</f>
        <v>0</v>
      </c>
      <c r="O211" s="96"/>
      <c r="P211" s="82">
        <f t="shared" ref="P211" si="388">IF(H212-H211=0,1,H212-H211)</f>
        <v>1</v>
      </c>
      <c r="Q211" s="83">
        <f t="shared" ref="Q211" si="389">IF(J212-J211=0,1,J212-J211)</f>
        <v>1</v>
      </c>
    </row>
    <row r="212" spans="1:17" ht="30" customHeight="1">
      <c r="A212" s="85"/>
      <c r="B212" s="87"/>
      <c r="C212" s="87"/>
      <c r="D212" s="126"/>
      <c r="E212" s="126"/>
      <c r="F212" s="127"/>
      <c r="G212" s="1" t="s">
        <v>15</v>
      </c>
      <c r="H212" s="53"/>
      <c r="I212" s="35"/>
      <c r="J212" s="27"/>
      <c r="K212" s="32"/>
      <c r="L212" s="93"/>
      <c r="M212" s="95"/>
      <c r="N212" s="95"/>
      <c r="O212" s="97"/>
      <c r="P212" s="82"/>
      <c r="Q212" s="83"/>
    </row>
    <row r="213" spans="1:17" ht="30" customHeight="1">
      <c r="A213" s="84">
        <v>105</v>
      </c>
      <c r="B213" s="86">
        <v>105</v>
      </c>
      <c r="C213" s="86"/>
      <c r="D213" s="88"/>
      <c r="E213" s="88"/>
      <c r="F213" s="90"/>
      <c r="G213" s="1" t="s">
        <v>14</v>
      </c>
      <c r="H213" s="53"/>
      <c r="I213" s="35"/>
      <c r="J213" s="27"/>
      <c r="K213" s="32"/>
      <c r="L213" s="92">
        <f t="shared" si="367"/>
        <v>0</v>
      </c>
      <c r="M213" s="94">
        <f t="shared" ref="M213" si="390">IF(O213=$P$3,0,IF(J213=J214,Q213-K213-(1-K214),Q213-K213-(1-K214)+1))</f>
        <v>0</v>
      </c>
      <c r="N213" s="94">
        <f t="shared" si="387"/>
        <v>0</v>
      </c>
      <c r="O213" s="96"/>
      <c r="P213" s="82">
        <f t="shared" ref="P213" si="391">IF(H214-H213=0,1,H214-H213)</f>
        <v>1</v>
      </c>
      <c r="Q213" s="83">
        <f t="shared" ref="Q213" si="392">IF(J214-J213=0,1,J214-J213)</f>
        <v>1</v>
      </c>
    </row>
    <row r="214" spans="1:17" ht="30" customHeight="1">
      <c r="A214" s="85"/>
      <c r="B214" s="87"/>
      <c r="C214" s="87"/>
      <c r="D214" s="126"/>
      <c r="E214" s="126"/>
      <c r="F214" s="127"/>
      <c r="G214" s="1" t="s">
        <v>15</v>
      </c>
      <c r="H214" s="53"/>
      <c r="I214" s="35"/>
      <c r="J214" s="27"/>
      <c r="K214" s="32"/>
      <c r="L214" s="93"/>
      <c r="M214" s="95"/>
      <c r="N214" s="95"/>
      <c r="O214" s="97"/>
      <c r="P214" s="82"/>
      <c r="Q214" s="83"/>
    </row>
    <row r="215" spans="1:17" ht="30" customHeight="1">
      <c r="A215" s="84">
        <v>106</v>
      </c>
      <c r="B215" s="86">
        <v>106</v>
      </c>
      <c r="C215" s="86"/>
      <c r="D215" s="88"/>
      <c r="E215" s="88"/>
      <c r="F215" s="90"/>
      <c r="G215" s="1" t="s">
        <v>14</v>
      </c>
      <c r="H215" s="53"/>
      <c r="I215" s="35"/>
      <c r="J215" s="27"/>
      <c r="K215" s="32"/>
      <c r="L215" s="92">
        <f t="shared" si="367"/>
        <v>0</v>
      </c>
      <c r="M215" s="94">
        <f t="shared" ref="M215" si="393">IF(O215=$P$3,0,IF(J215=J216,Q215-K215-(1-K216),Q215-K215-(1-K216)+1))</f>
        <v>0</v>
      </c>
      <c r="N215" s="94">
        <f t="shared" si="387"/>
        <v>0</v>
      </c>
      <c r="O215" s="96"/>
      <c r="P215" s="82">
        <f t="shared" ref="P215" si="394">IF(H216-H215=0,1,H216-H215)</f>
        <v>1</v>
      </c>
      <c r="Q215" s="83">
        <f t="shared" ref="Q215" si="395">IF(J216-J215=0,1,J216-J215)</f>
        <v>1</v>
      </c>
    </row>
    <row r="216" spans="1:17" ht="30" customHeight="1">
      <c r="A216" s="85"/>
      <c r="B216" s="87"/>
      <c r="C216" s="87"/>
      <c r="D216" s="126"/>
      <c r="E216" s="126"/>
      <c r="F216" s="127"/>
      <c r="G216" s="1" t="s">
        <v>15</v>
      </c>
      <c r="H216" s="53"/>
      <c r="I216" s="35"/>
      <c r="J216" s="27"/>
      <c r="K216" s="32"/>
      <c r="L216" s="93"/>
      <c r="M216" s="95"/>
      <c r="N216" s="95"/>
      <c r="O216" s="97"/>
      <c r="P216" s="82"/>
      <c r="Q216" s="83"/>
    </row>
    <row r="217" spans="1:17" ht="30" customHeight="1">
      <c r="A217" s="84">
        <v>107</v>
      </c>
      <c r="B217" s="86">
        <v>107</v>
      </c>
      <c r="C217" s="86"/>
      <c r="D217" s="88"/>
      <c r="E217" s="88"/>
      <c r="F217" s="90"/>
      <c r="G217" s="1" t="s">
        <v>14</v>
      </c>
      <c r="H217" s="53"/>
      <c r="I217" s="35"/>
      <c r="J217" s="27"/>
      <c r="K217" s="32"/>
      <c r="L217" s="92">
        <f t="shared" si="367"/>
        <v>0</v>
      </c>
      <c r="M217" s="94">
        <f t="shared" ref="M217" si="396">IF(O217=$P$3,0,IF(J217=J218,Q217-K217-(1-K218),Q217-K217-(1-K218)+1))</f>
        <v>0</v>
      </c>
      <c r="N217" s="94">
        <f t="shared" si="387"/>
        <v>0</v>
      </c>
      <c r="O217" s="112"/>
      <c r="P217" s="82">
        <f t="shared" ref="P217" si="397">IF(H218-H217=0,1,H218-H217)</f>
        <v>1</v>
      </c>
      <c r="Q217" s="83">
        <f t="shared" ref="Q217" si="398">IF(J218-J217=0,1,J218-J217)</f>
        <v>1</v>
      </c>
    </row>
    <row r="218" spans="1:17" ht="30" customHeight="1">
      <c r="A218" s="85"/>
      <c r="B218" s="87"/>
      <c r="C218" s="87"/>
      <c r="D218" s="89"/>
      <c r="E218" s="126"/>
      <c r="F218" s="127"/>
      <c r="G218" s="1" t="s">
        <v>15</v>
      </c>
      <c r="H218" s="53"/>
      <c r="I218" s="35"/>
      <c r="J218" s="27"/>
      <c r="K218" s="32"/>
      <c r="L218" s="93"/>
      <c r="M218" s="95"/>
      <c r="N218" s="95"/>
      <c r="O218" s="113"/>
      <c r="P218" s="82"/>
      <c r="Q218" s="83"/>
    </row>
    <row r="219" spans="1:17" ht="30" customHeight="1">
      <c r="A219" s="84">
        <v>108</v>
      </c>
      <c r="B219" s="86">
        <v>108</v>
      </c>
      <c r="C219" s="86"/>
      <c r="D219" s="88"/>
      <c r="E219" s="88"/>
      <c r="F219" s="90"/>
      <c r="G219" s="1" t="s">
        <v>14</v>
      </c>
      <c r="H219" s="53"/>
      <c r="I219" s="35"/>
      <c r="J219" s="27"/>
      <c r="K219" s="32"/>
      <c r="L219" s="92">
        <f t="shared" si="367"/>
        <v>0</v>
      </c>
      <c r="M219" s="94">
        <f t="shared" ref="M219" si="399">IF(O219=$P$3,0,IF(J219=J220,Q219-K219-(1-K220),Q219-K219-(1-K220)+1))</f>
        <v>0</v>
      </c>
      <c r="N219" s="94">
        <f t="shared" si="387"/>
        <v>0</v>
      </c>
      <c r="O219" s="96"/>
      <c r="P219" s="82">
        <f t="shared" ref="P219" si="400">IF(H220-H219=0,1,H220-H219)</f>
        <v>1</v>
      </c>
      <c r="Q219" s="83">
        <f t="shared" ref="Q219" si="401">IF(J220-J219=0,1,J220-J219)</f>
        <v>1</v>
      </c>
    </row>
    <row r="220" spans="1:17" ht="30" customHeight="1">
      <c r="A220" s="85"/>
      <c r="B220" s="87"/>
      <c r="C220" s="87"/>
      <c r="D220" s="126"/>
      <c r="E220" s="126"/>
      <c r="F220" s="127"/>
      <c r="G220" s="1" t="s">
        <v>15</v>
      </c>
      <c r="H220" s="53"/>
      <c r="I220" s="35"/>
      <c r="J220" s="27"/>
      <c r="K220" s="32"/>
      <c r="L220" s="93"/>
      <c r="M220" s="95"/>
      <c r="N220" s="95"/>
      <c r="O220" s="97"/>
      <c r="P220" s="82"/>
      <c r="Q220" s="83"/>
    </row>
    <row r="221" spans="1:17" ht="30" customHeight="1">
      <c r="A221" s="84">
        <v>109</v>
      </c>
      <c r="B221" s="86">
        <v>109</v>
      </c>
      <c r="C221" s="86"/>
      <c r="D221" s="88"/>
      <c r="E221" s="88"/>
      <c r="F221" s="90"/>
      <c r="G221" s="1" t="s">
        <v>14</v>
      </c>
      <c r="H221" s="53"/>
      <c r="I221" s="35"/>
      <c r="J221" s="27"/>
      <c r="K221" s="32"/>
      <c r="L221" s="92">
        <f t="shared" si="367"/>
        <v>0</v>
      </c>
      <c r="M221" s="94">
        <f t="shared" ref="M221" si="402">IF(O221=$P$3,0,IF(J221=J222,Q221-K221-(1-K222),Q221-K221-(1-K222)+1))</f>
        <v>0</v>
      </c>
      <c r="N221" s="94">
        <f t="shared" si="387"/>
        <v>0</v>
      </c>
      <c r="O221" s="96"/>
      <c r="P221" s="82">
        <f t="shared" ref="P221" si="403">IF(H222-H221=0,1,H222-H221)</f>
        <v>1</v>
      </c>
      <c r="Q221" s="83">
        <f t="shared" ref="Q221" si="404">IF(J222-J221=0,1,J222-J221)</f>
        <v>1</v>
      </c>
    </row>
    <row r="222" spans="1:17" ht="30" customHeight="1">
      <c r="A222" s="85"/>
      <c r="B222" s="87"/>
      <c r="C222" s="87"/>
      <c r="D222" s="126"/>
      <c r="E222" s="126"/>
      <c r="F222" s="127"/>
      <c r="G222" s="1" t="s">
        <v>15</v>
      </c>
      <c r="H222" s="53"/>
      <c r="I222" s="35"/>
      <c r="J222" s="27"/>
      <c r="K222" s="32"/>
      <c r="L222" s="93"/>
      <c r="M222" s="95"/>
      <c r="N222" s="95"/>
      <c r="O222" s="97"/>
      <c r="P222" s="82"/>
      <c r="Q222" s="83"/>
    </row>
    <row r="223" spans="1:17" ht="30" customHeight="1">
      <c r="A223" s="84">
        <v>110</v>
      </c>
      <c r="B223" s="86">
        <v>110</v>
      </c>
      <c r="C223" s="86"/>
      <c r="D223" s="88"/>
      <c r="E223" s="88"/>
      <c r="F223" s="90"/>
      <c r="G223" s="1" t="s">
        <v>14</v>
      </c>
      <c r="H223" s="53"/>
      <c r="I223" s="35"/>
      <c r="J223" s="27"/>
      <c r="K223" s="32"/>
      <c r="L223" s="92">
        <f t="shared" si="367"/>
        <v>0</v>
      </c>
      <c r="M223" s="94">
        <f t="shared" ref="M223" si="405">IF(O223=$P$3,0,IF(J223=J224,Q223-K223-(1-K224),Q223-K223-(1-K224)+1))</f>
        <v>0</v>
      </c>
      <c r="N223" s="94">
        <f t="shared" si="387"/>
        <v>0</v>
      </c>
      <c r="O223" s="96"/>
      <c r="P223" s="82">
        <f t="shared" ref="P223" si="406">IF(H224-H223=0,1,H224-H223)</f>
        <v>1</v>
      </c>
      <c r="Q223" s="83">
        <f t="shared" ref="Q223" si="407">IF(J224-J223=0,1,J224-J223)</f>
        <v>1</v>
      </c>
    </row>
    <row r="224" spans="1:17" ht="30" customHeight="1">
      <c r="A224" s="85"/>
      <c r="B224" s="87"/>
      <c r="C224" s="87"/>
      <c r="D224" s="126"/>
      <c r="E224" s="126"/>
      <c r="F224" s="127"/>
      <c r="G224" s="1" t="s">
        <v>15</v>
      </c>
      <c r="H224" s="53"/>
      <c r="I224" s="35"/>
      <c r="J224" s="27"/>
      <c r="K224" s="32"/>
      <c r="L224" s="93"/>
      <c r="M224" s="95"/>
      <c r="N224" s="95"/>
      <c r="O224" s="97"/>
      <c r="P224" s="82"/>
      <c r="Q224" s="83"/>
    </row>
    <row r="225" spans="1:17" ht="30" customHeight="1">
      <c r="A225" s="84">
        <v>111</v>
      </c>
      <c r="B225" s="86">
        <v>111</v>
      </c>
      <c r="C225" s="86"/>
      <c r="D225" s="88"/>
      <c r="E225" s="88"/>
      <c r="F225" s="90"/>
      <c r="G225" s="1" t="s">
        <v>14</v>
      </c>
      <c r="H225" s="53"/>
      <c r="I225" s="35"/>
      <c r="J225" s="27"/>
      <c r="K225" s="32"/>
      <c r="L225" s="92">
        <f t="shared" ref="L225" si="408">IF(O225=$P$3,0,IF(H225=H226,P225-I225-(1-I226),P225-I225-(1-I226)+1))</f>
        <v>0</v>
      </c>
      <c r="M225" s="94">
        <f t="shared" ref="M225" si="409">IF(O225=$P$3,0,IF(J225=J226,Q225-K225-(1-K226),Q225-K225-(1-K226)+1))</f>
        <v>0</v>
      </c>
      <c r="N225" s="94">
        <f t="shared" si="387"/>
        <v>0</v>
      </c>
      <c r="O225" s="109"/>
      <c r="P225" s="82">
        <f t="shared" ref="P225" si="410">IF(H226-H225=0,1,H226-H225)</f>
        <v>1</v>
      </c>
      <c r="Q225" s="83">
        <f t="shared" ref="Q225" si="411">IF(J226-J225=0,1,J226-J225)</f>
        <v>1</v>
      </c>
    </row>
    <row r="226" spans="1:17" ht="30" customHeight="1">
      <c r="A226" s="85"/>
      <c r="B226" s="87"/>
      <c r="C226" s="87"/>
      <c r="D226" s="126"/>
      <c r="E226" s="126"/>
      <c r="F226" s="127"/>
      <c r="G226" s="1" t="s">
        <v>15</v>
      </c>
      <c r="H226" s="53"/>
      <c r="I226" s="35"/>
      <c r="J226" s="27"/>
      <c r="K226" s="32"/>
      <c r="L226" s="93"/>
      <c r="M226" s="95"/>
      <c r="N226" s="95"/>
      <c r="O226" s="110"/>
      <c r="P226" s="82"/>
      <c r="Q226" s="83"/>
    </row>
    <row r="227" spans="1:17" ht="30" customHeight="1">
      <c r="A227" s="84">
        <v>112</v>
      </c>
      <c r="B227" s="86">
        <v>112</v>
      </c>
      <c r="C227" s="86"/>
      <c r="D227" s="88"/>
      <c r="E227" s="88"/>
      <c r="F227" s="90"/>
      <c r="G227" s="1" t="s">
        <v>14</v>
      </c>
      <c r="H227" s="53"/>
      <c r="I227" s="35"/>
      <c r="J227" s="27"/>
      <c r="K227" s="32"/>
      <c r="L227" s="92">
        <f t="shared" ref="L227" si="412">IF(O227=$P$3,0,IF(H227=H228,P227-I227-(1-I228),P227-I227-(1-I228)+1))</f>
        <v>0</v>
      </c>
      <c r="M227" s="94">
        <f t="shared" ref="M227" si="413">IF(O227=$P$3,0,IF(J227=J228,Q227-K227-(1-K228),Q227-K227-(1-K228)+1))</f>
        <v>0</v>
      </c>
      <c r="N227" s="94">
        <f t="shared" si="387"/>
        <v>0</v>
      </c>
      <c r="O227" s="96"/>
      <c r="P227" s="82">
        <f t="shared" ref="P227" si="414">IF(H228-H227=0,1,H228-H227)</f>
        <v>1</v>
      </c>
      <c r="Q227" s="83">
        <f t="shared" ref="Q227" si="415">IF(J228-J227=0,1,J228-J227)</f>
        <v>1</v>
      </c>
    </row>
    <row r="228" spans="1:17" ht="30" customHeight="1">
      <c r="A228" s="85"/>
      <c r="B228" s="87"/>
      <c r="C228" s="87"/>
      <c r="D228" s="126"/>
      <c r="E228" s="126"/>
      <c r="F228" s="127"/>
      <c r="G228" s="1" t="s">
        <v>15</v>
      </c>
      <c r="H228" s="53"/>
      <c r="I228" s="35"/>
      <c r="J228" s="27"/>
      <c r="K228" s="32"/>
      <c r="L228" s="93"/>
      <c r="M228" s="95"/>
      <c r="N228" s="95"/>
      <c r="O228" s="97"/>
      <c r="P228" s="82"/>
      <c r="Q228" s="83"/>
    </row>
    <row r="229" spans="1:17" ht="30" customHeight="1">
      <c r="A229" s="84">
        <v>113</v>
      </c>
      <c r="B229" s="86">
        <v>113</v>
      </c>
      <c r="C229" s="86"/>
      <c r="D229" s="88"/>
      <c r="E229" s="88"/>
      <c r="F229" s="90"/>
      <c r="G229" s="1" t="s">
        <v>14</v>
      </c>
      <c r="H229" s="53"/>
      <c r="I229" s="35"/>
      <c r="J229" s="27"/>
      <c r="K229" s="32"/>
      <c r="L229" s="92">
        <f t="shared" ref="L229" si="416">IF(O229=$P$3,0,IF(H229=H230,P229-I229-(1-I230),P229-I229-(1-I230)+1))</f>
        <v>0</v>
      </c>
      <c r="M229" s="94">
        <f t="shared" ref="M229" si="417">IF(O229=$P$3,0,IF(J229=J230,Q229-K229-(1-K230),Q229-K229-(1-K230)+1))</f>
        <v>0</v>
      </c>
      <c r="N229" s="94">
        <f t="shared" si="387"/>
        <v>0</v>
      </c>
      <c r="O229" s="96"/>
      <c r="P229" s="82">
        <f t="shared" ref="P229" si="418">IF(H230-H229=0,1,H230-H229)</f>
        <v>1</v>
      </c>
      <c r="Q229" s="83">
        <f t="shared" ref="Q229" si="419">IF(J230-J229=0,1,J230-J229)</f>
        <v>1</v>
      </c>
    </row>
    <row r="230" spans="1:17" ht="30" customHeight="1">
      <c r="A230" s="85"/>
      <c r="B230" s="87"/>
      <c r="C230" s="87"/>
      <c r="D230" s="126"/>
      <c r="E230" s="126"/>
      <c r="F230" s="127"/>
      <c r="G230" s="1" t="s">
        <v>15</v>
      </c>
      <c r="H230" s="53"/>
      <c r="I230" s="35"/>
      <c r="J230" s="27"/>
      <c r="K230" s="32"/>
      <c r="L230" s="93"/>
      <c r="M230" s="95"/>
      <c r="N230" s="95"/>
      <c r="O230" s="97"/>
      <c r="P230" s="82"/>
      <c r="Q230" s="83"/>
    </row>
    <row r="231" spans="1:17" ht="30" customHeight="1">
      <c r="A231" s="84">
        <v>114</v>
      </c>
      <c r="B231" s="86">
        <v>114</v>
      </c>
      <c r="C231" s="86"/>
      <c r="D231" s="88"/>
      <c r="E231" s="88"/>
      <c r="F231" s="90"/>
      <c r="G231" s="1" t="s">
        <v>14</v>
      </c>
      <c r="H231" s="53"/>
      <c r="I231" s="35"/>
      <c r="J231" s="27"/>
      <c r="K231" s="32"/>
      <c r="L231" s="92">
        <f t="shared" ref="L231" si="420">IF(O231=$P$3,0,IF(H231=H232,P231-I231-(1-I232),P231-I231-(1-I232)+1))</f>
        <v>0</v>
      </c>
      <c r="M231" s="94">
        <f t="shared" ref="M231" si="421">IF(O231=$P$3,0,IF(J231=J232,Q231-K231-(1-K232),Q231-K231-(1-K232)+1))</f>
        <v>0</v>
      </c>
      <c r="N231" s="94">
        <f t="shared" si="387"/>
        <v>0</v>
      </c>
      <c r="O231" s="96"/>
      <c r="P231" s="82">
        <f t="shared" ref="P231" si="422">IF(H232-H231=0,1,H232-H231)</f>
        <v>1</v>
      </c>
      <c r="Q231" s="83">
        <f t="shared" ref="Q231" si="423">IF(J232-J231=0,1,J232-J231)</f>
        <v>1</v>
      </c>
    </row>
    <row r="232" spans="1:17" ht="30" customHeight="1">
      <c r="A232" s="85"/>
      <c r="B232" s="87"/>
      <c r="C232" s="87"/>
      <c r="D232" s="126"/>
      <c r="E232" s="126"/>
      <c r="F232" s="127"/>
      <c r="G232" s="1" t="s">
        <v>15</v>
      </c>
      <c r="H232" s="53"/>
      <c r="I232" s="35"/>
      <c r="J232" s="27"/>
      <c r="K232" s="32"/>
      <c r="L232" s="93"/>
      <c r="M232" s="95"/>
      <c r="N232" s="95"/>
      <c r="O232" s="97"/>
      <c r="P232" s="82"/>
      <c r="Q232" s="83"/>
    </row>
    <row r="233" spans="1:17" ht="30" customHeight="1">
      <c r="A233" s="84">
        <v>115</v>
      </c>
      <c r="B233" s="86">
        <v>115</v>
      </c>
      <c r="C233" s="86"/>
      <c r="D233" s="88"/>
      <c r="E233" s="88"/>
      <c r="F233" s="90"/>
      <c r="G233" s="1" t="s">
        <v>14</v>
      </c>
      <c r="H233" s="53"/>
      <c r="I233" s="35"/>
      <c r="J233" s="27"/>
      <c r="K233" s="32"/>
      <c r="L233" s="92">
        <f t="shared" ref="L233" si="424">IF(O233=$P$3,0,IF(H233=H234,P233-I233-(1-I234),P233-I233-(1-I234)+1))</f>
        <v>0</v>
      </c>
      <c r="M233" s="94">
        <f t="shared" ref="M233" si="425">IF(O233=$P$3,0,IF(J233=J234,Q233-K233-(1-K234),Q233-K233-(1-K234)+1))</f>
        <v>0</v>
      </c>
      <c r="N233" s="94">
        <f t="shared" si="387"/>
        <v>0</v>
      </c>
      <c r="O233" s="112"/>
      <c r="P233" s="82">
        <f t="shared" ref="P233" si="426">IF(H234-H233=0,1,H234-H233)</f>
        <v>1</v>
      </c>
      <c r="Q233" s="83">
        <f t="shared" ref="Q233" si="427">IF(J234-J233=0,1,J234-J233)</f>
        <v>1</v>
      </c>
    </row>
    <row r="234" spans="1:17" ht="30" customHeight="1">
      <c r="A234" s="85"/>
      <c r="B234" s="87"/>
      <c r="C234" s="87"/>
      <c r="D234" s="126"/>
      <c r="E234" s="126"/>
      <c r="F234" s="127"/>
      <c r="G234" s="1" t="s">
        <v>15</v>
      </c>
      <c r="H234" s="53"/>
      <c r="I234" s="35"/>
      <c r="J234" s="27"/>
      <c r="K234" s="32"/>
      <c r="L234" s="93"/>
      <c r="M234" s="95"/>
      <c r="N234" s="95"/>
      <c r="O234" s="113"/>
      <c r="P234" s="82"/>
      <c r="Q234" s="83"/>
    </row>
    <row r="235" spans="1:17" ht="30" customHeight="1">
      <c r="A235" s="84">
        <v>116</v>
      </c>
      <c r="B235" s="86">
        <v>116</v>
      </c>
      <c r="C235" s="86"/>
      <c r="D235" s="88"/>
      <c r="E235" s="88"/>
      <c r="F235" s="90"/>
      <c r="G235" s="1" t="s">
        <v>14</v>
      </c>
      <c r="H235" s="53"/>
      <c r="I235" s="35"/>
      <c r="J235" s="27"/>
      <c r="K235" s="32"/>
      <c r="L235" s="92">
        <f t="shared" ref="L235" si="428">IF(O235=$P$3,0,IF(H235=H236,P235-I235-(1-I236),P235-I235-(1-I236)+1))</f>
        <v>0</v>
      </c>
      <c r="M235" s="94">
        <f t="shared" ref="M235" si="429">IF(O235=$P$3,0,IF(J235=J236,Q235-K235-(1-K236),Q235-K235-(1-K236)+1))</f>
        <v>0</v>
      </c>
      <c r="N235" s="94">
        <f t="shared" si="387"/>
        <v>0</v>
      </c>
      <c r="O235" s="96"/>
      <c r="P235" s="82">
        <f t="shared" ref="P235" si="430">IF(H236-H235=0,1,H236-H235)</f>
        <v>1</v>
      </c>
      <c r="Q235" s="83">
        <f t="shared" ref="Q235" si="431">IF(J236-J235=0,1,J236-J235)</f>
        <v>1</v>
      </c>
    </row>
    <row r="236" spans="1:17" ht="30" customHeight="1">
      <c r="A236" s="85"/>
      <c r="B236" s="87"/>
      <c r="C236" s="87"/>
      <c r="D236" s="126"/>
      <c r="E236" s="126"/>
      <c r="F236" s="127"/>
      <c r="G236" s="1" t="s">
        <v>15</v>
      </c>
      <c r="H236" s="53"/>
      <c r="I236" s="35"/>
      <c r="J236" s="27"/>
      <c r="K236" s="32"/>
      <c r="L236" s="93"/>
      <c r="M236" s="95"/>
      <c r="N236" s="95"/>
      <c r="O236" s="97"/>
      <c r="P236" s="82"/>
      <c r="Q236" s="83"/>
    </row>
    <row r="237" spans="1:17" ht="30" customHeight="1">
      <c r="A237" s="84">
        <v>117</v>
      </c>
      <c r="B237" s="86">
        <v>117</v>
      </c>
      <c r="C237" s="86"/>
      <c r="D237" s="88"/>
      <c r="E237" s="88"/>
      <c r="F237" s="90"/>
      <c r="G237" s="1" t="s">
        <v>14</v>
      </c>
      <c r="H237" s="53"/>
      <c r="I237" s="35"/>
      <c r="J237" s="27"/>
      <c r="K237" s="32"/>
      <c r="L237" s="92">
        <f t="shared" ref="L237" si="432">IF(O237=$P$3,0,IF(H237=H238,P237-I237-(1-I238),P237-I237-(1-I238)+1))</f>
        <v>0</v>
      </c>
      <c r="M237" s="94">
        <f t="shared" ref="M237" si="433">IF(O237=$P$3,0,IF(J237=J238,Q237-K237-(1-K238),Q237-K237-(1-K238)+1))</f>
        <v>0</v>
      </c>
      <c r="N237" s="94">
        <f t="shared" si="387"/>
        <v>0</v>
      </c>
      <c r="O237" s="96"/>
      <c r="P237" s="82">
        <f t="shared" ref="P237" si="434">IF(H238-H237=0,1,H238-H237)</f>
        <v>1</v>
      </c>
      <c r="Q237" s="83">
        <f t="shared" ref="Q237" si="435">IF(J238-J237=0,1,J238-J237)</f>
        <v>1</v>
      </c>
    </row>
    <row r="238" spans="1:17" ht="30" customHeight="1">
      <c r="A238" s="85"/>
      <c r="B238" s="87"/>
      <c r="C238" s="87"/>
      <c r="D238" s="126"/>
      <c r="E238" s="126"/>
      <c r="F238" s="127"/>
      <c r="G238" s="1" t="s">
        <v>15</v>
      </c>
      <c r="H238" s="53"/>
      <c r="I238" s="35"/>
      <c r="J238" s="27"/>
      <c r="K238" s="32"/>
      <c r="L238" s="93"/>
      <c r="M238" s="95"/>
      <c r="N238" s="95"/>
      <c r="O238" s="97"/>
      <c r="P238" s="82"/>
      <c r="Q238" s="83"/>
    </row>
    <row r="239" spans="1:17" ht="30" customHeight="1">
      <c r="A239" s="84">
        <v>118</v>
      </c>
      <c r="B239" s="86">
        <v>118</v>
      </c>
      <c r="C239" s="86"/>
      <c r="D239" s="88"/>
      <c r="E239" s="88"/>
      <c r="F239" s="90"/>
      <c r="G239" s="1" t="s">
        <v>14</v>
      </c>
      <c r="H239" s="53"/>
      <c r="I239" s="35"/>
      <c r="J239" s="27"/>
      <c r="K239" s="32"/>
      <c r="L239" s="92">
        <f t="shared" ref="L239" si="436">IF(O239=$P$3,0,IF(H239=H240,P239-I239-(1-I240),P239-I239-(1-I240)+1))</f>
        <v>0</v>
      </c>
      <c r="M239" s="94">
        <f t="shared" ref="M239" si="437">IF(O239=$P$3,0,IF(J239=J240,Q239-K239-(1-K240),Q239-K239-(1-K240)+1))</f>
        <v>0</v>
      </c>
      <c r="N239" s="94">
        <f t="shared" si="387"/>
        <v>0</v>
      </c>
      <c r="O239" s="96"/>
      <c r="P239" s="82">
        <f t="shared" ref="P239" si="438">IF(H240-H239=0,1,H240-H239)</f>
        <v>1</v>
      </c>
      <c r="Q239" s="83">
        <f t="shared" ref="Q239" si="439">IF(J240-J239=0,1,J240-J239)</f>
        <v>1</v>
      </c>
    </row>
    <row r="240" spans="1:17" ht="30" customHeight="1">
      <c r="A240" s="85"/>
      <c r="B240" s="87"/>
      <c r="C240" s="87"/>
      <c r="D240" s="126"/>
      <c r="E240" s="126"/>
      <c r="F240" s="127"/>
      <c r="G240" s="1" t="s">
        <v>15</v>
      </c>
      <c r="H240" s="53"/>
      <c r="I240" s="35"/>
      <c r="J240" s="27"/>
      <c r="K240" s="32"/>
      <c r="L240" s="93"/>
      <c r="M240" s="95"/>
      <c r="N240" s="95"/>
      <c r="O240" s="97"/>
      <c r="P240" s="82"/>
      <c r="Q240" s="83"/>
    </row>
    <row r="241" spans="1:17" ht="30" customHeight="1">
      <c r="A241" s="84">
        <v>119</v>
      </c>
      <c r="B241" s="86">
        <v>119</v>
      </c>
      <c r="C241" s="86"/>
      <c r="D241" s="88"/>
      <c r="E241" s="88"/>
      <c r="F241" s="90"/>
      <c r="G241" s="1" t="s">
        <v>14</v>
      </c>
      <c r="H241" s="53"/>
      <c r="I241" s="35"/>
      <c r="J241" s="27"/>
      <c r="K241" s="32"/>
      <c r="L241" s="92">
        <f t="shared" ref="L241" si="440">IF(O241=$P$3,0,IF(H241=H242,P241-I241-(1-I242),P241-I241-(1-I242)+1))</f>
        <v>0</v>
      </c>
      <c r="M241" s="94">
        <f t="shared" ref="M241" si="441">IF(O241=$P$3,0,IF(J241=J242,Q241-K241-(1-K242),Q241-K241-(1-K242)+1))</f>
        <v>0</v>
      </c>
      <c r="N241" s="94">
        <f t="shared" si="387"/>
        <v>0</v>
      </c>
      <c r="O241" s="109"/>
      <c r="P241" s="82">
        <f t="shared" ref="P241" si="442">IF(H242-H241=0,1,H242-H241)</f>
        <v>1</v>
      </c>
      <c r="Q241" s="83">
        <f t="shared" ref="Q241" si="443">IF(J242-J241=0,1,J242-J241)</f>
        <v>1</v>
      </c>
    </row>
    <row r="242" spans="1:17" ht="30" customHeight="1">
      <c r="A242" s="85"/>
      <c r="B242" s="87"/>
      <c r="C242" s="87"/>
      <c r="D242" s="126"/>
      <c r="E242" s="126"/>
      <c r="F242" s="127"/>
      <c r="G242" s="1" t="s">
        <v>15</v>
      </c>
      <c r="H242" s="53"/>
      <c r="I242" s="35"/>
      <c r="J242" s="27"/>
      <c r="K242" s="32"/>
      <c r="L242" s="93"/>
      <c r="M242" s="95"/>
      <c r="N242" s="95"/>
      <c r="O242" s="110"/>
      <c r="P242" s="82"/>
      <c r="Q242" s="83"/>
    </row>
    <row r="243" spans="1:17" ht="30" customHeight="1">
      <c r="A243" s="84">
        <v>120</v>
      </c>
      <c r="B243" s="86">
        <v>120</v>
      </c>
      <c r="C243" s="86"/>
      <c r="D243" s="88"/>
      <c r="E243" s="88"/>
      <c r="F243" s="90"/>
      <c r="G243" s="1" t="s">
        <v>14</v>
      </c>
      <c r="H243" s="53"/>
      <c r="I243" s="35"/>
      <c r="J243" s="27"/>
      <c r="K243" s="32"/>
      <c r="L243" s="92">
        <f t="shared" ref="L243" si="444">IF(O243=$P$3,0,IF(H243=H244,P243-I243-(1-I244),P243-I243-(1-I244)+1))</f>
        <v>0</v>
      </c>
      <c r="M243" s="94">
        <f t="shared" ref="M243" si="445">IF(O243=$P$3,0,IF(J243=J244,Q243-K243-(1-K244),Q243-K243-(1-K244)+1))</f>
        <v>0</v>
      </c>
      <c r="N243" s="94">
        <f t="shared" si="387"/>
        <v>0</v>
      </c>
      <c r="O243" s="96"/>
      <c r="P243" s="82">
        <f t="shared" ref="P243" si="446">IF(H244-H243=0,1,H244-H243)</f>
        <v>1</v>
      </c>
      <c r="Q243" s="83">
        <f t="shared" ref="Q243" si="447">IF(J244-J243=0,1,J244-J243)</f>
        <v>1</v>
      </c>
    </row>
    <row r="244" spans="1:17" ht="30" customHeight="1">
      <c r="A244" s="85"/>
      <c r="B244" s="87"/>
      <c r="C244" s="87"/>
      <c r="D244" s="126"/>
      <c r="E244" s="126"/>
      <c r="F244" s="127"/>
      <c r="G244" s="1" t="s">
        <v>15</v>
      </c>
      <c r="H244" s="53"/>
      <c r="I244" s="35"/>
      <c r="J244" s="27"/>
      <c r="K244" s="32"/>
      <c r="L244" s="93"/>
      <c r="M244" s="95"/>
      <c r="N244" s="95"/>
      <c r="O244" s="97"/>
      <c r="P244" s="82"/>
      <c r="Q244" s="83"/>
    </row>
    <row r="245" spans="1:17" ht="30" customHeight="1">
      <c r="A245" s="84">
        <v>121</v>
      </c>
      <c r="B245" s="86">
        <v>121</v>
      </c>
      <c r="C245" s="86"/>
      <c r="D245" s="88"/>
      <c r="E245" s="88"/>
      <c r="F245" s="90"/>
      <c r="G245" s="1" t="s">
        <v>14</v>
      </c>
      <c r="H245" s="53"/>
      <c r="I245" s="35"/>
      <c r="J245" s="27"/>
      <c r="K245" s="32"/>
      <c r="L245" s="92">
        <f t="shared" ref="L245" si="448">IF(O245=$P$3,0,IF(H245=H246,P245-I245-(1-I246),P245-I245-(1-I246)+1))</f>
        <v>0</v>
      </c>
      <c r="M245" s="94">
        <f t="shared" ref="M245" si="449">IF(O245=$P$3,0,IF(J245=J246,Q245-K245-(1-K246),Q245-K245-(1-K246)+1))</f>
        <v>0</v>
      </c>
      <c r="N245" s="94">
        <f t="shared" si="387"/>
        <v>0</v>
      </c>
      <c r="O245" s="96"/>
      <c r="P245" s="82">
        <f t="shared" ref="P245" si="450">IF(H246-H245=0,1,H246-H245)</f>
        <v>1</v>
      </c>
      <c r="Q245" s="83">
        <f t="shared" ref="Q245" si="451">IF(J246-J245=0,1,J246-J245)</f>
        <v>1</v>
      </c>
    </row>
    <row r="246" spans="1:17" ht="30" customHeight="1">
      <c r="A246" s="85"/>
      <c r="B246" s="87"/>
      <c r="C246" s="87"/>
      <c r="D246" s="126"/>
      <c r="E246" s="126"/>
      <c r="F246" s="127"/>
      <c r="G246" s="1" t="s">
        <v>15</v>
      </c>
      <c r="H246" s="53"/>
      <c r="I246" s="35"/>
      <c r="J246" s="27"/>
      <c r="K246" s="32"/>
      <c r="L246" s="93"/>
      <c r="M246" s="95"/>
      <c r="N246" s="95"/>
      <c r="O246" s="97"/>
      <c r="P246" s="82"/>
      <c r="Q246" s="83"/>
    </row>
    <row r="247" spans="1:17" ht="30" customHeight="1">
      <c r="A247" s="84">
        <v>122</v>
      </c>
      <c r="B247" s="86">
        <v>122</v>
      </c>
      <c r="C247" s="86"/>
      <c r="D247" s="88"/>
      <c r="E247" s="88"/>
      <c r="F247" s="90"/>
      <c r="G247" s="1" t="s">
        <v>14</v>
      </c>
      <c r="H247" s="53"/>
      <c r="I247" s="35"/>
      <c r="J247" s="27"/>
      <c r="K247" s="32"/>
      <c r="L247" s="92">
        <f t="shared" ref="L247" si="452">IF(O247=$P$3,0,IF(H247=H248,P247-I247-(1-I248),P247-I247-(1-I248)+1))</f>
        <v>0</v>
      </c>
      <c r="M247" s="94">
        <f t="shared" ref="M247" si="453">IF(O247=$P$3,0,IF(J247=J248,Q247-K247-(1-K248),Q247-K247-(1-K248)+1))</f>
        <v>0</v>
      </c>
      <c r="N247" s="94">
        <f t="shared" si="387"/>
        <v>0</v>
      </c>
      <c r="O247" s="96"/>
      <c r="P247" s="82">
        <f t="shared" ref="P247" si="454">IF(H248-H247=0,1,H248-H247)</f>
        <v>1</v>
      </c>
      <c r="Q247" s="83">
        <f t="shared" ref="Q247" si="455">IF(J248-J247=0,1,J248-J247)</f>
        <v>1</v>
      </c>
    </row>
    <row r="248" spans="1:17" ht="30" customHeight="1">
      <c r="A248" s="85"/>
      <c r="B248" s="87"/>
      <c r="C248" s="87"/>
      <c r="D248" s="126"/>
      <c r="E248" s="126"/>
      <c r="F248" s="127"/>
      <c r="G248" s="1" t="s">
        <v>15</v>
      </c>
      <c r="H248" s="53"/>
      <c r="I248" s="35"/>
      <c r="J248" s="27"/>
      <c r="K248" s="32"/>
      <c r="L248" s="93"/>
      <c r="M248" s="95"/>
      <c r="N248" s="95"/>
      <c r="O248" s="97"/>
      <c r="P248" s="82"/>
      <c r="Q248" s="83"/>
    </row>
    <row r="249" spans="1:17" ht="30" customHeight="1">
      <c r="A249" s="84">
        <v>123</v>
      </c>
      <c r="B249" s="86">
        <v>123</v>
      </c>
      <c r="C249" s="86"/>
      <c r="D249" s="88"/>
      <c r="E249" s="88"/>
      <c r="F249" s="90"/>
      <c r="G249" s="1" t="s">
        <v>14</v>
      </c>
      <c r="H249" s="53"/>
      <c r="I249" s="35"/>
      <c r="J249" s="27"/>
      <c r="K249" s="32"/>
      <c r="L249" s="92">
        <f t="shared" ref="L249" si="456">IF(O249=$P$3,0,IF(H249=H250,P249-I249-(1-I250),P249-I249-(1-I250)+1))</f>
        <v>0</v>
      </c>
      <c r="M249" s="94">
        <f t="shared" ref="M249" si="457">IF(O249=$P$3,0,IF(J249=J250,Q249-K249-(1-K250),Q249-K249-(1-K250)+1))</f>
        <v>0</v>
      </c>
      <c r="N249" s="94">
        <f t="shared" si="387"/>
        <v>0</v>
      </c>
      <c r="O249" s="112"/>
      <c r="P249" s="82">
        <f t="shared" ref="P249" si="458">IF(H250-H249=0,1,H250-H249)</f>
        <v>1</v>
      </c>
      <c r="Q249" s="83">
        <f t="shared" ref="Q249" si="459">IF(J250-J249=0,1,J250-J249)</f>
        <v>1</v>
      </c>
    </row>
    <row r="250" spans="1:17" ht="30" customHeight="1">
      <c r="A250" s="85"/>
      <c r="B250" s="87"/>
      <c r="C250" s="87"/>
      <c r="D250" s="126"/>
      <c r="E250" s="126"/>
      <c r="F250" s="127"/>
      <c r="G250" s="1" t="s">
        <v>15</v>
      </c>
      <c r="H250" s="53"/>
      <c r="I250" s="35"/>
      <c r="J250" s="27"/>
      <c r="K250" s="32"/>
      <c r="L250" s="93"/>
      <c r="M250" s="95"/>
      <c r="N250" s="95"/>
      <c r="O250" s="113"/>
      <c r="P250" s="82"/>
      <c r="Q250" s="83"/>
    </row>
    <row r="251" spans="1:17" ht="30" customHeight="1">
      <c r="A251" s="84">
        <v>124</v>
      </c>
      <c r="B251" s="86">
        <v>124</v>
      </c>
      <c r="C251" s="86"/>
      <c r="D251" s="88"/>
      <c r="E251" s="88"/>
      <c r="F251" s="90"/>
      <c r="G251" s="1" t="s">
        <v>14</v>
      </c>
      <c r="H251" s="53"/>
      <c r="I251" s="35"/>
      <c r="J251" s="27"/>
      <c r="K251" s="32"/>
      <c r="L251" s="92">
        <f t="shared" ref="L251" si="460">IF(O251=$P$3,0,IF(H251=H252,P251-I251-(1-I252),P251-I251-(1-I252)+1))</f>
        <v>0</v>
      </c>
      <c r="M251" s="94">
        <f t="shared" ref="M251" si="461">IF(O251=$P$3,0,IF(J251=J252,Q251-K251-(1-K252),Q251-K251-(1-K252)+1))</f>
        <v>0</v>
      </c>
      <c r="N251" s="94">
        <f t="shared" si="387"/>
        <v>0</v>
      </c>
      <c r="O251" s="96"/>
      <c r="P251" s="82">
        <f t="shared" ref="P251" si="462">IF(H252-H251=0,1,H252-H251)</f>
        <v>1</v>
      </c>
      <c r="Q251" s="83">
        <f t="shared" ref="Q251" si="463">IF(J252-J251=0,1,J252-J251)</f>
        <v>1</v>
      </c>
    </row>
    <row r="252" spans="1:17" ht="30" customHeight="1">
      <c r="A252" s="85"/>
      <c r="B252" s="87"/>
      <c r="C252" s="87"/>
      <c r="D252" s="126"/>
      <c r="E252" s="126"/>
      <c r="F252" s="127"/>
      <c r="G252" s="1" t="s">
        <v>15</v>
      </c>
      <c r="H252" s="53"/>
      <c r="I252" s="35"/>
      <c r="J252" s="27"/>
      <c r="K252" s="32"/>
      <c r="L252" s="93"/>
      <c r="M252" s="95"/>
      <c r="N252" s="95"/>
      <c r="O252" s="97"/>
      <c r="P252" s="82"/>
      <c r="Q252" s="83"/>
    </row>
    <row r="253" spans="1:17" ht="30" customHeight="1">
      <c r="A253" s="84">
        <v>125</v>
      </c>
      <c r="B253" s="86">
        <v>125</v>
      </c>
      <c r="C253" s="86"/>
      <c r="D253" s="88"/>
      <c r="E253" s="88"/>
      <c r="F253" s="90"/>
      <c r="G253" s="1" t="s">
        <v>14</v>
      </c>
      <c r="H253" s="53"/>
      <c r="I253" s="35"/>
      <c r="J253" s="27"/>
      <c r="K253" s="32"/>
      <c r="L253" s="92">
        <f t="shared" ref="L253" si="464">IF(O253=$P$3,0,IF(H253=H254,P253-I253-(1-I254),P253-I253-(1-I254)+1))</f>
        <v>0</v>
      </c>
      <c r="M253" s="94">
        <f t="shared" ref="M253" si="465">IF(O253=$P$3,0,IF(J253=J254,Q253-K253-(1-K254),Q253-K253-(1-K254)+1))</f>
        <v>0</v>
      </c>
      <c r="N253" s="94">
        <f t="shared" si="387"/>
        <v>0</v>
      </c>
      <c r="O253" s="96"/>
      <c r="P253" s="82">
        <f t="shared" ref="P253" si="466">IF(H254-H253=0,1,H254-H253)</f>
        <v>1</v>
      </c>
      <c r="Q253" s="83">
        <f t="shared" ref="Q253" si="467">IF(J254-J253=0,1,J254-J253)</f>
        <v>1</v>
      </c>
    </row>
    <row r="254" spans="1:17" ht="30" customHeight="1">
      <c r="A254" s="85"/>
      <c r="B254" s="87"/>
      <c r="C254" s="87"/>
      <c r="D254" s="126"/>
      <c r="E254" s="126"/>
      <c r="F254" s="127"/>
      <c r="G254" s="1" t="s">
        <v>15</v>
      </c>
      <c r="H254" s="53"/>
      <c r="I254" s="35"/>
      <c r="J254" s="27"/>
      <c r="K254" s="32"/>
      <c r="L254" s="93"/>
      <c r="M254" s="95"/>
      <c r="N254" s="95"/>
      <c r="O254" s="97"/>
      <c r="P254" s="82"/>
      <c r="Q254" s="83"/>
    </row>
    <row r="255" spans="1:17" ht="30" customHeight="1">
      <c r="A255" s="84">
        <v>126</v>
      </c>
      <c r="B255" s="86">
        <v>126</v>
      </c>
      <c r="C255" s="86"/>
      <c r="D255" s="88"/>
      <c r="E255" s="88"/>
      <c r="F255" s="90"/>
      <c r="G255" s="1" t="s">
        <v>14</v>
      </c>
      <c r="H255" s="53"/>
      <c r="I255" s="35"/>
      <c r="J255" s="27"/>
      <c r="K255" s="32"/>
      <c r="L255" s="92">
        <f t="shared" ref="L255" si="468">IF(O255=$P$3,0,IF(H255=H256,P255-I255-(1-I256),P255-I255-(1-I256)+1))</f>
        <v>0</v>
      </c>
      <c r="M255" s="94">
        <f t="shared" ref="M255" si="469">IF(O255=$P$3,0,IF(J255=J256,Q255-K255-(1-K256),Q255-K255-(1-K256)+1))</f>
        <v>0</v>
      </c>
      <c r="N255" s="94">
        <f t="shared" si="387"/>
        <v>0</v>
      </c>
      <c r="O255" s="96"/>
      <c r="P255" s="82">
        <f t="shared" ref="P255" si="470">IF(H256-H255=0,1,H256-H255)</f>
        <v>1</v>
      </c>
      <c r="Q255" s="83">
        <f t="shared" ref="Q255" si="471">IF(J256-J255=0,1,J256-J255)</f>
        <v>1</v>
      </c>
    </row>
    <row r="256" spans="1:17" ht="30" customHeight="1">
      <c r="A256" s="85"/>
      <c r="B256" s="87"/>
      <c r="C256" s="87"/>
      <c r="D256" s="126"/>
      <c r="E256" s="126"/>
      <c r="F256" s="127"/>
      <c r="G256" s="1" t="s">
        <v>15</v>
      </c>
      <c r="H256" s="53"/>
      <c r="I256" s="35"/>
      <c r="J256" s="27"/>
      <c r="K256" s="32"/>
      <c r="L256" s="93"/>
      <c r="M256" s="95"/>
      <c r="N256" s="95"/>
      <c r="O256" s="97"/>
      <c r="P256" s="82"/>
      <c r="Q256" s="83"/>
    </row>
    <row r="257" spans="1:17" ht="30" customHeight="1">
      <c r="A257" s="84">
        <v>127</v>
      </c>
      <c r="B257" s="86">
        <v>127</v>
      </c>
      <c r="C257" s="86"/>
      <c r="D257" s="88"/>
      <c r="E257" s="88"/>
      <c r="F257" s="90"/>
      <c r="G257" s="1" t="s">
        <v>14</v>
      </c>
      <c r="H257" s="53"/>
      <c r="I257" s="35"/>
      <c r="J257" s="27"/>
      <c r="K257" s="32"/>
      <c r="L257" s="92">
        <f t="shared" ref="L257" si="472">IF(O257=$P$3,0,IF(H257=H258,P257-I257-(1-I258),P257-I257-(1-I258)+1))</f>
        <v>0</v>
      </c>
      <c r="M257" s="94">
        <f t="shared" ref="M257" si="473">IF(O257=$P$3,0,IF(J257=J258,Q257-K257-(1-K258),Q257-K257-(1-K258)+1))</f>
        <v>0</v>
      </c>
      <c r="N257" s="94">
        <f t="shared" si="387"/>
        <v>0</v>
      </c>
      <c r="O257" s="109"/>
      <c r="P257" s="82">
        <f t="shared" ref="P257" si="474">IF(H258-H257=0,1,H258-H257)</f>
        <v>1</v>
      </c>
      <c r="Q257" s="83">
        <f t="shared" ref="Q257" si="475">IF(J258-J257=0,1,J258-J257)</f>
        <v>1</v>
      </c>
    </row>
    <row r="258" spans="1:17" ht="30" customHeight="1">
      <c r="A258" s="85"/>
      <c r="B258" s="87"/>
      <c r="C258" s="87"/>
      <c r="D258" s="126"/>
      <c r="E258" s="126"/>
      <c r="F258" s="127"/>
      <c r="G258" s="1" t="s">
        <v>15</v>
      </c>
      <c r="H258" s="53"/>
      <c r="I258" s="35"/>
      <c r="J258" s="27"/>
      <c r="K258" s="32"/>
      <c r="L258" s="93"/>
      <c r="M258" s="95"/>
      <c r="N258" s="95"/>
      <c r="O258" s="110"/>
      <c r="P258" s="82"/>
      <c r="Q258" s="83"/>
    </row>
    <row r="259" spans="1:17" ht="30" customHeight="1">
      <c r="A259" s="84">
        <v>128</v>
      </c>
      <c r="B259" s="86">
        <v>128</v>
      </c>
      <c r="C259" s="86"/>
      <c r="D259" s="88"/>
      <c r="E259" s="88"/>
      <c r="F259" s="90"/>
      <c r="G259" s="1" t="s">
        <v>14</v>
      </c>
      <c r="H259" s="53"/>
      <c r="I259" s="35"/>
      <c r="J259" s="27"/>
      <c r="K259" s="32"/>
      <c r="L259" s="92">
        <f t="shared" ref="L259" si="476">IF(O259=$P$3,0,IF(H259=H260,P259-I259-(1-I260),P259-I259-(1-I260)+1))</f>
        <v>0</v>
      </c>
      <c r="M259" s="94">
        <f t="shared" ref="M259" si="477">IF(O259=$P$3,0,IF(J259=J260,Q259-K259-(1-K260),Q259-K259-(1-K260)+1))</f>
        <v>0</v>
      </c>
      <c r="N259" s="94">
        <f t="shared" si="387"/>
        <v>0</v>
      </c>
      <c r="O259" s="96"/>
      <c r="P259" s="82">
        <f t="shared" ref="P259" si="478">IF(H260-H259=0,1,H260-H259)</f>
        <v>1</v>
      </c>
      <c r="Q259" s="83">
        <f t="shared" ref="Q259" si="479">IF(J260-J259=0,1,J260-J259)</f>
        <v>1</v>
      </c>
    </row>
    <row r="260" spans="1:17" s="12" customFormat="1" ht="30" customHeight="1">
      <c r="A260" s="85"/>
      <c r="B260" s="87"/>
      <c r="C260" s="87"/>
      <c r="D260" s="89"/>
      <c r="E260" s="89"/>
      <c r="F260" s="91"/>
      <c r="G260" s="1" t="s">
        <v>15</v>
      </c>
      <c r="H260" s="53"/>
      <c r="I260" s="35"/>
      <c r="J260" s="27"/>
      <c r="K260" s="32"/>
      <c r="L260" s="93"/>
      <c r="M260" s="95"/>
      <c r="N260" s="95"/>
      <c r="O260" s="97"/>
      <c r="P260" s="82"/>
      <c r="Q260" s="83"/>
    </row>
    <row r="261" spans="1:17" s="12" customFormat="1" ht="30" customHeight="1">
      <c r="A261" s="84">
        <v>129</v>
      </c>
      <c r="B261" s="86">
        <v>129</v>
      </c>
      <c r="C261" s="86"/>
      <c r="D261" s="88"/>
      <c r="E261" s="88"/>
      <c r="F261" s="90"/>
      <c r="G261" s="1" t="s">
        <v>14</v>
      </c>
      <c r="H261" s="53"/>
      <c r="I261" s="35"/>
      <c r="J261" s="27"/>
      <c r="K261" s="32"/>
      <c r="L261" s="92">
        <f t="shared" ref="L261" si="480">IF(O261=$P$3,0,IF(H261=H262,P261-I261-(1-I262),P261-I261-(1-I262)+1))</f>
        <v>0</v>
      </c>
      <c r="M261" s="94">
        <f t="shared" ref="M261" si="481">IF(O261=$P$3,0,IF(J261=J262,Q261-K261-(1-K262),Q261-K261-(1-K262)+1))</f>
        <v>0</v>
      </c>
      <c r="N261" s="94">
        <f t="shared" si="387"/>
        <v>0</v>
      </c>
      <c r="O261" s="96"/>
      <c r="P261" s="82">
        <f t="shared" ref="P261" si="482">IF(H262-H261=0,1,H262-H261)</f>
        <v>1</v>
      </c>
      <c r="Q261" s="83">
        <f t="shared" ref="Q261" si="483">IF(J262-J261=0,1,J262-J261)</f>
        <v>1</v>
      </c>
    </row>
    <row r="262" spans="1:17" s="12" customFormat="1" ht="30" customHeight="1">
      <c r="A262" s="85"/>
      <c r="B262" s="87"/>
      <c r="C262" s="87"/>
      <c r="D262" s="89"/>
      <c r="E262" s="89"/>
      <c r="F262" s="91"/>
      <c r="G262" s="1" t="s">
        <v>15</v>
      </c>
      <c r="H262" s="53"/>
      <c r="I262" s="35"/>
      <c r="J262" s="27"/>
      <c r="K262" s="32"/>
      <c r="L262" s="93"/>
      <c r="M262" s="95"/>
      <c r="N262" s="95"/>
      <c r="O262" s="97"/>
      <c r="P262" s="82"/>
      <c r="Q262" s="83"/>
    </row>
    <row r="263" spans="1:17" s="12" customFormat="1" ht="30" customHeight="1">
      <c r="A263" s="84">
        <v>130</v>
      </c>
      <c r="B263" s="86">
        <v>130</v>
      </c>
      <c r="C263" s="86"/>
      <c r="D263" s="88"/>
      <c r="E263" s="88"/>
      <c r="F263" s="90"/>
      <c r="G263" s="1" t="s">
        <v>14</v>
      </c>
      <c r="H263" s="53"/>
      <c r="I263" s="35"/>
      <c r="J263" s="27"/>
      <c r="K263" s="32"/>
      <c r="L263" s="92">
        <f t="shared" ref="L263" si="484">IF(O263=$P$3,0,IF(H263=H264,P263-I263-(1-I264),P263-I263-(1-I264)+1))</f>
        <v>0</v>
      </c>
      <c r="M263" s="94">
        <f t="shared" ref="M263" si="485">IF(O263=$P$3,0,IF(J263=J264,Q263-K263-(1-K264),Q263-K263-(1-K264)+1))</f>
        <v>0</v>
      </c>
      <c r="N263" s="94">
        <f t="shared" si="387"/>
        <v>0</v>
      </c>
      <c r="O263" s="96"/>
      <c r="P263" s="82">
        <f t="shared" ref="P263" si="486">IF(H264-H263=0,1,H264-H263)</f>
        <v>1</v>
      </c>
      <c r="Q263" s="83">
        <f t="shared" ref="Q263" si="487">IF(J264-J263=0,1,J264-J263)</f>
        <v>1</v>
      </c>
    </row>
    <row r="264" spans="1:17" s="12" customFormat="1" ht="30" customHeight="1">
      <c r="A264" s="85"/>
      <c r="B264" s="87"/>
      <c r="C264" s="87"/>
      <c r="D264" s="89"/>
      <c r="E264" s="89"/>
      <c r="F264" s="91"/>
      <c r="G264" s="1" t="s">
        <v>15</v>
      </c>
      <c r="H264" s="53"/>
      <c r="I264" s="35"/>
      <c r="J264" s="27"/>
      <c r="K264" s="32"/>
      <c r="L264" s="93"/>
      <c r="M264" s="95"/>
      <c r="N264" s="95"/>
      <c r="O264" s="97"/>
      <c r="P264" s="82"/>
      <c r="Q264" s="83"/>
    </row>
    <row r="265" spans="1:17" s="12" customFormat="1" ht="30" customHeight="1">
      <c r="A265" s="84">
        <v>131</v>
      </c>
      <c r="B265" s="86">
        <v>131</v>
      </c>
      <c r="C265" s="86"/>
      <c r="D265" s="88"/>
      <c r="E265" s="88"/>
      <c r="F265" s="90"/>
      <c r="G265" s="1" t="s">
        <v>14</v>
      </c>
      <c r="H265" s="53"/>
      <c r="I265" s="35"/>
      <c r="J265" s="27"/>
      <c r="K265" s="32"/>
      <c r="L265" s="92">
        <f t="shared" ref="L265" si="488">IF(O265=$P$3,0,IF(H265=H266,P265-I265-(1-I266),P265-I265-(1-I266)+1))</f>
        <v>0</v>
      </c>
      <c r="M265" s="94">
        <f t="shared" ref="M265" si="489">IF(O265=$P$3,0,IF(J265=J266,Q265-K265-(1-K266),Q265-K265-(1-K266)+1))</f>
        <v>0</v>
      </c>
      <c r="N265" s="94">
        <f t="shared" si="387"/>
        <v>0</v>
      </c>
      <c r="O265" s="112"/>
      <c r="P265" s="82">
        <f t="shared" ref="P265" si="490">IF(H266-H265=0,1,H266-H265)</f>
        <v>1</v>
      </c>
      <c r="Q265" s="83">
        <f t="shared" ref="Q265" si="491">IF(J266-J265=0,1,J266-J265)</f>
        <v>1</v>
      </c>
    </row>
    <row r="266" spans="1:17" s="12" customFormat="1" ht="30" customHeight="1">
      <c r="A266" s="85"/>
      <c r="B266" s="87"/>
      <c r="C266" s="87"/>
      <c r="D266" s="89"/>
      <c r="E266" s="89"/>
      <c r="F266" s="91"/>
      <c r="G266" s="1" t="s">
        <v>15</v>
      </c>
      <c r="H266" s="53"/>
      <c r="I266" s="35"/>
      <c r="J266" s="27"/>
      <c r="K266" s="32"/>
      <c r="L266" s="93"/>
      <c r="M266" s="95"/>
      <c r="N266" s="95"/>
      <c r="O266" s="113"/>
      <c r="P266" s="82"/>
      <c r="Q266" s="83"/>
    </row>
    <row r="267" spans="1:17" s="12" customFormat="1" ht="30" customHeight="1">
      <c r="A267" s="84">
        <v>132</v>
      </c>
      <c r="B267" s="86">
        <v>132</v>
      </c>
      <c r="C267" s="86"/>
      <c r="D267" s="88"/>
      <c r="E267" s="88"/>
      <c r="F267" s="90"/>
      <c r="G267" s="1" t="s">
        <v>14</v>
      </c>
      <c r="H267" s="53"/>
      <c r="I267" s="35"/>
      <c r="J267" s="27"/>
      <c r="K267" s="32"/>
      <c r="L267" s="92">
        <f t="shared" ref="L267" si="492">IF(O267=$P$3,0,IF(H267=H268,P267-I267-(1-I268),P267-I267-(1-I268)+1))</f>
        <v>0</v>
      </c>
      <c r="M267" s="94">
        <f t="shared" ref="M267" si="493">IF(O267=$P$3,0,IF(J267=J268,Q267-K267-(1-K268),Q267-K267-(1-K268)+1))</f>
        <v>0</v>
      </c>
      <c r="N267" s="94">
        <f t="shared" si="387"/>
        <v>0</v>
      </c>
      <c r="O267" s="96"/>
      <c r="P267" s="82">
        <f t="shared" ref="P267" si="494">IF(H268-H267=0,1,H268-H267)</f>
        <v>1</v>
      </c>
      <c r="Q267" s="83">
        <f t="shared" ref="Q267" si="495">IF(J268-J267=0,1,J268-J267)</f>
        <v>1</v>
      </c>
    </row>
    <row r="268" spans="1:17" s="12" customFormat="1" ht="30" customHeight="1">
      <c r="A268" s="85"/>
      <c r="B268" s="87"/>
      <c r="C268" s="87"/>
      <c r="D268" s="89"/>
      <c r="E268" s="89"/>
      <c r="F268" s="91"/>
      <c r="G268" s="1" t="s">
        <v>15</v>
      </c>
      <c r="H268" s="53"/>
      <c r="I268" s="35"/>
      <c r="J268" s="27"/>
      <c r="K268" s="32"/>
      <c r="L268" s="93"/>
      <c r="M268" s="95"/>
      <c r="N268" s="95"/>
      <c r="O268" s="97"/>
      <c r="P268" s="82"/>
      <c r="Q268" s="83"/>
    </row>
    <row r="269" spans="1:17" s="12" customFormat="1" ht="30" customHeight="1">
      <c r="A269" s="84">
        <v>133</v>
      </c>
      <c r="B269" s="86">
        <v>133</v>
      </c>
      <c r="C269" s="86"/>
      <c r="D269" s="88"/>
      <c r="E269" s="88"/>
      <c r="F269" s="90"/>
      <c r="G269" s="1" t="s">
        <v>14</v>
      </c>
      <c r="H269" s="53"/>
      <c r="I269" s="35"/>
      <c r="J269" s="27"/>
      <c r="K269" s="32"/>
      <c r="L269" s="92">
        <f t="shared" ref="L269" si="496">IF(O269=$P$3,0,IF(H269=H270,P269-I269-(1-I270),P269-I269-(1-I270)+1))</f>
        <v>0</v>
      </c>
      <c r="M269" s="94">
        <f t="shared" ref="M269" si="497">IF(O269=$P$3,0,IF(J269=J270,Q269-K269-(1-K270),Q269-K269-(1-K270)+1))</f>
        <v>0</v>
      </c>
      <c r="N269" s="94">
        <f t="shared" si="387"/>
        <v>0</v>
      </c>
      <c r="O269" s="96"/>
      <c r="P269" s="82">
        <f t="shared" ref="P269" si="498">IF(H270-H269=0,1,H270-H269)</f>
        <v>1</v>
      </c>
      <c r="Q269" s="83">
        <f t="shared" ref="Q269" si="499">IF(J270-J269=0,1,J270-J269)</f>
        <v>1</v>
      </c>
    </row>
    <row r="270" spans="1:17" s="12" customFormat="1" ht="30" customHeight="1">
      <c r="A270" s="85"/>
      <c r="B270" s="87"/>
      <c r="C270" s="87"/>
      <c r="D270" s="89"/>
      <c r="E270" s="89"/>
      <c r="F270" s="91"/>
      <c r="G270" s="1" t="s">
        <v>15</v>
      </c>
      <c r="H270" s="53"/>
      <c r="I270" s="35"/>
      <c r="J270" s="27"/>
      <c r="K270" s="32"/>
      <c r="L270" s="93"/>
      <c r="M270" s="95"/>
      <c r="N270" s="95"/>
      <c r="O270" s="97"/>
      <c r="P270" s="82"/>
      <c r="Q270" s="83"/>
    </row>
    <row r="271" spans="1:17" s="12" customFormat="1" ht="30" customHeight="1">
      <c r="A271" s="84">
        <v>134</v>
      </c>
      <c r="B271" s="86">
        <v>134</v>
      </c>
      <c r="C271" s="86"/>
      <c r="D271" s="88"/>
      <c r="E271" s="88"/>
      <c r="F271" s="90"/>
      <c r="G271" s="1" t="s">
        <v>14</v>
      </c>
      <c r="H271" s="53"/>
      <c r="I271" s="35"/>
      <c r="J271" s="27"/>
      <c r="K271" s="32"/>
      <c r="L271" s="92">
        <f t="shared" ref="L271" si="500">IF(O271=$P$3,0,IF(H271=H272,P271-I271-(1-I272),P271-I271-(1-I272)+1))</f>
        <v>0</v>
      </c>
      <c r="M271" s="94">
        <f t="shared" ref="M271" si="501">IF(O271=$P$3,0,IF(J271=J272,Q271-K271-(1-K272),Q271-K271-(1-K272)+1))</f>
        <v>0</v>
      </c>
      <c r="N271" s="94">
        <f t="shared" si="387"/>
        <v>0</v>
      </c>
      <c r="O271" s="96"/>
      <c r="P271" s="82">
        <f t="shared" ref="P271" si="502">IF(H272-H271=0,1,H272-H271)</f>
        <v>1</v>
      </c>
      <c r="Q271" s="83">
        <f t="shared" ref="Q271" si="503">IF(J272-J271=0,1,J272-J271)</f>
        <v>1</v>
      </c>
    </row>
    <row r="272" spans="1:17" s="12" customFormat="1" ht="30" customHeight="1">
      <c r="A272" s="85"/>
      <c r="B272" s="87"/>
      <c r="C272" s="87"/>
      <c r="D272" s="89"/>
      <c r="E272" s="89"/>
      <c r="F272" s="91"/>
      <c r="G272" s="1" t="s">
        <v>15</v>
      </c>
      <c r="H272" s="53"/>
      <c r="I272" s="35"/>
      <c r="J272" s="27"/>
      <c r="K272" s="32"/>
      <c r="L272" s="93"/>
      <c r="M272" s="95"/>
      <c r="N272" s="95"/>
      <c r="O272" s="97"/>
      <c r="P272" s="82"/>
      <c r="Q272" s="83"/>
    </row>
    <row r="273" spans="1:17" s="12" customFormat="1" ht="30" customHeight="1">
      <c r="A273" s="84">
        <v>135</v>
      </c>
      <c r="B273" s="86">
        <v>135</v>
      </c>
      <c r="C273" s="86"/>
      <c r="D273" s="88"/>
      <c r="E273" s="88"/>
      <c r="F273" s="90"/>
      <c r="G273" s="1" t="s">
        <v>14</v>
      </c>
      <c r="H273" s="53"/>
      <c r="I273" s="35"/>
      <c r="J273" s="27"/>
      <c r="K273" s="32"/>
      <c r="L273" s="92">
        <f t="shared" ref="L273:L275" si="504">IF(O273=$P$3,0,IF(H273=H274,P273-I273-(1-I274),P273-I273-(1-I274)+1))</f>
        <v>0</v>
      </c>
      <c r="M273" s="137">
        <f t="shared" ref="M273:M275" si="505">K274-K273</f>
        <v>0</v>
      </c>
      <c r="N273" s="94">
        <f t="shared" ref="N273:N275" si="506">IF(L273&gt;M273,L273-M273,M273-L273)</f>
        <v>0</v>
      </c>
      <c r="O273" s="109"/>
      <c r="P273" s="82">
        <f t="shared" ref="P273" si="507">IF(H274-H273=0,1,H274-H273)</f>
        <v>1</v>
      </c>
      <c r="Q273" s="83">
        <f t="shared" ref="Q273" si="508">IF(J274-J273=0,1,J274-J273)</f>
        <v>1</v>
      </c>
    </row>
    <row r="274" spans="1:17" s="12" customFormat="1" ht="30" customHeight="1">
      <c r="A274" s="85"/>
      <c r="B274" s="87"/>
      <c r="C274" s="87"/>
      <c r="D274" s="89"/>
      <c r="E274" s="89"/>
      <c r="F274" s="91"/>
      <c r="G274" s="1" t="s">
        <v>15</v>
      </c>
      <c r="H274" s="53"/>
      <c r="I274" s="35"/>
      <c r="J274" s="27"/>
      <c r="K274" s="32"/>
      <c r="L274" s="93"/>
      <c r="M274" s="138"/>
      <c r="N274" s="95"/>
      <c r="O274" s="110"/>
      <c r="P274" s="82"/>
      <c r="Q274" s="83"/>
    </row>
    <row r="275" spans="1:17" s="12" customFormat="1" ht="30" customHeight="1">
      <c r="A275" s="84">
        <v>136</v>
      </c>
      <c r="B275" s="86">
        <v>136</v>
      </c>
      <c r="C275" s="86"/>
      <c r="D275" s="88"/>
      <c r="E275" s="88"/>
      <c r="F275" s="90"/>
      <c r="G275" s="1" t="s">
        <v>14</v>
      </c>
      <c r="H275" s="53"/>
      <c r="I275" s="35"/>
      <c r="J275" s="27"/>
      <c r="K275" s="32"/>
      <c r="L275" s="92">
        <f t="shared" si="504"/>
        <v>0</v>
      </c>
      <c r="M275" s="137">
        <f t="shared" si="505"/>
        <v>0</v>
      </c>
      <c r="N275" s="94">
        <f t="shared" si="506"/>
        <v>0</v>
      </c>
      <c r="O275" s="96"/>
      <c r="P275" s="82">
        <f t="shared" ref="P275" si="509">IF(H276-H275=0,1,H276-H275)</f>
        <v>1</v>
      </c>
      <c r="Q275" s="83">
        <f t="shared" ref="Q275" si="510">IF(J276-J275=0,1,J276-J275)</f>
        <v>1</v>
      </c>
    </row>
    <row r="276" spans="1:17" s="12" customFormat="1" ht="30" customHeight="1">
      <c r="A276" s="85"/>
      <c r="B276" s="87"/>
      <c r="C276" s="87"/>
      <c r="D276" s="89"/>
      <c r="E276" s="89"/>
      <c r="F276" s="91"/>
      <c r="G276" s="1" t="s">
        <v>15</v>
      </c>
      <c r="H276" s="53"/>
      <c r="I276" s="35"/>
      <c r="J276" s="27"/>
      <c r="K276" s="32"/>
      <c r="L276" s="93"/>
      <c r="M276" s="138"/>
      <c r="N276" s="95"/>
      <c r="O276" s="97"/>
      <c r="P276" s="82"/>
      <c r="Q276" s="83"/>
    </row>
    <row r="277" spans="1:17" s="12" customFormat="1" ht="30" customHeight="1">
      <c r="A277" s="84">
        <v>137</v>
      </c>
      <c r="B277" s="86">
        <v>137</v>
      </c>
      <c r="C277" s="86"/>
      <c r="D277" s="88"/>
      <c r="E277" s="88"/>
      <c r="F277" s="90"/>
      <c r="G277" s="1" t="s">
        <v>14</v>
      </c>
      <c r="H277" s="53"/>
      <c r="I277" s="35"/>
      <c r="J277" s="27"/>
      <c r="K277" s="32"/>
      <c r="L277" s="92">
        <f t="shared" ref="L277" si="511">IF(O277=$P$3,0,IF(H277=H278,P277-I277-(1-I278),P277-I277-(1-I278)+1))</f>
        <v>0</v>
      </c>
      <c r="M277" s="137">
        <f t="shared" ref="M277" si="512">K278-K277</f>
        <v>0</v>
      </c>
      <c r="N277" s="94">
        <f t="shared" ref="N277" si="513">IF(L277&gt;M277,L277-M277,M277-L277)</f>
        <v>0</v>
      </c>
      <c r="O277" s="96"/>
      <c r="P277" s="82">
        <f t="shared" ref="P277" si="514">IF(H278-H277=0,1,H278-H277)</f>
        <v>1</v>
      </c>
      <c r="Q277" s="83">
        <f t="shared" ref="Q277" si="515">IF(J278-J277=0,1,J278-J277)</f>
        <v>1</v>
      </c>
    </row>
    <row r="278" spans="1:17" s="12" customFormat="1" ht="30" customHeight="1">
      <c r="A278" s="85"/>
      <c r="B278" s="87"/>
      <c r="C278" s="87"/>
      <c r="D278" s="89"/>
      <c r="E278" s="89"/>
      <c r="F278" s="91"/>
      <c r="G278" s="1" t="s">
        <v>15</v>
      </c>
      <c r="H278" s="53"/>
      <c r="I278" s="35"/>
      <c r="J278" s="27"/>
      <c r="K278" s="32"/>
      <c r="L278" s="93"/>
      <c r="M278" s="138"/>
      <c r="N278" s="95"/>
      <c r="O278" s="97"/>
      <c r="P278" s="82"/>
      <c r="Q278" s="83"/>
    </row>
    <row r="279" spans="1:17" s="12" customFormat="1" ht="30" customHeight="1">
      <c r="A279" s="84">
        <v>138</v>
      </c>
      <c r="B279" s="86">
        <v>138</v>
      </c>
      <c r="C279" s="86"/>
      <c r="D279" s="88"/>
      <c r="E279" s="88"/>
      <c r="F279" s="90"/>
      <c r="G279" s="1" t="s">
        <v>14</v>
      </c>
      <c r="H279" s="53"/>
      <c r="I279" s="35"/>
      <c r="J279" s="27"/>
      <c r="K279" s="32"/>
      <c r="L279" s="92">
        <f t="shared" ref="L279" si="516">IF(O279=$P$3,0,IF(H279=H280,P279-I279-(1-I280),P279-I279-(1-I280)+1))</f>
        <v>0</v>
      </c>
      <c r="M279" s="137">
        <f t="shared" ref="M279" si="517">K280-K279</f>
        <v>0</v>
      </c>
      <c r="N279" s="94">
        <f t="shared" ref="N279" si="518">IF(L279&gt;M279,L279-M279,M279-L279)</f>
        <v>0</v>
      </c>
      <c r="O279" s="96"/>
      <c r="P279" s="82">
        <f t="shared" ref="P279" si="519">IF(H280-H279=0,1,H280-H279)</f>
        <v>1</v>
      </c>
      <c r="Q279" s="83">
        <f t="shared" ref="Q279" si="520">IF(J280-J279=0,1,J280-J279)</f>
        <v>1</v>
      </c>
    </row>
    <row r="280" spans="1:17" s="12" customFormat="1" ht="30" customHeight="1">
      <c r="A280" s="85"/>
      <c r="B280" s="87"/>
      <c r="C280" s="87"/>
      <c r="D280" s="89"/>
      <c r="E280" s="89"/>
      <c r="F280" s="91"/>
      <c r="G280" s="1" t="s">
        <v>15</v>
      </c>
      <c r="H280" s="53"/>
      <c r="I280" s="35"/>
      <c r="J280" s="27"/>
      <c r="K280" s="32"/>
      <c r="L280" s="93"/>
      <c r="M280" s="138"/>
      <c r="N280" s="95"/>
      <c r="O280" s="97"/>
      <c r="P280" s="82"/>
      <c r="Q280" s="83"/>
    </row>
    <row r="281" spans="1:17" s="12" customFormat="1" ht="30" customHeight="1">
      <c r="A281" s="84">
        <v>139</v>
      </c>
      <c r="B281" s="86">
        <v>139</v>
      </c>
      <c r="C281" s="86"/>
      <c r="D281" s="88"/>
      <c r="E281" s="88"/>
      <c r="F281" s="90"/>
      <c r="G281" s="1" t="s">
        <v>14</v>
      </c>
      <c r="H281" s="53"/>
      <c r="I281" s="35"/>
      <c r="J281" s="27"/>
      <c r="K281" s="32"/>
      <c r="L281" s="92">
        <f t="shared" ref="L281:L283" si="521">IF(O281=$P$3,0,IF(H281=H282,P281-I281-(1-I282),P281-I281-(1-I282)+1))</f>
        <v>0</v>
      </c>
      <c r="M281" s="137">
        <f t="shared" ref="M281" si="522">K282-K281</f>
        <v>0</v>
      </c>
      <c r="N281" s="94">
        <f t="shared" ref="N281" si="523">IF(L281&gt;M281,L281-M281,M281-L281)</f>
        <v>0</v>
      </c>
      <c r="O281" s="112"/>
      <c r="P281" s="82">
        <f t="shared" ref="P281" si="524">IF(H282-H281=0,1,H282-H281)</f>
        <v>1</v>
      </c>
      <c r="Q281" s="83">
        <f t="shared" ref="Q281" si="525">IF(J282-J281=0,1,J282-J281)</f>
        <v>1</v>
      </c>
    </row>
    <row r="282" spans="1:17" s="12" customFormat="1" ht="30" customHeight="1">
      <c r="A282" s="85"/>
      <c r="B282" s="87"/>
      <c r="C282" s="87"/>
      <c r="D282" s="89"/>
      <c r="E282" s="89"/>
      <c r="F282" s="91"/>
      <c r="G282" s="1" t="s">
        <v>15</v>
      </c>
      <c r="H282" s="53"/>
      <c r="I282" s="35"/>
      <c r="J282" s="27"/>
      <c r="K282" s="32"/>
      <c r="L282" s="93"/>
      <c r="M282" s="138"/>
      <c r="N282" s="95"/>
      <c r="O282" s="113"/>
      <c r="P282" s="82"/>
      <c r="Q282" s="83"/>
    </row>
    <row r="283" spans="1:17" s="12" customFormat="1" ht="30" customHeight="1">
      <c r="A283" s="84">
        <v>140</v>
      </c>
      <c r="B283" s="86">
        <v>140</v>
      </c>
      <c r="C283" s="86"/>
      <c r="D283" s="88"/>
      <c r="E283" s="88"/>
      <c r="F283" s="90"/>
      <c r="G283" s="1" t="s">
        <v>14</v>
      </c>
      <c r="H283" s="53"/>
      <c r="I283" s="35"/>
      <c r="J283" s="27"/>
      <c r="K283" s="32"/>
      <c r="L283" s="92">
        <f t="shared" si="521"/>
        <v>0</v>
      </c>
      <c r="M283" s="137">
        <f t="shared" ref="M283" si="526">K284-K283</f>
        <v>0</v>
      </c>
      <c r="N283" s="94">
        <f t="shared" ref="N283" si="527">IF(L283&gt;M283,L283-M283,M283-L283)</f>
        <v>0</v>
      </c>
      <c r="O283" s="96"/>
      <c r="P283" s="82">
        <f t="shared" ref="P283" si="528">IF(H284-H283=0,1,H284-H283)</f>
        <v>1</v>
      </c>
      <c r="Q283" s="83">
        <f t="shared" ref="Q283" si="529">IF(J284-J283=0,1,J284-J283)</f>
        <v>1</v>
      </c>
    </row>
    <row r="284" spans="1:17" s="12" customFormat="1" ht="30" customHeight="1">
      <c r="A284" s="85"/>
      <c r="B284" s="87"/>
      <c r="C284" s="87"/>
      <c r="D284" s="89"/>
      <c r="E284" s="89"/>
      <c r="F284" s="91"/>
      <c r="G284" s="1" t="s">
        <v>15</v>
      </c>
      <c r="H284" s="53"/>
      <c r="I284" s="35"/>
      <c r="J284" s="27"/>
      <c r="K284" s="32"/>
      <c r="L284" s="93"/>
      <c r="M284" s="138"/>
      <c r="N284" s="95"/>
      <c r="O284" s="97"/>
      <c r="P284" s="82"/>
      <c r="Q284" s="83"/>
    </row>
    <row r="285" spans="1:17" s="12" customFormat="1" ht="30" customHeight="1">
      <c r="A285" s="84">
        <v>141</v>
      </c>
      <c r="B285" s="86">
        <v>141</v>
      </c>
      <c r="C285" s="86"/>
      <c r="D285" s="88"/>
      <c r="E285" s="88"/>
      <c r="F285" s="90"/>
      <c r="G285" s="1" t="s">
        <v>14</v>
      </c>
      <c r="H285" s="53"/>
      <c r="I285" s="35"/>
      <c r="J285" s="27"/>
      <c r="K285" s="32"/>
      <c r="L285" s="92">
        <f t="shared" ref="L285" si="530">IF(O285=$P$3,0,IF(H285=H286,P285-I285-(1-I286),P285-I285-(1-I286)+1))</f>
        <v>0</v>
      </c>
      <c r="M285" s="137">
        <f t="shared" ref="M285" si="531">K286-K285</f>
        <v>0</v>
      </c>
      <c r="N285" s="94">
        <f t="shared" ref="N285" si="532">IF(L285&gt;M285,L285-M285,M285-L285)</f>
        <v>0</v>
      </c>
      <c r="O285" s="96"/>
      <c r="P285" s="82">
        <f t="shared" ref="P285" si="533">IF(H286-H285=0,1,H286-H285)</f>
        <v>1</v>
      </c>
      <c r="Q285" s="83">
        <f t="shared" ref="Q285" si="534">IF(J286-J285=0,1,J286-J285)</f>
        <v>1</v>
      </c>
    </row>
    <row r="286" spans="1:17" s="12" customFormat="1" ht="30" customHeight="1">
      <c r="A286" s="85"/>
      <c r="B286" s="87"/>
      <c r="C286" s="87"/>
      <c r="D286" s="89"/>
      <c r="E286" s="89"/>
      <c r="F286" s="91"/>
      <c r="G286" s="1" t="s">
        <v>15</v>
      </c>
      <c r="H286" s="53"/>
      <c r="I286" s="35"/>
      <c r="J286" s="27"/>
      <c r="K286" s="32"/>
      <c r="L286" s="93"/>
      <c r="M286" s="138"/>
      <c r="N286" s="95"/>
      <c r="O286" s="97"/>
      <c r="P286" s="82"/>
      <c r="Q286" s="83"/>
    </row>
    <row r="287" spans="1:17" s="12" customFormat="1" ht="30" customHeight="1">
      <c r="A287" s="84">
        <v>142</v>
      </c>
      <c r="B287" s="86">
        <v>142</v>
      </c>
      <c r="C287" s="86"/>
      <c r="D287" s="88"/>
      <c r="E287" s="88"/>
      <c r="F287" s="90"/>
      <c r="G287" s="1" t="s">
        <v>14</v>
      </c>
      <c r="H287" s="53"/>
      <c r="I287" s="35"/>
      <c r="J287" s="27"/>
      <c r="K287" s="32"/>
      <c r="L287" s="92">
        <f t="shared" ref="L287" si="535">IF(O287=$P$3,0,IF(H287=H288,P287-I287-(1-I288),P287-I287-(1-I288)+1))</f>
        <v>0</v>
      </c>
      <c r="M287" s="137">
        <f t="shared" ref="M287" si="536">K288-K287</f>
        <v>0</v>
      </c>
      <c r="N287" s="94">
        <f t="shared" ref="N287" si="537">IF(L287&gt;M287,L287-M287,M287-L287)</f>
        <v>0</v>
      </c>
      <c r="O287" s="96"/>
      <c r="P287" s="82">
        <f t="shared" ref="P287" si="538">IF(H288-H287=0,1,H288-H287)</f>
        <v>1</v>
      </c>
      <c r="Q287" s="83">
        <f t="shared" ref="Q287" si="539">IF(J288-J287=0,1,J288-J287)</f>
        <v>1</v>
      </c>
    </row>
    <row r="288" spans="1:17" s="12" customFormat="1" ht="30" customHeight="1">
      <c r="A288" s="85"/>
      <c r="B288" s="87"/>
      <c r="C288" s="87"/>
      <c r="D288" s="89"/>
      <c r="E288" s="89"/>
      <c r="F288" s="91"/>
      <c r="G288" s="1" t="s">
        <v>15</v>
      </c>
      <c r="H288" s="53"/>
      <c r="I288" s="35"/>
      <c r="J288" s="27"/>
      <c r="K288" s="32"/>
      <c r="L288" s="93"/>
      <c r="M288" s="138"/>
      <c r="N288" s="95"/>
      <c r="O288" s="97"/>
      <c r="P288" s="82"/>
      <c r="Q288" s="83"/>
    </row>
    <row r="289" spans="1:17" s="12" customFormat="1" ht="30" customHeight="1">
      <c r="A289" s="84">
        <v>143</v>
      </c>
      <c r="B289" s="86">
        <v>143</v>
      </c>
      <c r="C289" s="86"/>
      <c r="D289" s="88"/>
      <c r="E289" s="88"/>
      <c r="F289" s="90"/>
      <c r="G289" s="1" t="s">
        <v>14</v>
      </c>
      <c r="H289" s="53"/>
      <c r="I289" s="35"/>
      <c r="J289" s="27"/>
      <c r="K289" s="32"/>
      <c r="L289" s="92">
        <f t="shared" ref="L289" si="540">IF(O289=$P$3,0,IF(H289=H290,P289-I289-(1-I290),P289-I289-(1-I290)+1))</f>
        <v>0</v>
      </c>
      <c r="M289" s="137">
        <f t="shared" ref="M289" si="541">K290-K289</f>
        <v>0</v>
      </c>
      <c r="N289" s="94">
        <f t="shared" ref="N289" si="542">IF(L289&gt;M289,L289-M289,M289-L289)</f>
        <v>0</v>
      </c>
      <c r="O289" s="109"/>
      <c r="P289" s="82">
        <f t="shared" ref="P289" si="543">IF(H290-H289=0,1,H290-H289)</f>
        <v>1</v>
      </c>
      <c r="Q289" s="83">
        <f t="shared" ref="Q289" si="544">IF(J290-J289=0,1,J290-J289)</f>
        <v>1</v>
      </c>
    </row>
    <row r="290" spans="1:17" s="12" customFormat="1" ht="30" customHeight="1">
      <c r="A290" s="85"/>
      <c r="B290" s="87"/>
      <c r="C290" s="87"/>
      <c r="D290" s="89"/>
      <c r="E290" s="89"/>
      <c r="F290" s="91"/>
      <c r="G290" s="1" t="s">
        <v>15</v>
      </c>
      <c r="H290" s="53"/>
      <c r="I290" s="35"/>
      <c r="J290" s="27"/>
      <c r="K290" s="32"/>
      <c r="L290" s="93"/>
      <c r="M290" s="138"/>
      <c r="N290" s="95"/>
      <c r="O290" s="110"/>
      <c r="P290" s="82"/>
      <c r="Q290" s="83"/>
    </row>
    <row r="291" spans="1:17" s="12" customFormat="1" ht="30" customHeight="1">
      <c r="A291" s="84">
        <v>144</v>
      </c>
      <c r="B291" s="86">
        <v>144</v>
      </c>
      <c r="C291" s="86"/>
      <c r="D291" s="88"/>
      <c r="E291" s="88"/>
      <c r="F291" s="90"/>
      <c r="G291" s="1" t="s">
        <v>14</v>
      </c>
      <c r="H291" s="53"/>
      <c r="I291" s="35"/>
      <c r="J291" s="27"/>
      <c r="K291" s="32"/>
      <c r="L291" s="92">
        <f t="shared" ref="L291" si="545">IF(O291=$P$3,0,IF(H291=H292,P291-I291-(1-I292),P291-I291-(1-I292)+1))</f>
        <v>0</v>
      </c>
      <c r="M291" s="137">
        <f t="shared" ref="M291" si="546">K292-K291</f>
        <v>0</v>
      </c>
      <c r="N291" s="94">
        <f t="shared" ref="N291" si="547">IF(L291&gt;M291,L291-M291,M291-L291)</f>
        <v>0</v>
      </c>
      <c r="O291" s="96"/>
      <c r="P291" s="82">
        <f t="shared" ref="P291" si="548">IF(H292-H291=0,1,H292-H291)</f>
        <v>1</v>
      </c>
      <c r="Q291" s="83">
        <f t="shared" ref="Q291" si="549">IF(J292-J291=0,1,J292-J291)</f>
        <v>1</v>
      </c>
    </row>
    <row r="292" spans="1:17" s="12" customFormat="1" ht="30" customHeight="1">
      <c r="A292" s="85"/>
      <c r="B292" s="87"/>
      <c r="C292" s="87"/>
      <c r="D292" s="89"/>
      <c r="E292" s="89"/>
      <c r="F292" s="91"/>
      <c r="G292" s="1" t="s">
        <v>15</v>
      </c>
      <c r="H292" s="53"/>
      <c r="I292" s="35"/>
      <c r="J292" s="27"/>
      <c r="K292" s="32"/>
      <c r="L292" s="93"/>
      <c r="M292" s="138"/>
      <c r="N292" s="95"/>
      <c r="O292" s="97"/>
      <c r="P292" s="82"/>
      <c r="Q292" s="83"/>
    </row>
    <row r="293" spans="1:17" s="12" customFormat="1" ht="30" customHeight="1">
      <c r="A293" s="84">
        <v>145</v>
      </c>
      <c r="B293" s="86">
        <v>145</v>
      </c>
      <c r="C293" s="86"/>
      <c r="D293" s="88"/>
      <c r="E293" s="88"/>
      <c r="F293" s="90"/>
      <c r="G293" s="1" t="s">
        <v>14</v>
      </c>
      <c r="H293" s="53"/>
      <c r="I293" s="35"/>
      <c r="J293" s="27"/>
      <c r="K293" s="32"/>
      <c r="L293" s="92">
        <f t="shared" ref="L293" si="550">IF(O293=$P$3,0,IF(H293=H294,P293-I293-(1-I294),P293-I293-(1-I294)+1))</f>
        <v>0</v>
      </c>
      <c r="M293" s="137">
        <f t="shared" ref="M293" si="551">K294-K293</f>
        <v>0</v>
      </c>
      <c r="N293" s="94">
        <f t="shared" ref="N293" si="552">IF(L293&gt;M293,L293-M293,M293-L293)</f>
        <v>0</v>
      </c>
      <c r="O293" s="96"/>
      <c r="P293" s="82">
        <f t="shared" ref="P293" si="553">IF(H294-H293=0,1,H294-H293)</f>
        <v>1</v>
      </c>
      <c r="Q293" s="83">
        <f t="shared" ref="Q293" si="554">IF(J294-J293=0,1,J294-J293)</f>
        <v>1</v>
      </c>
    </row>
    <row r="294" spans="1:17" s="12" customFormat="1" ht="30" customHeight="1">
      <c r="A294" s="85"/>
      <c r="B294" s="87"/>
      <c r="C294" s="87"/>
      <c r="D294" s="89"/>
      <c r="E294" s="89"/>
      <c r="F294" s="91"/>
      <c r="G294" s="1" t="s">
        <v>15</v>
      </c>
      <c r="H294" s="53"/>
      <c r="I294" s="35"/>
      <c r="J294" s="27"/>
      <c r="K294" s="32"/>
      <c r="L294" s="93"/>
      <c r="M294" s="138"/>
      <c r="N294" s="95"/>
      <c r="O294" s="97"/>
      <c r="P294" s="82"/>
      <c r="Q294" s="83"/>
    </row>
    <row r="295" spans="1:17" s="12" customFormat="1" ht="30" customHeight="1">
      <c r="A295" s="84">
        <v>146</v>
      </c>
      <c r="B295" s="86">
        <v>146</v>
      </c>
      <c r="C295" s="86"/>
      <c r="D295" s="88"/>
      <c r="E295" s="88"/>
      <c r="F295" s="90"/>
      <c r="G295" s="1" t="s">
        <v>14</v>
      </c>
      <c r="H295" s="53"/>
      <c r="I295" s="35"/>
      <c r="J295" s="27"/>
      <c r="K295" s="32"/>
      <c r="L295" s="92">
        <f t="shared" ref="L295" si="555">IF(O295=$P$3,0,IF(H295=H296,P295-I295-(1-I296),P295-I295-(1-I296)+1))</f>
        <v>0</v>
      </c>
      <c r="M295" s="137">
        <f t="shared" ref="M295" si="556">K296-K295</f>
        <v>0</v>
      </c>
      <c r="N295" s="94">
        <f t="shared" ref="N295" si="557">IF(L295&gt;M295,L295-M295,M295-L295)</f>
        <v>0</v>
      </c>
      <c r="O295" s="96"/>
      <c r="P295" s="82">
        <f t="shared" ref="P295" si="558">IF(H296-H295=0,1,H296-H295)</f>
        <v>1</v>
      </c>
      <c r="Q295" s="83">
        <f t="shared" ref="Q295" si="559">IF(J296-J295=0,1,J296-J295)</f>
        <v>1</v>
      </c>
    </row>
    <row r="296" spans="1:17" s="12" customFormat="1" ht="30" customHeight="1">
      <c r="A296" s="85"/>
      <c r="B296" s="87"/>
      <c r="C296" s="87"/>
      <c r="D296" s="89"/>
      <c r="E296" s="89"/>
      <c r="F296" s="91"/>
      <c r="G296" s="1" t="s">
        <v>15</v>
      </c>
      <c r="H296" s="53"/>
      <c r="I296" s="35"/>
      <c r="J296" s="27"/>
      <c r="K296" s="32"/>
      <c r="L296" s="93"/>
      <c r="M296" s="138"/>
      <c r="N296" s="95"/>
      <c r="O296" s="97"/>
      <c r="P296" s="82"/>
      <c r="Q296" s="83"/>
    </row>
    <row r="297" spans="1:17" s="12" customFormat="1" ht="30" customHeight="1">
      <c r="A297" s="84">
        <v>147</v>
      </c>
      <c r="B297" s="86">
        <v>147</v>
      </c>
      <c r="C297" s="86"/>
      <c r="D297" s="88"/>
      <c r="E297" s="88"/>
      <c r="F297" s="90"/>
      <c r="G297" s="1" t="s">
        <v>14</v>
      </c>
      <c r="H297" s="53"/>
      <c r="I297" s="35"/>
      <c r="J297" s="27"/>
      <c r="K297" s="32"/>
      <c r="L297" s="92">
        <f t="shared" ref="L297" si="560">IF(O297=$P$3,0,IF(H297=H298,P297-I297-(1-I298),P297-I297-(1-I298)+1))</f>
        <v>0</v>
      </c>
      <c r="M297" s="137">
        <f t="shared" ref="M297" si="561">K298-K297</f>
        <v>0</v>
      </c>
      <c r="N297" s="94">
        <f t="shared" ref="N297" si="562">IF(L297&gt;M297,L297-M297,M297-L297)</f>
        <v>0</v>
      </c>
      <c r="O297" s="112"/>
      <c r="P297" s="82">
        <f t="shared" ref="P297" si="563">IF(H298-H297=0,1,H298-H297)</f>
        <v>1</v>
      </c>
      <c r="Q297" s="83">
        <f t="shared" ref="Q297" si="564">IF(J298-J297=0,1,J298-J297)</f>
        <v>1</v>
      </c>
    </row>
    <row r="298" spans="1:17" s="12" customFormat="1" ht="30" customHeight="1">
      <c r="A298" s="85"/>
      <c r="B298" s="87"/>
      <c r="C298" s="87"/>
      <c r="D298" s="89"/>
      <c r="E298" s="89"/>
      <c r="F298" s="91"/>
      <c r="G298" s="1" t="s">
        <v>15</v>
      </c>
      <c r="H298" s="53"/>
      <c r="I298" s="35"/>
      <c r="J298" s="27"/>
      <c r="K298" s="32"/>
      <c r="L298" s="93"/>
      <c r="M298" s="138"/>
      <c r="N298" s="95"/>
      <c r="O298" s="113"/>
      <c r="P298" s="82"/>
      <c r="Q298" s="83"/>
    </row>
    <row r="299" spans="1:17" s="12" customFormat="1" ht="30" customHeight="1">
      <c r="A299" s="84">
        <v>148</v>
      </c>
      <c r="B299" s="86">
        <v>148</v>
      </c>
      <c r="C299" s="86"/>
      <c r="D299" s="88"/>
      <c r="E299" s="88"/>
      <c r="F299" s="90"/>
      <c r="G299" s="1" t="s">
        <v>14</v>
      </c>
      <c r="H299" s="53"/>
      <c r="I299" s="35"/>
      <c r="J299" s="27"/>
      <c r="K299" s="32"/>
      <c r="L299" s="92">
        <f t="shared" ref="L299" si="565">IF(O299=$P$3,0,IF(H299=H300,P299-I299-(1-I300),P299-I299-(1-I300)+1))</f>
        <v>0</v>
      </c>
      <c r="M299" s="137">
        <f t="shared" ref="M299" si="566">K300-K299</f>
        <v>0</v>
      </c>
      <c r="N299" s="94">
        <f t="shared" ref="N299" si="567">IF(L299&gt;M299,L299-M299,M299-L299)</f>
        <v>0</v>
      </c>
      <c r="O299" s="96"/>
      <c r="P299" s="82">
        <f t="shared" ref="P299" si="568">IF(H300-H299=0,1,H300-H299)</f>
        <v>1</v>
      </c>
      <c r="Q299" s="83">
        <f t="shared" ref="Q299" si="569">IF(J300-J299=0,1,J300-J299)</f>
        <v>1</v>
      </c>
    </row>
    <row r="300" spans="1:17" s="12" customFormat="1" ht="30" customHeight="1">
      <c r="A300" s="85"/>
      <c r="B300" s="87"/>
      <c r="C300" s="87"/>
      <c r="D300" s="89"/>
      <c r="E300" s="89"/>
      <c r="F300" s="91"/>
      <c r="G300" s="1" t="s">
        <v>15</v>
      </c>
      <c r="H300" s="53"/>
      <c r="I300" s="35"/>
      <c r="J300" s="27"/>
      <c r="K300" s="32"/>
      <c r="L300" s="93"/>
      <c r="M300" s="138"/>
      <c r="N300" s="95"/>
      <c r="O300" s="97"/>
      <c r="P300" s="82"/>
      <c r="Q300" s="83"/>
    </row>
    <row r="301" spans="1:17" s="12" customFormat="1" ht="30" customHeight="1">
      <c r="A301" s="84">
        <v>149</v>
      </c>
      <c r="B301" s="86">
        <v>149</v>
      </c>
      <c r="C301" s="86"/>
      <c r="D301" s="88"/>
      <c r="E301" s="88"/>
      <c r="F301" s="90"/>
      <c r="G301" s="1" t="s">
        <v>14</v>
      </c>
      <c r="H301" s="53"/>
      <c r="I301" s="35"/>
      <c r="J301" s="27"/>
      <c r="K301" s="32"/>
      <c r="L301" s="92">
        <f t="shared" ref="L301" si="570">IF(O301=$P$3,0,IF(H301=H302,P301-I301-(1-I302),P301-I301-(1-I302)+1))</f>
        <v>0</v>
      </c>
      <c r="M301" s="137">
        <f t="shared" ref="M301" si="571">K302-K301</f>
        <v>0</v>
      </c>
      <c r="N301" s="94">
        <f t="shared" ref="N301" si="572">IF(L301&gt;M301,L301-M301,M301-L301)</f>
        <v>0</v>
      </c>
      <c r="O301" s="96"/>
      <c r="P301" s="82">
        <f t="shared" ref="P301" si="573">IF(H302-H301=0,1,H302-H301)</f>
        <v>1</v>
      </c>
      <c r="Q301" s="83">
        <f t="shared" ref="Q301" si="574">IF(J302-J301=0,1,J302-J301)</f>
        <v>1</v>
      </c>
    </row>
    <row r="302" spans="1:17" s="12" customFormat="1" ht="30" customHeight="1">
      <c r="A302" s="85"/>
      <c r="B302" s="87"/>
      <c r="C302" s="87"/>
      <c r="D302" s="89"/>
      <c r="E302" s="89"/>
      <c r="F302" s="91"/>
      <c r="G302" s="1" t="s">
        <v>15</v>
      </c>
      <c r="H302" s="53"/>
      <c r="I302" s="35"/>
      <c r="J302" s="27"/>
      <c r="K302" s="32"/>
      <c r="L302" s="93"/>
      <c r="M302" s="138"/>
      <c r="N302" s="95"/>
      <c r="O302" s="97"/>
      <c r="P302" s="82"/>
      <c r="Q302" s="83"/>
    </row>
    <row r="303" spans="1:17" s="12" customFormat="1" ht="30" customHeight="1">
      <c r="A303" s="84">
        <v>150</v>
      </c>
      <c r="B303" s="86">
        <v>150</v>
      </c>
      <c r="C303" s="86"/>
      <c r="D303" s="88"/>
      <c r="E303" s="88"/>
      <c r="F303" s="90"/>
      <c r="G303" s="1" t="s">
        <v>14</v>
      </c>
      <c r="H303" s="53"/>
      <c r="I303" s="35"/>
      <c r="J303" s="27"/>
      <c r="K303" s="32"/>
      <c r="L303" s="92">
        <f t="shared" ref="L303" si="575">IF(O303=$P$3,0,IF(H303=H304,P303-I303-(1-I304),P303-I303-(1-I304)+1))</f>
        <v>0</v>
      </c>
      <c r="M303" s="137">
        <f t="shared" ref="M303" si="576">K304-K303</f>
        <v>0</v>
      </c>
      <c r="N303" s="94">
        <f t="shared" ref="N303" si="577">IF(L303&gt;M303,L303-M303,M303-L303)</f>
        <v>0</v>
      </c>
      <c r="O303" s="96"/>
      <c r="P303" s="82">
        <f t="shared" ref="P303" si="578">IF(H304-H303=0,1,H304-H303)</f>
        <v>1</v>
      </c>
      <c r="Q303" s="83">
        <f t="shared" ref="Q303" si="579">IF(J304-J303=0,1,J304-J303)</f>
        <v>1</v>
      </c>
    </row>
    <row r="304" spans="1:17" s="12" customFormat="1" ht="30" customHeight="1">
      <c r="A304" s="85"/>
      <c r="B304" s="87"/>
      <c r="C304" s="87"/>
      <c r="D304" s="89"/>
      <c r="E304" s="89"/>
      <c r="F304" s="91"/>
      <c r="G304" s="1" t="s">
        <v>15</v>
      </c>
      <c r="H304" s="53"/>
      <c r="I304" s="35"/>
      <c r="J304" s="27"/>
      <c r="K304" s="32"/>
      <c r="L304" s="93"/>
      <c r="M304" s="138"/>
      <c r="N304" s="95"/>
      <c r="O304" s="97"/>
      <c r="P304" s="82"/>
      <c r="Q304" s="83"/>
    </row>
    <row r="305" spans="1:17" s="12" customFormat="1" ht="30" customHeight="1">
      <c r="A305" s="84">
        <v>151</v>
      </c>
      <c r="B305" s="86">
        <v>151</v>
      </c>
      <c r="C305" s="86"/>
      <c r="D305" s="88"/>
      <c r="E305" s="88"/>
      <c r="F305" s="90"/>
      <c r="G305" s="1" t="s">
        <v>14</v>
      </c>
      <c r="H305" s="53"/>
      <c r="I305" s="35"/>
      <c r="J305" s="27"/>
      <c r="K305" s="32"/>
      <c r="L305" s="92">
        <f t="shared" ref="L305" si="580">IF(O305=$P$3,0,IF(H305=H306,P305-I305-(1-I306),P305-I305-(1-I306)+1))</f>
        <v>0</v>
      </c>
      <c r="M305" s="137">
        <f t="shared" ref="M305" si="581">K306-K305</f>
        <v>0</v>
      </c>
      <c r="N305" s="94">
        <f t="shared" ref="N305" si="582">IF(L305&gt;M305,L305-M305,M305-L305)</f>
        <v>0</v>
      </c>
      <c r="O305" s="109"/>
      <c r="P305" s="82">
        <f t="shared" ref="P305" si="583">IF(H306-H305=0,1,H306-H305)</f>
        <v>1</v>
      </c>
      <c r="Q305" s="83">
        <f t="shared" ref="Q305" si="584">IF(J306-J305=0,1,J306-J305)</f>
        <v>1</v>
      </c>
    </row>
    <row r="306" spans="1:17" s="12" customFormat="1" ht="30" customHeight="1">
      <c r="A306" s="85"/>
      <c r="B306" s="87"/>
      <c r="C306" s="87"/>
      <c r="D306" s="89"/>
      <c r="E306" s="89"/>
      <c r="F306" s="91"/>
      <c r="G306" s="1" t="s">
        <v>15</v>
      </c>
      <c r="H306" s="53"/>
      <c r="I306" s="35"/>
      <c r="J306" s="27"/>
      <c r="K306" s="32"/>
      <c r="L306" s="93"/>
      <c r="M306" s="138"/>
      <c r="N306" s="95"/>
      <c r="O306" s="110"/>
      <c r="P306" s="82"/>
      <c r="Q306" s="83"/>
    </row>
    <row r="307" spans="1:17" s="12" customFormat="1" ht="30" customHeight="1">
      <c r="A307" s="84">
        <v>152</v>
      </c>
      <c r="B307" s="86">
        <v>152</v>
      </c>
      <c r="C307" s="86"/>
      <c r="D307" s="88"/>
      <c r="E307" s="88"/>
      <c r="F307" s="90"/>
      <c r="G307" s="1" t="s">
        <v>14</v>
      </c>
      <c r="H307" s="53"/>
      <c r="I307" s="35"/>
      <c r="J307" s="27"/>
      <c r="K307" s="32"/>
      <c r="L307" s="92">
        <f t="shared" ref="L307" si="585">IF(O307=$P$3,0,IF(H307=H308,P307-I307-(1-I308),P307-I307-(1-I308)+1))</f>
        <v>0</v>
      </c>
      <c r="M307" s="137">
        <f t="shared" ref="M307" si="586">K308-K307</f>
        <v>0</v>
      </c>
      <c r="N307" s="94">
        <f t="shared" ref="N307" si="587">IF(L307&gt;M307,L307-M307,M307-L307)</f>
        <v>0</v>
      </c>
      <c r="O307" s="96"/>
      <c r="P307" s="82">
        <f t="shared" ref="P307" si="588">IF(H308-H307=0,1,H308-H307)</f>
        <v>1</v>
      </c>
      <c r="Q307" s="83">
        <f t="shared" ref="Q307" si="589">IF(J308-J307=0,1,J308-J307)</f>
        <v>1</v>
      </c>
    </row>
    <row r="308" spans="1:17" s="12" customFormat="1" ht="30" customHeight="1">
      <c r="A308" s="85"/>
      <c r="B308" s="87"/>
      <c r="C308" s="87"/>
      <c r="D308" s="89"/>
      <c r="E308" s="89"/>
      <c r="F308" s="91"/>
      <c r="G308" s="1" t="s">
        <v>15</v>
      </c>
      <c r="H308" s="53"/>
      <c r="I308" s="35"/>
      <c r="J308" s="27"/>
      <c r="K308" s="32"/>
      <c r="L308" s="93"/>
      <c r="M308" s="138"/>
      <c r="N308" s="95"/>
      <c r="O308" s="97"/>
      <c r="P308" s="82"/>
      <c r="Q308" s="83"/>
    </row>
    <row r="309" spans="1:17" s="12" customFormat="1" ht="30" customHeight="1">
      <c r="A309" s="84">
        <v>153</v>
      </c>
      <c r="B309" s="86">
        <v>153</v>
      </c>
      <c r="C309" s="86"/>
      <c r="D309" s="88"/>
      <c r="E309" s="88"/>
      <c r="F309" s="90"/>
      <c r="G309" s="1" t="s">
        <v>14</v>
      </c>
      <c r="H309" s="53"/>
      <c r="I309" s="35"/>
      <c r="J309" s="27"/>
      <c r="K309" s="32"/>
      <c r="L309" s="92">
        <f t="shared" ref="L309" si="590">IF(O309=$P$3,0,IF(H309=H310,P309-I309-(1-I310),P309-I309-(1-I310)+1))</f>
        <v>0</v>
      </c>
      <c r="M309" s="137">
        <f t="shared" ref="M309" si="591">K310-K309</f>
        <v>0</v>
      </c>
      <c r="N309" s="94">
        <f t="shared" ref="N309" si="592">IF(L309&gt;M309,L309-M309,M309-L309)</f>
        <v>0</v>
      </c>
      <c r="O309" s="96"/>
      <c r="P309" s="82">
        <f t="shared" ref="P309" si="593">IF(H310-H309=0,1,H310-H309)</f>
        <v>1</v>
      </c>
      <c r="Q309" s="83">
        <f t="shared" ref="Q309" si="594">IF(J310-J309=0,1,J310-J309)</f>
        <v>1</v>
      </c>
    </row>
    <row r="310" spans="1:17" s="12" customFormat="1" ht="30" customHeight="1">
      <c r="A310" s="85"/>
      <c r="B310" s="87"/>
      <c r="C310" s="87"/>
      <c r="D310" s="89"/>
      <c r="E310" s="89"/>
      <c r="F310" s="91"/>
      <c r="G310" s="1" t="s">
        <v>15</v>
      </c>
      <c r="H310" s="53"/>
      <c r="I310" s="35"/>
      <c r="J310" s="27"/>
      <c r="K310" s="32"/>
      <c r="L310" s="93"/>
      <c r="M310" s="138"/>
      <c r="N310" s="95"/>
      <c r="O310" s="97"/>
      <c r="P310" s="82"/>
      <c r="Q310" s="83"/>
    </row>
    <row r="311" spans="1:17" s="12" customFormat="1" ht="30" customHeight="1">
      <c r="A311" s="84">
        <v>154</v>
      </c>
      <c r="B311" s="86">
        <v>154</v>
      </c>
      <c r="C311" s="86"/>
      <c r="D311" s="88"/>
      <c r="E311" s="88"/>
      <c r="F311" s="90"/>
      <c r="G311" s="1" t="s">
        <v>14</v>
      </c>
      <c r="H311" s="53"/>
      <c r="I311" s="35"/>
      <c r="J311" s="27"/>
      <c r="K311" s="32"/>
      <c r="L311" s="92">
        <f t="shared" ref="L311" si="595">IF(O311=$P$3,0,IF(H311=H312,P311-I311-(1-I312),P311-I311-(1-I312)+1))</f>
        <v>0</v>
      </c>
      <c r="M311" s="137">
        <f t="shared" ref="M311" si="596">K312-K311</f>
        <v>0</v>
      </c>
      <c r="N311" s="94">
        <f t="shared" ref="N311" si="597">IF(L311&gt;M311,L311-M311,M311-L311)</f>
        <v>0</v>
      </c>
      <c r="O311" s="96"/>
      <c r="P311" s="82">
        <f t="shared" ref="P311" si="598">IF(H312-H311=0,1,H312-H311)</f>
        <v>1</v>
      </c>
      <c r="Q311" s="83">
        <f t="shared" ref="Q311" si="599">IF(J312-J311=0,1,J312-J311)</f>
        <v>1</v>
      </c>
    </row>
    <row r="312" spans="1:17" s="12" customFormat="1" ht="30" customHeight="1">
      <c r="A312" s="85"/>
      <c r="B312" s="87"/>
      <c r="C312" s="87"/>
      <c r="D312" s="89"/>
      <c r="E312" s="89"/>
      <c r="F312" s="91"/>
      <c r="G312" s="1" t="s">
        <v>15</v>
      </c>
      <c r="H312" s="53"/>
      <c r="I312" s="35"/>
      <c r="J312" s="27"/>
      <c r="K312" s="32"/>
      <c r="L312" s="93"/>
      <c r="M312" s="138"/>
      <c r="N312" s="95"/>
      <c r="O312" s="97"/>
      <c r="P312" s="82"/>
      <c r="Q312" s="83"/>
    </row>
    <row r="313" spans="1:17" s="12" customFormat="1" ht="30" customHeight="1">
      <c r="A313" s="84">
        <v>155</v>
      </c>
      <c r="B313" s="86">
        <v>155</v>
      </c>
      <c r="C313" s="86"/>
      <c r="D313" s="88"/>
      <c r="E313" s="88"/>
      <c r="F313" s="90"/>
      <c r="G313" s="1" t="s">
        <v>14</v>
      </c>
      <c r="H313" s="53"/>
      <c r="I313" s="35"/>
      <c r="J313" s="27"/>
      <c r="K313" s="32"/>
      <c r="L313" s="92">
        <f t="shared" ref="L313" si="600">IF(O313=$P$3,0,IF(H313=H314,P313-I313-(1-I314),P313-I313-(1-I314)+1))</f>
        <v>0</v>
      </c>
      <c r="M313" s="137">
        <f t="shared" ref="M313:M315" si="601">K314-K313</f>
        <v>0</v>
      </c>
      <c r="N313" s="94">
        <f t="shared" ref="N313" si="602">IF(L313&gt;M313,L313-M313,M313-L313)</f>
        <v>0</v>
      </c>
      <c r="O313" s="112"/>
      <c r="P313" s="82">
        <f t="shared" ref="P313" si="603">IF(H314-H313=0,1,H314-H313)</f>
        <v>1</v>
      </c>
      <c r="Q313" s="83">
        <f t="shared" ref="Q313" si="604">IF(J314-J313=0,1,J314-J313)</f>
        <v>1</v>
      </c>
    </row>
    <row r="314" spans="1:17" s="12" customFormat="1" ht="30" customHeight="1">
      <c r="A314" s="85"/>
      <c r="B314" s="87"/>
      <c r="C314" s="87"/>
      <c r="D314" s="89"/>
      <c r="E314" s="89"/>
      <c r="F314" s="91"/>
      <c r="G314" s="1" t="s">
        <v>15</v>
      </c>
      <c r="H314" s="53"/>
      <c r="I314" s="35"/>
      <c r="J314" s="27"/>
      <c r="K314" s="32"/>
      <c r="L314" s="93"/>
      <c r="M314" s="138"/>
      <c r="N314" s="95"/>
      <c r="O314" s="113"/>
      <c r="P314" s="82"/>
      <c r="Q314" s="83"/>
    </row>
    <row r="315" spans="1:17" s="12" customFormat="1" ht="30" customHeight="1">
      <c r="A315" s="84">
        <v>156</v>
      </c>
      <c r="B315" s="86">
        <v>156</v>
      </c>
      <c r="C315" s="86"/>
      <c r="D315" s="88"/>
      <c r="E315" s="88"/>
      <c r="F315" s="90"/>
      <c r="G315" s="1" t="s">
        <v>14</v>
      </c>
      <c r="H315" s="53"/>
      <c r="I315" s="35"/>
      <c r="J315" s="27"/>
      <c r="K315" s="32"/>
      <c r="L315" s="92">
        <f t="shared" ref="L315" si="605">IF(O315=$P$3,0,IF(H315=H316,P315-I315-(1-I316),P315-I315-(1-I316)+1))</f>
        <v>0</v>
      </c>
      <c r="M315" s="137">
        <f t="shared" si="601"/>
        <v>0</v>
      </c>
      <c r="N315" s="94">
        <f t="shared" ref="N315" si="606">IF(L315&gt;M315,L315-M315,M315-L315)</f>
        <v>0</v>
      </c>
      <c r="O315" s="96"/>
      <c r="P315" s="82">
        <f t="shared" ref="P315" si="607">IF(H316-H315=0,1,H316-H315)</f>
        <v>1</v>
      </c>
      <c r="Q315" s="83">
        <f t="shared" ref="Q315" si="608">IF(J316-J315=0,1,J316-J315)</f>
        <v>1</v>
      </c>
    </row>
    <row r="316" spans="1:17" s="12" customFormat="1" ht="30" customHeight="1">
      <c r="A316" s="85"/>
      <c r="B316" s="87"/>
      <c r="C316" s="87"/>
      <c r="D316" s="89"/>
      <c r="E316" s="89"/>
      <c r="F316" s="91"/>
      <c r="G316" s="1" t="s">
        <v>15</v>
      </c>
      <c r="H316" s="53"/>
      <c r="I316" s="35"/>
      <c r="J316" s="27"/>
      <c r="K316" s="32"/>
      <c r="L316" s="93"/>
      <c r="M316" s="138"/>
      <c r="N316" s="95"/>
      <c r="O316" s="97"/>
      <c r="P316" s="82"/>
      <c r="Q316" s="83"/>
    </row>
    <row r="317" spans="1:17" s="12" customFormat="1" ht="30" customHeight="1">
      <c r="A317" s="84">
        <v>157</v>
      </c>
      <c r="B317" s="86">
        <v>157</v>
      </c>
      <c r="C317" s="86"/>
      <c r="D317" s="88"/>
      <c r="E317" s="88"/>
      <c r="F317" s="90"/>
      <c r="G317" s="1" t="s">
        <v>14</v>
      </c>
      <c r="H317" s="53"/>
      <c r="I317" s="35"/>
      <c r="J317" s="27"/>
      <c r="K317" s="32"/>
      <c r="L317" s="92">
        <f t="shared" ref="L317" si="609">IF(O317=$P$3,0,IF(H317=H318,P317-I317-(1-I318),P317-I317-(1-I318)+1))</f>
        <v>0</v>
      </c>
      <c r="M317" s="137">
        <f t="shared" ref="M317" si="610">K318-K317</f>
        <v>0</v>
      </c>
      <c r="N317" s="94">
        <f t="shared" ref="N317" si="611">IF(L317&gt;M317,L317-M317,M317-L317)</f>
        <v>0</v>
      </c>
      <c r="O317" s="96"/>
      <c r="P317" s="82">
        <f t="shared" ref="P317" si="612">IF(H318-H317=0,1,H318-H317)</f>
        <v>1</v>
      </c>
      <c r="Q317" s="83">
        <f t="shared" ref="Q317" si="613">IF(J318-J317=0,1,J318-J317)</f>
        <v>1</v>
      </c>
    </row>
    <row r="318" spans="1:17" s="12" customFormat="1" ht="30" customHeight="1">
      <c r="A318" s="85"/>
      <c r="B318" s="87"/>
      <c r="C318" s="87"/>
      <c r="D318" s="89"/>
      <c r="E318" s="89"/>
      <c r="F318" s="91"/>
      <c r="G318" s="1" t="s">
        <v>15</v>
      </c>
      <c r="H318" s="53"/>
      <c r="I318" s="35"/>
      <c r="J318" s="27"/>
      <c r="K318" s="32"/>
      <c r="L318" s="93"/>
      <c r="M318" s="138"/>
      <c r="N318" s="95"/>
      <c r="O318" s="97"/>
      <c r="P318" s="82"/>
      <c r="Q318" s="83"/>
    </row>
    <row r="319" spans="1:17" s="12" customFormat="1" ht="30" customHeight="1">
      <c r="A319" s="84">
        <v>158</v>
      </c>
      <c r="B319" s="86">
        <v>158</v>
      </c>
      <c r="C319" s="86"/>
      <c r="D319" s="88"/>
      <c r="E319" s="88"/>
      <c r="F319" s="90"/>
      <c r="G319" s="1" t="s">
        <v>14</v>
      </c>
      <c r="H319" s="53"/>
      <c r="I319" s="35"/>
      <c r="J319" s="27"/>
      <c r="K319" s="32"/>
      <c r="L319" s="92">
        <f t="shared" ref="L319" si="614">IF(O319=$P$3,0,IF(H319=H320,P319-I319-(1-I320),P319-I319-(1-I320)+1))</f>
        <v>0</v>
      </c>
      <c r="M319" s="137">
        <f t="shared" ref="M319" si="615">K320-K319</f>
        <v>0</v>
      </c>
      <c r="N319" s="94">
        <f t="shared" ref="N319" si="616">IF(L319&gt;M319,L319-M319,M319-L319)</f>
        <v>0</v>
      </c>
      <c r="O319" s="96"/>
      <c r="P319" s="82">
        <f t="shared" ref="P319" si="617">IF(H320-H319=0,1,H320-H319)</f>
        <v>1</v>
      </c>
      <c r="Q319" s="83">
        <f t="shared" ref="Q319" si="618">IF(J320-J319=0,1,J320-J319)</f>
        <v>1</v>
      </c>
    </row>
    <row r="320" spans="1:17" s="12" customFormat="1" ht="30" customHeight="1">
      <c r="A320" s="85"/>
      <c r="B320" s="87"/>
      <c r="C320" s="87"/>
      <c r="D320" s="89"/>
      <c r="E320" s="89"/>
      <c r="F320" s="91"/>
      <c r="G320" s="1" t="s">
        <v>15</v>
      </c>
      <c r="H320" s="53"/>
      <c r="I320" s="35"/>
      <c r="J320" s="27"/>
      <c r="K320" s="32"/>
      <c r="L320" s="93"/>
      <c r="M320" s="138"/>
      <c r="N320" s="95"/>
      <c r="O320" s="97"/>
      <c r="P320" s="82"/>
      <c r="Q320" s="83"/>
    </row>
    <row r="321" spans="1:17" s="12" customFormat="1" ht="30" customHeight="1">
      <c r="A321" s="84">
        <v>159</v>
      </c>
      <c r="B321" s="86">
        <v>159</v>
      </c>
      <c r="C321" s="86"/>
      <c r="D321" s="88"/>
      <c r="E321" s="88"/>
      <c r="F321" s="90"/>
      <c r="G321" s="1" t="s">
        <v>14</v>
      </c>
      <c r="H321" s="53"/>
      <c r="I321" s="35"/>
      <c r="J321" s="27"/>
      <c r="K321" s="32"/>
      <c r="L321" s="92">
        <f t="shared" ref="L321" si="619">IF(O321=$P$3,0,IF(H321=H322,P321-I321-(1-I322),P321-I321-(1-I322)+1))</f>
        <v>0</v>
      </c>
      <c r="M321" s="137">
        <f t="shared" ref="M321" si="620">K322-K321</f>
        <v>0</v>
      </c>
      <c r="N321" s="94">
        <f t="shared" ref="N321" si="621">IF(L321&gt;M321,L321-M321,M321-L321)</f>
        <v>0</v>
      </c>
      <c r="O321" s="109"/>
      <c r="P321" s="82">
        <f t="shared" ref="P321" si="622">IF(H322-H321=0,1,H322-H321)</f>
        <v>1</v>
      </c>
      <c r="Q321" s="83">
        <f t="shared" ref="Q321" si="623">IF(J322-J321=0,1,J322-J321)</f>
        <v>1</v>
      </c>
    </row>
    <row r="322" spans="1:17" s="12" customFormat="1" ht="30" customHeight="1">
      <c r="A322" s="85"/>
      <c r="B322" s="87"/>
      <c r="C322" s="87"/>
      <c r="D322" s="89"/>
      <c r="E322" s="89"/>
      <c r="F322" s="91"/>
      <c r="G322" s="1" t="s">
        <v>15</v>
      </c>
      <c r="H322" s="53"/>
      <c r="I322" s="35"/>
      <c r="J322" s="27"/>
      <c r="K322" s="32"/>
      <c r="L322" s="93"/>
      <c r="M322" s="138"/>
      <c r="N322" s="95"/>
      <c r="O322" s="110"/>
      <c r="P322" s="82"/>
      <c r="Q322" s="83"/>
    </row>
    <row r="323" spans="1:17" s="12" customFormat="1" ht="30" customHeight="1">
      <c r="A323" s="144">
        <v>160</v>
      </c>
      <c r="B323" s="145">
        <v>160</v>
      </c>
      <c r="C323" s="145"/>
      <c r="D323" s="98"/>
      <c r="E323" s="98"/>
      <c r="F323" s="101"/>
      <c r="G323" s="28" t="s">
        <v>14</v>
      </c>
      <c r="H323" s="53"/>
      <c r="I323" s="35"/>
      <c r="J323" s="27"/>
      <c r="K323" s="32"/>
      <c r="L323" s="146">
        <f t="shared" ref="L323" si="624">IF(O323=$P$3,0,IF(H323=H324,P323-I323-(1-I324),P323-I323-(1-I324)+1))</f>
        <v>0</v>
      </c>
      <c r="M323" s="135">
        <f t="shared" ref="M323" si="625">K324-K323</f>
        <v>0</v>
      </c>
      <c r="N323" s="136">
        <f t="shared" ref="N323" si="626">IF(L323&gt;M323,L323-M323,M323-L323)</f>
        <v>0</v>
      </c>
      <c r="O323" s="134"/>
      <c r="P323" s="82">
        <f t="shared" ref="P323" si="627">IF(H324-H323=0,1,H324-H323)</f>
        <v>1</v>
      </c>
      <c r="Q323" s="83">
        <f t="shared" ref="Q323" si="628">IF(J324-J323=0,1,J324-J323)</f>
        <v>1</v>
      </c>
    </row>
    <row r="324" spans="1:17" s="12" customFormat="1" ht="30" customHeight="1">
      <c r="A324" s="144"/>
      <c r="B324" s="145"/>
      <c r="C324" s="145"/>
      <c r="D324" s="98"/>
      <c r="E324" s="98"/>
      <c r="F324" s="101"/>
      <c r="G324" s="28" t="s">
        <v>15</v>
      </c>
      <c r="H324" s="53"/>
      <c r="I324" s="35"/>
      <c r="J324" s="27"/>
      <c r="K324" s="32"/>
      <c r="L324" s="146"/>
      <c r="M324" s="135"/>
      <c r="N324" s="136"/>
      <c r="O324" s="134"/>
      <c r="P324" s="82"/>
      <c r="Q324" s="83"/>
    </row>
    <row r="325" spans="1:17" s="12" customFormat="1" ht="39.75" customHeight="1">
      <c r="A325" s="143" t="s">
        <v>20</v>
      </c>
      <c r="B325" s="143"/>
      <c r="C325" s="143"/>
      <c r="D325" s="143"/>
      <c r="E325" s="143"/>
      <c r="F325" s="143"/>
      <c r="G325" s="143"/>
      <c r="H325" s="143"/>
      <c r="I325" s="143"/>
      <c r="J325" s="143"/>
      <c r="K325" s="143"/>
      <c r="L325" s="143"/>
      <c r="M325" s="46"/>
      <c r="N325" s="46"/>
      <c r="O325" s="54"/>
    </row>
    <row r="326" spans="1:17" s="16" customFormat="1" ht="39.75" customHeight="1">
      <c r="A326" s="3" t="s">
        <v>19</v>
      </c>
      <c r="B326" s="4" t="s">
        <v>18</v>
      </c>
      <c r="C326" s="4"/>
      <c r="D326" s="47"/>
      <c r="E326" s="47"/>
      <c r="F326" s="5"/>
      <c r="G326" s="4"/>
      <c r="H326" s="39"/>
      <c r="I326" s="42"/>
      <c r="J326" s="39"/>
      <c r="K326" s="42"/>
      <c r="L326" s="4"/>
      <c r="M326" s="10"/>
      <c r="N326" s="10"/>
      <c r="O326" s="29"/>
    </row>
    <row r="327" spans="1:17" s="16" customFormat="1" ht="32.25" customHeight="1">
      <c r="A327" s="6" t="s">
        <v>23</v>
      </c>
      <c r="B327" s="7"/>
      <c r="C327" s="7"/>
      <c r="D327" s="8"/>
      <c r="E327" s="8"/>
      <c r="F327" s="9"/>
      <c r="G327" s="8"/>
      <c r="H327" s="40"/>
      <c r="I327" s="43"/>
      <c r="J327" s="41"/>
      <c r="K327" s="44"/>
      <c r="L327" s="11"/>
      <c r="M327" s="10"/>
      <c r="N327" s="10"/>
      <c r="O327" s="29"/>
    </row>
    <row r="328" spans="1:17" s="12" customFormat="1">
      <c r="B328" s="17"/>
      <c r="C328" s="17"/>
      <c r="D328" s="18"/>
      <c r="E328" s="18"/>
      <c r="F328" s="19"/>
      <c r="G328" s="20"/>
      <c r="H328" s="31"/>
      <c r="I328" s="36"/>
      <c r="J328" s="31"/>
      <c r="K328" s="36"/>
      <c r="L328" s="21"/>
      <c r="M328" s="29"/>
      <c r="N328" s="29"/>
      <c r="O328" s="29"/>
    </row>
    <row r="329" spans="1:17" s="12" customFormat="1">
      <c r="B329" s="17"/>
      <c r="C329" s="17"/>
      <c r="D329" s="18"/>
      <c r="E329" s="18"/>
      <c r="F329" s="19"/>
      <c r="G329" s="20"/>
      <c r="H329" s="31"/>
      <c r="I329" s="36"/>
      <c r="J329" s="31"/>
      <c r="K329" s="36"/>
      <c r="L329" s="21"/>
      <c r="M329" s="29"/>
      <c r="N329" s="29"/>
      <c r="O329" s="29"/>
    </row>
    <row r="330" spans="1:17" s="12" customFormat="1">
      <c r="B330" s="17"/>
      <c r="C330" s="17"/>
      <c r="D330" s="18"/>
      <c r="E330" s="18"/>
      <c r="F330" s="19"/>
      <c r="G330" s="20"/>
      <c r="H330" s="31"/>
      <c r="I330" s="36"/>
      <c r="J330" s="31"/>
      <c r="K330" s="36"/>
      <c r="L330" s="21"/>
      <c r="M330" s="29"/>
      <c r="N330" s="29"/>
      <c r="O330" s="29"/>
    </row>
    <row r="331" spans="1:17" s="12" customFormat="1">
      <c r="B331" s="17"/>
      <c r="C331" s="17"/>
      <c r="D331" s="18"/>
      <c r="E331" s="18"/>
      <c r="F331" s="19"/>
      <c r="G331" s="20"/>
      <c r="H331" s="31"/>
      <c r="I331" s="36"/>
      <c r="J331" s="31"/>
      <c r="K331" s="36"/>
      <c r="L331" s="21"/>
      <c r="M331" s="29"/>
      <c r="N331" s="29"/>
      <c r="O331" s="29"/>
    </row>
    <row r="332" spans="1:17" s="12" customFormat="1">
      <c r="B332" s="17"/>
      <c r="C332" s="17"/>
      <c r="D332" s="18"/>
      <c r="E332" s="18"/>
      <c r="F332" s="19"/>
      <c r="G332" s="20"/>
      <c r="H332" s="31"/>
      <c r="I332" s="36"/>
      <c r="J332" s="31"/>
      <c r="K332" s="36"/>
      <c r="L332" s="21"/>
      <c r="M332" s="29"/>
      <c r="N332" s="29"/>
      <c r="O332" s="29"/>
    </row>
    <row r="333" spans="1:17" s="12" customFormat="1">
      <c r="B333" s="17"/>
      <c r="C333" s="17"/>
      <c r="D333" s="18"/>
      <c r="E333" s="18"/>
      <c r="F333" s="19"/>
      <c r="G333" s="20"/>
      <c r="H333" s="31"/>
      <c r="I333" s="36"/>
      <c r="J333" s="31"/>
      <c r="K333" s="36"/>
      <c r="L333" s="21"/>
      <c r="M333" s="29"/>
      <c r="N333" s="29"/>
      <c r="O333" s="29"/>
    </row>
    <row r="334" spans="1:17" s="12" customFormat="1">
      <c r="B334" s="17"/>
      <c r="C334" s="17"/>
      <c r="D334" s="18"/>
      <c r="E334" s="18"/>
      <c r="F334" s="19"/>
      <c r="G334" s="20"/>
      <c r="H334" s="31"/>
      <c r="I334" s="36"/>
      <c r="J334" s="31"/>
      <c r="K334" s="36"/>
      <c r="L334" s="21"/>
      <c r="M334" s="29"/>
      <c r="N334" s="29"/>
      <c r="O334" s="29"/>
    </row>
    <row r="335" spans="1:17" s="12" customFormat="1">
      <c r="B335" s="17"/>
      <c r="C335" s="17"/>
      <c r="D335" s="18"/>
      <c r="E335" s="18"/>
      <c r="F335" s="19"/>
      <c r="G335" s="20"/>
      <c r="H335" s="31"/>
      <c r="I335" s="36"/>
      <c r="J335" s="31"/>
      <c r="K335" s="36"/>
      <c r="L335" s="21"/>
      <c r="M335" s="29"/>
      <c r="N335" s="29"/>
      <c r="O335" s="29"/>
    </row>
    <row r="336" spans="1:17" s="12" customFormat="1">
      <c r="B336" s="17"/>
      <c r="C336" s="17"/>
      <c r="D336" s="18"/>
      <c r="E336" s="18"/>
      <c r="F336" s="19"/>
      <c r="G336" s="20"/>
      <c r="H336" s="31"/>
      <c r="I336" s="36"/>
      <c r="J336" s="31"/>
      <c r="K336" s="36"/>
      <c r="L336" s="21"/>
      <c r="M336" s="29"/>
      <c r="N336" s="29"/>
      <c r="O336" s="29"/>
    </row>
    <row r="337" spans="2:15" s="12" customFormat="1">
      <c r="B337" s="17"/>
      <c r="C337" s="17"/>
      <c r="D337" s="18"/>
      <c r="E337" s="18"/>
      <c r="F337" s="19"/>
      <c r="G337" s="20"/>
      <c r="H337" s="31"/>
      <c r="I337" s="36"/>
      <c r="J337" s="31"/>
      <c r="K337" s="36"/>
      <c r="L337" s="21"/>
      <c r="M337" s="29"/>
      <c r="N337" s="29"/>
      <c r="O337" s="29"/>
    </row>
    <row r="338" spans="2:15" s="12" customFormat="1">
      <c r="B338" s="17"/>
      <c r="C338" s="17"/>
      <c r="D338" s="18"/>
      <c r="E338" s="18"/>
      <c r="F338" s="19"/>
      <c r="G338" s="20"/>
      <c r="H338" s="31"/>
      <c r="I338" s="36"/>
      <c r="J338" s="31"/>
      <c r="K338" s="36"/>
      <c r="L338" s="21"/>
      <c r="M338" s="29"/>
      <c r="N338" s="29"/>
      <c r="O338" s="29"/>
    </row>
    <row r="339" spans="2:15" s="12" customFormat="1">
      <c r="B339" s="17"/>
      <c r="C339" s="17"/>
      <c r="D339" s="18"/>
      <c r="E339" s="18"/>
      <c r="F339" s="19"/>
      <c r="G339" s="20"/>
      <c r="H339" s="31"/>
      <c r="I339" s="36"/>
      <c r="J339" s="31"/>
      <c r="K339" s="36"/>
      <c r="L339" s="21"/>
      <c r="M339" s="29"/>
      <c r="N339" s="29"/>
      <c r="O339" s="29"/>
    </row>
    <row r="340" spans="2:15" s="12" customFormat="1">
      <c r="B340" s="17"/>
      <c r="C340" s="17"/>
      <c r="D340" s="18"/>
      <c r="E340" s="18"/>
      <c r="F340" s="19"/>
      <c r="G340" s="20"/>
      <c r="H340" s="31"/>
      <c r="I340" s="36"/>
      <c r="J340" s="31"/>
      <c r="K340" s="36"/>
      <c r="L340" s="21"/>
      <c r="M340" s="29"/>
      <c r="N340" s="29"/>
      <c r="O340" s="29"/>
    </row>
    <row r="341" spans="2:15" s="12" customFormat="1">
      <c r="B341" s="17"/>
      <c r="C341" s="17"/>
      <c r="D341" s="18"/>
      <c r="E341" s="18"/>
      <c r="F341" s="19"/>
      <c r="G341" s="20"/>
      <c r="H341" s="31"/>
      <c r="I341" s="36"/>
      <c r="J341" s="31"/>
      <c r="K341" s="36"/>
      <c r="L341" s="21"/>
      <c r="M341" s="29"/>
      <c r="N341" s="29"/>
      <c r="O341" s="29"/>
    </row>
    <row r="342" spans="2:15" s="12" customFormat="1">
      <c r="B342" s="17"/>
      <c r="C342" s="17"/>
      <c r="D342" s="18"/>
      <c r="E342" s="18"/>
      <c r="F342" s="19"/>
      <c r="G342" s="20"/>
      <c r="H342" s="31"/>
      <c r="I342" s="36"/>
      <c r="J342" s="31"/>
      <c r="K342" s="36"/>
      <c r="L342" s="21"/>
      <c r="M342" s="29"/>
      <c r="N342" s="29"/>
      <c r="O342" s="29"/>
    </row>
    <row r="343" spans="2:15" s="12" customFormat="1">
      <c r="B343" s="17"/>
      <c r="C343" s="17"/>
      <c r="D343" s="18"/>
      <c r="E343" s="18"/>
      <c r="F343" s="19"/>
      <c r="G343" s="20"/>
      <c r="H343" s="31"/>
      <c r="I343" s="36"/>
      <c r="J343" s="31"/>
      <c r="K343" s="36"/>
      <c r="L343" s="21"/>
      <c r="M343" s="29"/>
      <c r="N343" s="29"/>
      <c r="O343" s="29"/>
    </row>
    <row r="344" spans="2:15" s="12" customFormat="1">
      <c r="B344" s="17"/>
      <c r="C344" s="17"/>
      <c r="D344" s="18"/>
      <c r="E344" s="18"/>
      <c r="F344" s="19"/>
      <c r="G344" s="20"/>
      <c r="H344" s="31"/>
      <c r="I344" s="36"/>
      <c r="J344" s="31"/>
      <c r="K344" s="36"/>
      <c r="L344" s="21"/>
      <c r="M344" s="29"/>
      <c r="N344" s="29"/>
      <c r="O344" s="29"/>
    </row>
    <row r="345" spans="2:15" s="12" customFormat="1">
      <c r="B345" s="17"/>
      <c r="C345" s="17"/>
      <c r="D345" s="18"/>
      <c r="E345" s="18"/>
      <c r="F345" s="19"/>
      <c r="G345" s="20"/>
      <c r="H345" s="31"/>
      <c r="I345" s="36"/>
      <c r="J345" s="31"/>
      <c r="K345" s="36"/>
      <c r="L345" s="21"/>
      <c r="M345" s="29"/>
      <c r="N345" s="29"/>
      <c r="O345" s="29"/>
    </row>
    <row r="346" spans="2:15" s="12" customFormat="1">
      <c r="B346" s="17"/>
      <c r="C346" s="17"/>
      <c r="D346" s="18"/>
      <c r="E346" s="18"/>
      <c r="F346" s="19"/>
      <c r="G346" s="20"/>
      <c r="H346" s="31"/>
      <c r="I346" s="36"/>
      <c r="J346" s="31"/>
      <c r="K346" s="36"/>
      <c r="L346" s="21"/>
      <c r="M346" s="29"/>
      <c r="N346" s="29"/>
      <c r="O346" s="29"/>
    </row>
    <row r="347" spans="2:15" s="12" customFormat="1">
      <c r="B347" s="17"/>
      <c r="C347" s="17"/>
      <c r="D347" s="18"/>
      <c r="E347" s="18"/>
      <c r="F347" s="19"/>
      <c r="G347" s="20"/>
      <c r="H347" s="31"/>
      <c r="I347" s="36"/>
      <c r="J347" s="31"/>
      <c r="K347" s="36"/>
      <c r="L347" s="21"/>
      <c r="M347" s="29"/>
      <c r="N347" s="29"/>
      <c r="O347" s="29"/>
    </row>
    <row r="348" spans="2:15" s="12" customFormat="1">
      <c r="B348" s="17"/>
      <c r="C348" s="17"/>
      <c r="D348" s="18"/>
      <c r="E348" s="18"/>
      <c r="F348" s="19"/>
      <c r="G348" s="20"/>
      <c r="H348" s="31"/>
      <c r="I348" s="36"/>
      <c r="J348" s="31"/>
      <c r="K348" s="36"/>
      <c r="L348" s="21"/>
      <c r="M348" s="29"/>
      <c r="N348" s="29"/>
      <c r="O348" s="29"/>
    </row>
    <row r="349" spans="2:15" s="12" customFormat="1">
      <c r="B349" s="17"/>
      <c r="C349" s="17"/>
      <c r="D349" s="18"/>
      <c r="E349" s="18"/>
      <c r="F349" s="19"/>
      <c r="G349" s="20"/>
      <c r="H349" s="31"/>
      <c r="I349" s="36"/>
      <c r="J349" s="31"/>
      <c r="K349" s="36"/>
      <c r="L349" s="21"/>
      <c r="M349" s="29"/>
      <c r="N349" s="29"/>
      <c r="O349" s="29"/>
    </row>
    <row r="350" spans="2:15" s="12" customFormat="1">
      <c r="B350" s="17"/>
      <c r="C350" s="17"/>
      <c r="D350" s="18"/>
      <c r="E350" s="18"/>
      <c r="F350" s="19"/>
      <c r="G350" s="20"/>
      <c r="H350" s="31"/>
      <c r="I350" s="36"/>
      <c r="J350" s="31"/>
      <c r="K350" s="36"/>
      <c r="L350" s="21"/>
      <c r="M350" s="29"/>
      <c r="N350" s="29"/>
      <c r="O350" s="29"/>
    </row>
    <row r="351" spans="2:15" s="12" customFormat="1">
      <c r="B351" s="17"/>
      <c r="C351" s="17"/>
      <c r="D351" s="18"/>
      <c r="E351" s="18"/>
      <c r="F351" s="19"/>
      <c r="G351" s="20"/>
      <c r="H351" s="31"/>
      <c r="I351" s="36"/>
      <c r="J351" s="31"/>
      <c r="K351" s="36"/>
      <c r="L351" s="21"/>
      <c r="M351" s="29"/>
      <c r="N351" s="29"/>
      <c r="O351" s="29"/>
    </row>
    <row r="352" spans="2:15" s="12" customFormat="1">
      <c r="B352" s="17"/>
      <c r="C352" s="17"/>
      <c r="D352" s="18"/>
      <c r="E352" s="18"/>
      <c r="F352" s="19"/>
      <c r="G352" s="20"/>
      <c r="H352" s="31"/>
      <c r="I352" s="36"/>
      <c r="J352" s="31"/>
      <c r="K352" s="36"/>
      <c r="L352" s="21"/>
      <c r="M352" s="29"/>
      <c r="N352" s="29"/>
      <c r="O352" s="29"/>
    </row>
    <row r="353" spans="2:15" s="12" customFormat="1">
      <c r="B353" s="17"/>
      <c r="C353" s="17"/>
      <c r="D353" s="18"/>
      <c r="E353" s="18"/>
      <c r="F353" s="19"/>
      <c r="G353" s="20"/>
      <c r="H353" s="31"/>
      <c r="I353" s="36"/>
      <c r="J353" s="31"/>
      <c r="K353" s="36"/>
      <c r="L353" s="21"/>
      <c r="M353" s="29"/>
      <c r="N353" s="29"/>
      <c r="O353" s="29"/>
    </row>
    <row r="354" spans="2:15" s="12" customFormat="1">
      <c r="B354" s="17"/>
      <c r="C354" s="17"/>
      <c r="D354" s="18"/>
      <c r="E354" s="18"/>
      <c r="F354" s="19"/>
      <c r="G354" s="20"/>
      <c r="H354" s="31" t="s">
        <v>21</v>
      </c>
      <c r="I354" s="36"/>
      <c r="J354" s="31"/>
      <c r="K354" s="36"/>
      <c r="L354" s="21"/>
      <c r="M354" s="29"/>
      <c r="N354" s="29"/>
      <c r="O354" s="29"/>
    </row>
    <row r="355" spans="2:15" s="12" customFormat="1">
      <c r="B355" s="17"/>
      <c r="C355" s="17"/>
      <c r="D355" s="18"/>
      <c r="E355" s="18"/>
      <c r="F355" s="19"/>
      <c r="G355" s="20"/>
      <c r="H355" s="31"/>
      <c r="I355" s="36"/>
      <c r="J355" s="31"/>
      <c r="K355" s="36"/>
      <c r="L355" s="21"/>
      <c r="M355" s="29"/>
      <c r="N355" s="29"/>
      <c r="O355" s="29"/>
    </row>
    <row r="356" spans="2:15" s="12" customFormat="1">
      <c r="B356" s="17"/>
      <c r="C356" s="17"/>
      <c r="D356" s="18"/>
      <c r="E356" s="18"/>
      <c r="F356" s="19"/>
      <c r="G356" s="20"/>
      <c r="H356" s="31"/>
      <c r="I356" s="36"/>
      <c r="J356" s="31"/>
      <c r="K356" s="36"/>
      <c r="L356" s="21"/>
      <c r="M356" s="29"/>
      <c r="N356" s="29"/>
      <c r="O356" s="29"/>
    </row>
    <row r="357" spans="2:15" s="12" customFormat="1">
      <c r="B357" s="17"/>
      <c r="C357" s="17"/>
      <c r="D357" s="18"/>
      <c r="E357" s="18"/>
      <c r="F357" s="19"/>
      <c r="G357" s="20"/>
      <c r="H357" s="31"/>
      <c r="I357" s="36"/>
      <c r="J357" s="31"/>
      <c r="K357" s="36"/>
      <c r="L357" s="21"/>
      <c r="M357" s="29"/>
      <c r="N357" s="29"/>
      <c r="O357" s="29"/>
    </row>
    <row r="358" spans="2:15" s="12" customFormat="1">
      <c r="B358" s="17"/>
      <c r="C358" s="17"/>
      <c r="D358" s="18"/>
      <c r="E358" s="18"/>
      <c r="F358" s="19"/>
      <c r="G358" s="20"/>
      <c r="H358" s="31"/>
      <c r="I358" s="36"/>
      <c r="J358" s="31"/>
      <c r="K358" s="36"/>
      <c r="L358" s="21"/>
      <c r="M358" s="29"/>
      <c r="N358" s="29"/>
      <c r="O358" s="29"/>
    </row>
    <row r="359" spans="2:15" s="12" customFormat="1">
      <c r="B359" s="17"/>
      <c r="C359" s="17"/>
      <c r="D359" s="18"/>
      <c r="E359" s="18"/>
      <c r="F359" s="19"/>
      <c r="G359" s="20"/>
      <c r="H359" s="31"/>
      <c r="I359" s="36"/>
      <c r="J359" s="31"/>
      <c r="K359" s="36"/>
      <c r="L359" s="21"/>
      <c r="M359" s="29"/>
      <c r="N359" s="29"/>
      <c r="O359" s="29"/>
    </row>
    <row r="360" spans="2:15" s="12" customFormat="1">
      <c r="B360" s="17"/>
      <c r="C360" s="17"/>
      <c r="D360" s="18"/>
      <c r="E360" s="18"/>
      <c r="F360" s="19"/>
      <c r="G360" s="20"/>
      <c r="H360" s="31"/>
      <c r="I360" s="36"/>
      <c r="J360" s="31"/>
      <c r="K360" s="36"/>
      <c r="L360" s="21"/>
      <c r="M360" s="29"/>
      <c r="N360" s="29"/>
      <c r="O360" s="29"/>
    </row>
    <row r="361" spans="2:15" s="12" customFormat="1">
      <c r="B361" s="17"/>
      <c r="C361" s="17"/>
      <c r="D361" s="18"/>
      <c r="E361" s="18"/>
      <c r="F361" s="19"/>
      <c r="G361" s="20"/>
      <c r="H361" s="31"/>
      <c r="I361" s="36"/>
      <c r="J361" s="31"/>
      <c r="K361" s="36"/>
      <c r="L361" s="21"/>
      <c r="M361" s="29"/>
      <c r="N361" s="29"/>
      <c r="O361" s="29"/>
    </row>
    <row r="362" spans="2:15" s="12" customFormat="1">
      <c r="B362" s="17"/>
      <c r="C362" s="17"/>
      <c r="D362" s="18"/>
      <c r="E362" s="18"/>
      <c r="F362" s="19"/>
      <c r="G362" s="20"/>
      <c r="H362" s="31"/>
      <c r="I362" s="36"/>
      <c r="J362" s="31"/>
      <c r="K362" s="36"/>
      <c r="L362" s="21"/>
      <c r="M362" s="29"/>
      <c r="N362" s="29"/>
      <c r="O362" s="29"/>
    </row>
    <row r="363" spans="2:15" s="12" customFormat="1">
      <c r="B363" s="17"/>
      <c r="C363" s="17"/>
      <c r="D363" s="18"/>
      <c r="E363" s="18"/>
      <c r="F363" s="19"/>
      <c r="G363" s="20"/>
      <c r="H363" s="31"/>
      <c r="I363" s="36"/>
      <c r="J363" s="31"/>
      <c r="K363" s="36"/>
      <c r="L363" s="21"/>
      <c r="M363" s="29"/>
      <c r="N363" s="29"/>
      <c r="O363" s="29"/>
    </row>
    <row r="364" spans="2:15" s="12" customFormat="1">
      <c r="B364" s="17"/>
      <c r="C364" s="17"/>
      <c r="D364" s="18"/>
      <c r="E364" s="18"/>
      <c r="F364" s="19"/>
      <c r="G364" s="20"/>
      <c r="H364" s="31"/>
      <c r="I364" s="36"/>
      <c r="J364" s="31"/>
      <c r="K364" s="36"/>
      <c r="L364" s="21"/>
      <c r="M364" s="29"/>
      <c r="N364" s="29"/>
      <c r="O364" s="29"/>
    </row>
    <row r="365" spans="2:15" s="12" customFormat="1">
      <c r="B365" s="17"/>
      <c r="C365" s="17"/>
      <c r="D365" s="18"/>
      <c r="E365" s="18"/>
      <c r="F365" s="19"/>
      <c r="G365" s="20"/>
      <c r="H365" s="31"/>
      <c r="I365" s="36"/>
      <c r="J365" s="31"/>
      <c r="K365" s="36"/>
      <c r="L365" s="21"/>
      <c r="M365" s="29"/>
      <c r="N365" s="29"/>
      <c r="O365" s="29"/>
    </row>
    <row r="366" spans="2:15" s="12" customFormat="1" ht="15.75" customHeight="1">
      <c r="B366" s="17"/>
      <c r="C366" s="17"/>
      <c r="D366" s="18"/>
      <c r="E366" s="18"/>
      <c r="F366" s="19"/>
      <c r="G366" s="20"/>
      <c r="H366" s="31"/>
      <c r="I366" s="36"/>
      <c r="J366" s="31"/>
      <c r="K366" s="36"/>
      <c r="L366" s="21"/>
      <c r="M366" s="29"/>
      <c r="N366" s="29"/>
      <c r="O366" s="29"/>
    </row>
    <row r="367" spans="2:15" s="12" customFormat="1">
      <c r="B367" s="17"/>
      <c r="C367" s="17"/>
      <c r="D367" s="18"/>
      <c r="E367" s="18"/>
      <c r="F367" s="19"/>
      <c r="G367" s="20"/>
      <c r="H367" s="31"/>
      <c r="I367" s="36"/>
      <c r="J367" s="31"/>
      <c r="K367" s="36"/>
      <c r="L367" s="21"/>
      <c r="M367" s="29"/>
      <c r="N367" s="29"/>
      <c r="O367" s="29"/>
    </row>
    <row r="368" spans="2:15" s="12" customFormat="1">
      <c r="B368" s="17"/>
      <c r="C368" s="17"/>
      <c r="D368" s="18"/>
      <c r="E368" s="18"/>
      <c r="F368" s="19"/>
      <c r="G368" s="20"/>
      <c r="H368" s="31"/>
      <c r="I368" s="36"/>
      <c r="J368" s="31"/>
      <c r="K368" s="36"/>
      <c r="L368" s="21"/>
      <c r="M368" s="29"/>
      <c r="N368" s="29"/>
      <c r="O368" s="29"/>
    </row>
    <row r="369" spans="2:15" s="12" customFormat="1">
      <c r="B369" s="17"/>
      <c r="C369" s="17"/>
      <c r="D369" s="18"/>
      <c r="E369" s="18"/>
      <c r="F369" s="19"/>
      <c r="G369" s="20"/>
      <c r="H369" s="31"/>
      <c r="I369" s="36"/>
      <c r="J369" s="31"/>
      <c r="K369" s="36"/>
      <c r="L369" s="21"/>
      <c r="M369" s="29"/>
      <c r="N369" s="29"/>
      <c r="O369" s="29"/>
    </row>
    <row r="370" spans="2:15" s="12" customFormat="1">
      <c r="B370" s="17"/>
      <c r="C370" s="17"/>
      <c r="D370" s="18"/>
      <c r="E370" s="18"/>
      <c r="F370" s="19"/>
      <c r="G370" s="20"/>
      <c r="H370" s="31"/>
      <c r="I370" s="36"/>
      <c r="J370" s="31"/>
      <c r="K370" s="36"/>
      <c r="L370" s="21"/>
      <c r="M370" s="29"/>
      <c r="N370" s="29"/>
      <c r="O370" s="29"/>
    </row>
    <row r="371" spans="2:15" s="12" customFormat="1">
      <c r="B371" s="17"/>
      <c r="C371" s="17"/>
      <c r="D371" s="18"/>
      <c r="E371" s="18"/>
      <c r="F371" s="19"/>
      <c r="G371" s="20"/>
      <c r="H371" s="31"/>
      <c r="I371" s="36"/>
      <c r="J371" s="31"/>
      <c r="K371" s="36"/>
      <c r="L371" s="21"/>
      <c r="M371" s="29"/>
      <c r="N371" s="29"/>
      <c r="O371" s="29"/>
    </row>
    <row r="372" spans="2:15" s="12" customFormat="1" ht="15.75" customHeight="1">
      <c r="B372" s="17"/>
      <c r="C372" s="17"/>
      <c r="D372" s="18"/>
      <c r="E372" s="18"/>
      <c r="F372" s="19"/>
      <c r="G372" s="20"/>
      <c r="H372" s="31"/>
      <c r="I372" s="36"/>
      <c r="J372" s="31"/>
      <c r="K372" s="36"/>
      <c r="L372" s="21"/>
      <c r="M372" s="29"/>
      <c r="N372" s="29"/>
      <c r="O372" s="29"/>
    </row>
    <row r="373" spans="2:15" s="12" customFormat="1">
      <c r="B373" s="17"/>
      <c r="C373" s="17"/>
      <c r="D373" s="18"/>
      <c r="E373" s="18"/>
      <c r="F373" s="19"/>
      <c r="G373" s="20"/>
      <c r="H373" s="31"/>
      <c r="I373" s="36"/>
      <c r="J373" s="31"/>
      <c r="K373" s="36"/>
      <c r="L373" s="21"/>
      <c r="M373" s="29"/>
      <c r="N373" s="29"/>
      <c r="O373" s="29"/>
    </row>
    <row r="374" spans="2:15" s="12" customFormat="1" ht="15.75" customHeight="1">
      <c r="B374" s="17"/>
      <c r="C374" s="17"/>
      <c r="D374" s="18"/>
      <c r="E374" s="18"/>
      <c r="F374" s="19"/>
      <c r="G374" s="20"/>
      <c r="H374" s="31"/>
      <c r="I374" s="36"/>
      <c r="J374" s="31"/>
      <c r="K374" s="36"/>
      <c r="L374" s="21"/>
      <c r="M374" s="29"/>
      <c r="N374" s="29"/>
      <c r="O374" s="29"/>
    </row>
    <row r="375" spans="2:15" s="12" customFormat="1">
      <c r="B375" s="17"/>
      <c r="C375" s="17"/>
      <c r="D375" s="18"/>
      <c r="E375" s="18"/>
      <c r="F375" s="19"/>
      <c r="G375" s="20"/>
      <c r="H375" s="31"/>
      <c r="I375" s="36"/>
      <c r="J375" s="31"/>
      <c r="K375" s="36"/>
      <c r="L375" s="21"/>
      <c r="M375" s="29"/>
      <c r="N375" s="29"/>
      <c r="O375" s="29"/>
    </row>
    <row r="376" spans="2:15" s="12" customFormat="1" ht="15.75" customHeight="1">
      <c r="B376" s="17"/>
      <c r="C376" s="17"/>
      <c r="D376" s="18"/>
      <c r="E376" s="18"/>
      <c r="F376" s="19"/>
      <c r="G376" s="20"/>
      <c r="H376" s="31"/>
      <c r="I376" s="36"/>
      <c r="J376" s="31"/>
      <c r="K376" s="36"/>
      <c r="L376" s="21"/>
      <c r="M376" s="29"/>
      <c r="N376" s="29"/>
      <c r="O376" s="29"/>
    </row>
    <row r="377" spans="2:15" s="12" customFormat="1">
      <c r="B377" s="17"/>
      <c r="C377" s="17"/>
      <c r="D377" s="18"/>
      <c r="E377" s="18"/>
      <c r="F377" s="19"/>
      <c r="G377" s="20"/>
      <c r="H377" s="31"/>
      <c r="I377" s="36"/>
      <c r="J377" s="31"/>
      <c r="K377" s="36"/>
      <c r="L377" s="21"/>
      <c r="M377" s="29"/>
      <c r="N377" s="29"/>
      <c r="O377" s="29"/>
    </row>
    <row r="378" spans="2:15" s="12" customFormat="1" ht="15.75" customHeight="1">
      <c r="B378" s="17"/>
      <c r="C378" s="17"/>
      <c r="D378" s="18"/>
      <c r="E378" s="18"/>
      <c r="F378" s="19"/>
      <c r="G378" s="20"/>
      <c r="H378" s="31"/>
      <c r="I378" s="36"/>
      <c r="J378" s="31"/>
      <c r="K378" s="36"/>
      <c r="L378" s="21"/>
      <c r="M378" s="29"/>
      <c r="N378" s="29"/>
      <c r="O378" s="29"/>
    </row>
    <row r="379" spans="2:15" s="12" customFormat="1">
      <c r="B379" s="17"/>
      <c r="C379" s="17"/>
      <c r="D379" s="18"/>
      <c r="E379" s="18"/>
      <c r="F379" s="19"/>
      <c r="G379" s="20"/>
      <c r="H379" s="31"/>
      <c r="I379" s="36"/>
      <c r="J379" s="31"/>
      <c r="K379" s="36"/>
      <c r="L379" s="21"/>
      <c r="M379" s="29"/>
      <c r="N379" s="29"/>
      <c r="O379" s="29"/>
    </row>
    <row r="380" spans="2:15" s="12" customFormat="1" ht="15.75" customHeight="1">
      <c r="B380" s="17"/>
      <c r="C380" s="17"/>
      <c r="D380" s="18"/>
      <c r="E380" s="18"/>
      <c r="F380" s="19"/>
      <c r="G380" s="20"/>
      <c r="H380" s="31"/>
      <c r="I380" s="36"/>
      <c r="J380" s="31"/>
      <c r="K380" s="36"/>
      <c r="L380" s="21"/>
      <c r="M380" s="29"/>
      <c r="N380" s="29"/>
      <c r="O380" s="29"/>
    </row>
    <row r="381" spans="2:15" s="12" customFormat="1">
      <c r="B381" s="17"/>
      <c r="C381" s="17"/>
      <c r="D381" s="18"/>
      <c r="E381" s="18"/>
      <c r="F381" s="19"/>
      <c r="G381" s="20"/>
      <c r="H381" s="31"/>
      <c r="I381" s="36"/>
      <c r="J381" s="31"/>
      <c r="K381" s="36"/>
      <c r="L381" s="21"/>
      <c r="M381" s="29"/>
      <c r="N381" s="29"/>
      <c r="O381" s="29"/>
    </row>
    <row r="382" spans="2:15" s="12" customFormat="1" ht="15.75" customHeight="1">
      <c r="B382" s="17"/>
      <c r="C382" s="17"/>
      <c r="D382" s="18"/>
      <c r="E382" s="18"/>
      <c r="F382" s="19"/>
      <c r="G382" s="20"/>
      <c r="H382" s="31"/>
      <c r="I382" s="36"/>
      <c r="J382" s="31"/>
      <c r="K382" s="36"/>
      <c r="L382" s="21"/>
      <c r="M382" s="29"/>
      <c r="N382" s="29"/>
      <c r="O382" s="29"/>
    </row>
    <row r="383" spans="2:15" s="12" customFormat="1">
      <c r="B383" s="17"/>
      <c r="C383" s="17"/>
      <c r="D383" s="18"/>
      <c r="E383" s="18"/>
      <c r="F383" s="19"/>
      <c r="G383" s="20"/>
      <c r="H383" s="31"/>
      <c r="I383" s="36"/>
      <c r="J383" s="31"/>
      <c r="K383" s="36"/>
      <c r="L383" s="21"/>
      <c r="M383" s="29"/>
      <c r="N383" s="29"/>
      <c r="O383" s="29"/>
    </row>
    <row r="384" spans="2:15" s="12" customFormat="1">
      <c r="B384" s="17"/>
      <c r="C384" s="17"/>
      <c r="D384" s="18"/>
      <c r="E384" s="18"/>
      <c r="F384" s="19"/>
      <c r="G384" s="20"/>
      <c r="H384" s="31"/>
      <c r="I384" s="36"/>
      <c r="J384" s="31"/>
      <c r="K384" s="36"/>
      <c r="L384" s="21"/>
      <c r="M384" s="29"/>
      <c r="N384" s="29"/>
      <c r="O384" s="29"/>
    </row>
    <row r="385" spans="2:15" s="12" customFormat="1">
      <c r="B385" s="17"/>
      <c r="C385" s="17"/>
      <c r="D385" s="18"/>
      <c r="E385" s="18"/>
      <c r="F385" s="19"/>
      <c r="G385" s="20"/>
      <c r="H385" s="31"/>
      <c r="I385" s="36"/>
      <c r="J385" s="31"/>
      <c r="K385" s="36"/>
      <c r="L385" s="21"/>
      <c r="M385" s="29"/>
      <c r="N385" s="29"/>
      <c r="O385" s="29"/>
    </row>
    <row r="386" spans="2:15" s="12" customFormat="1">
      <c r="B386" s="17"/>
      <c r="C386" s="17"/>
      <c r="D386" s="18"/>
      <c r="E386" s="18"/>
      <c r="F386" s="19"/>
      <c r="G386" s="20"/>
      <c r="H386" s="31"/>
      <c r="I386" s="36"/>
      <c r="J386" s="31"/>
      <c r="K386" s="36"/>
      <c r="L386" s="21"/>
      <c r="M386" s="29"/>
      <c r="N386" s="29"/>
      <c r="O386" s="29"/>
    </row>
    <row r="387" spans="2:15" s="12" customFormat="1">
      <c r="B387" s="17"/>
      <c r="C387" s="17"/>
      <c r="D387" s="18"/>
      <c r="E387" s="18"/>
      <c r="F387" s="19"/>
      <c r="G387" s="20"/>
      <c r="H387" s="31"/>
      <c r="I387" s="36"/>
      <c r="J387" s="31"/>
      <c r="K387" s="36"/>
      <c r="L387" s="21"/>
      <c r="M387" s="29"/>
      <c r="N387" s="29"/>
      <c r="O387" s="29"/>
    </row>
    <row r="388" spans="2:15" s="12" customFormat="1">
      <c r="B388" s="17"/>
      <c r="C388" s="17"/>
      <c r="D388" s="18"/>
      <c r="E388" s="18"/>
      <c r="F388" s="19"/>
      <c r="G388" s="20"/>
      <c r="H388" s="31"/>
      <c r="I388" s="36"/>
      <c r="J388" s="31"/>
      <c r="K388" s="36"/>
      <c r="L388" s="21"/>
      <c r="M388" s="29"/>
      <c r="N388" s="29"/>
      <c r="O388" s="29"/>
    </row>
    <row r="389" spans="2:15" s="12" customFormat="1">
      <c r="B389" s="17"/>
      <c r="C389" s="17"/>
      <c r="D389" s="18"/>
      <c r="E389" s="18"/>
      <c r="F389" s="19"/>
      <c r="G389" s="20"/>
      <c r="H389" s="31"/>
      <c r="I389" s="36"/>
      <c r="J389" s="31"/>
      <c r="K389" s="36"/>
      <c r="L389" s="21"/>
      <c r="M389" s="29"/>
      <c r="N389" s="29"/>
      <c r="O389" s="29"/>
    </row>
    <row r="390" spans="2:15" s="12" customFormat="1">
      <c r="B390" s="17"/>
      <c r="C390" s="17"/>
      <c r="D390" s="18"/>
      <c r="E390" s="18"/>
      <c r="F390" s="19"/>
      <c r="G390" s="20"/>
      <c r="H390" s="31"/>
      <c r="I390" s="36"/>
      <c r="J390" s="31"/>
      <c r="K390" s="36"/>
      <c r="L390" s="21"/>
      <c r="M390" s="29"/>
      <c r="N390" s="29"/>
      <c r="O390" s="29"/>
    </row>
    <row r="391" spans="2:15" s="12" customFormat="1">
      <c r="B391" s="17"/>
      <c r="C391" s="17"/>
      <c r="D391" s="18"/>
      <c r="E391" s="18"/>
      <c r="F391" s="19"/>
      <c r="G391" s="20"/>
      <c r="H391" s="31"/>
      <c r="I391" s="36"/>
      <c r="J391" s="31"/>
      <c r="K391" s="36"/>
      <c r="L391" s="21"/>
      <c r="M391" s="29"/>
      <c r="N391" s="29"/>
      <c r="O391" s="29"/>
    </row>
    <row r="392" spans="2:15" s="12" customFormat="1">
      <c r="B392" s="17"/>
      <c r="C392" s="17"/>
      <c r="D392" s="18"/>
      <c r="E392" s="18"/>
      <c r="F392" s="19"/>
      <c r="G392" s="20"/>
      <c r="H392" s="31"/>
      <c r="I392" s="36"/>
      <c r="J392" s="31"/>
      <c r="K392" s="36"/>
      <c r="L392" s="21"/>
      <c r="M392" s="29"/>
      <c r="N392" s="29"/>
      <c r="O392" s="29"/>
    </row>
    <row r="393" spans="2:15" s="12" customFormat="1">
      <c r="B393" s="17"/>
      <c r="C393" s="17"/>
      <c r="D393" s="18"/>
      <c r="E393" s="18"/>
      <c r="F393" s="19"/>
      <c r="G393" s="20"/>
      <c r="H393" s="31"/>
      <c r="I393" s="36"/>
      <c r="J393" s="31"/>
      <c r="K393" s="36"/>
      <c r="L393" s="21"/>
      <c r="M393" s="29"/>
      <c r="N393" s="29"/>
      <c r="O393" s="29"/>
    </row>
    <row r="394" spans="2:15" s="12" customFormat="1">
      <c r="B394" s="17"/>
      <c r="C394" s="17"/>
      <c r="D394" s="18"/>
      <c r="E394" s="18"/>
      <c r="F394" s="19"/>
      <c r="G394" s="20"/>
      <c r="H394" s="31"/>
      <c r="I394" s="36"/>
      <c r="J394" s="31"/>
      <c r="K394" s="36"/>
      <c r="L394" s="21"/>
      <c r="M394" s="29"/>
      <c r="N394" s="29"/>
      <c r="O394" s="29"/>
    </row>
    <row r="395" spans="2:15" s="12" customFormat="1">
      <c r="B395" s="17"/>
      <c r="C395" s="17"/>
      <c r="D395" s="18"/>
      <c r="E395" s="18"/>
      <c r="F395" s="19"/>
      <c r="G395" s="20"/>
      <c r="H395" s="31"/>
      <c r="I395" s="36"/>
      <c r="J395" s="31"/>
      <c r="K395" s="36"/>
      <c r="L395" s="21"/>
      <c r="M395" s="29"/>
      <c r="N395" s="29"/>
      <c r="O395" s="29"/>
    </row>
    <row r="396" spans="2:15" s="12" customFormat="1">
      <c r="B396" s="17"/>
      <c r="C396" s="17"/>
      <c r="D396" s="18"/>
      <c r="E396" s="18"/>
      <c r="F396" s="19"/>
      <c r="G396" s="20"/>
      <c r="H396" s="31"/>
      <c r="I396" s="36"/>
      <c r="J396" s="31"/>
      <c r="K396" s="36"/>
      <c r="L396" s="21"/>
      <c r="M396" s="29"/>
      <c r="N396" s="29"/>
      <c r="O396" s="29"/>
    </row>
    <row r="397" spans="2:15" s="12" customFormat="1">
      <c r="B397" s="17"/>
      <c r="C397" s="17"/>
      <c r="D397" s="18"/>
      <c r="E397" s="18"/>
      <c r="F397" s="19"/>
      <c r="G397" s="20"/>
      <c r="H397" s="31"/>
      <c r="I397" s="36"/>
      <c r="J397" s="31"/>
      <c r="K397" s="36"/>
      <c r="L397" s="21"/>
      <c r="M397" s="29"/>
      <c r="N397" s="29"/>
      <c r="O397" s="29"/>
    </row>
    <row r="398" spans="2:15" s="12" customFormat="1">
      <c r="B398" s="17"/>
      <c r="C398" s="17"/>
      <c r="D398" s="18"/>
      <c r="E398" s="18"/>
      <c r="F398" s="19"/>
      <c r="G398" s="20"/>
      <c r="H398" s="31"/>
      <c r="I398" s="36"/>
      <c r="J398" s="31"/>
      <c r="K398" s="36"/>
      <c r="L398" s="21"/>
      <c r="M398" s="29"/>
      <c r="N398" s="29"/>
      <c r="O398" s="29"/>
    </row>
    <row r="399" spans="2:15" s="12" customFormat="1">
      <c r="B399" s="17"/>
      <c r="C399" s="17"/>
      <c r="D399" s="18"/>
      <c r="E399" s="18"/>
      <c r="F399" s="19"/>
      <c r="G399" s="20"/>
      <c r="H399" s="31"/>
      <c r="I399" s="36"/>
      <c r="J399" s="31"/>
      <c r="K399" s="36"/>
      <c r="L399" s="21"/>
      <c r="M399" s="29"/>
      <c r="N399" s="29"/>
      <c r="O399" s="29"/>
    </row>
    <row r="400" spans="2:15" s="12" customFormat="1">
      <c r="B400" s="17"/>
      <c r="C400" s="17"/>
      <c r="D400" s="18"/>
      <c r="E400" s="18"/>
      <c r="F400" s="19"/>
      <c r="G400" s="20"/>
      <c r="H400" s="31"/>
      <c r="I400" s="36"/>
      <c r="J400" s="31"/>
      <c r="K400" s="36"/>
      <c r="L400" s="21"/>
      <c r="M400" s="29"/>
      <c r="N400" s="29"/>
      <c r="O400" s="29"/>
    </row>
    <row r="401" spans="2:15" s="12" customFormat="1">
      <c r="B401" s="17"/>
      <c r="C401" s="17"/>
      <c r="D401" s="18"/>
      <c r="E401" s="18"/>
      <c r="F401" s="19"/>
      <c r="G401" s="20"/>
      <c r="H401" s="31"/>
      <c r="I401" s="36"/>
      <c r="J401" s="31"/>
      <c r="K401" s="36"/>
      <c r="L401" s="21"/>
      <c r="M401" s="29"/>
      <c r="N401" s="29"/>
      <c r="O401" s="29"/>
    </row>
    <row r="402" spans="2:15" s="12" customFormat="1">
      <c r="B402" s="17"/>
      <c r="C402" s="17"/>
      <c r="D402" s="18"/>
      <c r="E402" s="18"/>
      <c r="F402" s="19"/>
      <c r="G402" s="20"/>
      <c r="H402" s="31"/>
      <c r="I402" s="36"/>
      <c r="J402" s="31"/>
      <c r="K402" s="36"/>
      <c r="L402" s="21"/>
      <c r="M402" s="29"/>
      <c r="N402" s="29"/>
      <c r="O402" s="29"/>
    </row>
    <row r="403" spans="2:15" s="12" customFormat="1">
      <c r="B403" s="17"/>
      <c r="C403" s="17"/>
      <c r="D403" s="18"/>
      <c r="E403" s="18"/>
      <c r="F403" s="19"/>
      <c r="G403" s="20"/>
      <c r="H403" s="31"/>
      <c r="I403" s="36"/>
      <c r="J403" s="31"/>
      <c r="K403" s="36"/>
      <c r="L403" s="21"/>
      <c r="M403" s="29"/>
      <c r="N403" s="29"/>
      <c r="O403" s="29"/>
    </row>
    <row r="404" spans="2:15" s="12" customFormat="1">
      <c r="B404" s="17"/>
      <c r="C404" s="17"/>
      <c r="D404" s="18"/>
      <c r="E404" s="18"/>
      <c r="F404" s="19"/>
      <c r="G404" s="20"/>
      <c r="H404" s="31"/>
      <c r="I404" s="36"/>
      <c r="J404" s="31"/>
      <c r="K404" s="36"/>
      <c r="L404" s="21"/>
      <c r="M404" s="29"/>
      <c r="N404" s="29"/>
      <c r="O404" s="29"/>
    </row>
    <row r="405" spans="2:15" s="12" customFormat="1">
      <c r="B405" s="17"/>
      <c r="C405" s="17"/>
      <c r="D405" s="18"/>
      <c r="E405" s="18"/>
      <c r="F405" s="19"/>
      <c r="G405" s="20"/>
      <c r="H405" s="31"/>
      <c r="I405" s="36"/>
      <c r="J405" s="31"/>
      <c r="K405" s="36"/>
      <c r="L405" s="21"/>
      <c r="M405" s="29"/>
      <c r="N405" s="29"/>
      <c r="O405" s="29"/>
    </row>
    <row r="406" spans="2:15" s="12" customFormat="1">
      <c r="B406" s="17"/>
      <c r="C406" s="17"/>
      <c r="D406" s="18"/>
      <c r="E406" s="18"/>
      <c r="F406" s="19"/>
      <c r="G406" s="20"/>
      <c r="H406" s="31"/>
      <c r="I406" s="36"/>
      <c r="J406" s="31"/>
      <c r="K406" s="36"/>
      <c r="L406" s="21"/>
      <c r="M406" s="29"/>
      <c r="N406" s="29"/>
      <c r="O406" s="29"/>
    </row>
    <row r="407" spans="2:15" s="12" customFormat="1">
      <c r="B407" s="17"/>
      <c r="C407" s="17"/>
      <c r="D407" s="18"/>
      <c r="E407" s="18"/>
      <c r="F407" s="19"/>
      <c r="G407" s="20"/>
      <c r="H407" s="31"/>
      <c r="I407" s="36"/>
      <c r="J407" s="31"/>
      <c r="K407" s="36"/>
      <c r="L407" s="21"/>
      <c r="M407" s="29"/>
      <c r="N407" s="29"/>
      <c r="O407" s="29"/>
    </row>
    <row r="408" spans="2:15" s="12" customFormat="1">
      <c r="B408" s="17"/>
      <c r="C408" s="17"/>
      <c r="D408" s="18"/>
      <c r="E408" s="18"/>
      <c r="F408" s="19"/>
      <c r="G408" s="20"/>
      <c r="H408" s="31"/>
      <c r="I408" s="36"/>
      <c r="J408" s="31"/>
      <c r="K408" s="36"/>
      <c r="L408" s="21"/>
      <c r="M408" s="29"/>
      <c r="N408" s="29"/>
      <c r="O408" s="29"/>
    </row>
    <row r="409" spans="2:15" s="12" customFormat="1">
      <c r="B409" s="17"/>
      <c r="C409" s="17"/>
      <c r="D409" s="18"/>
      <c r="E409" s="18"/>
      <c r="F409" s="19"/>
      <c r="G409" s="20"/>
      <c r="H409" s="31"/>
      <c r="I409" s="36"/>
      <c r="J409" s="31"/>
      <c r="K409" s="36"/>
      <c r="L409" s="21"/>
      <c r="M409" s="29"/>
      <c r="N409" s="29"/>
      <c r="O409" s="29"/>
    </row>
    <row r="410" spans="2:15" s="12" customFormat="1">
      <c r="B410" s="17"/>
      <c r="C410" s="17"/>
      <c r="D410" s="18"/>
      <c r="E410" s="18"/>
      <c r="F410" s="19"/>
      <c r="G410" s="20"/>
      <c r="H410" s="31"/>
      <c r="I410" s="36"/>
      <c r="J410" s="31"/>
      <c r="K410" s="36"/>
      <c r="L410" s="21"/>
      <c r="M410" s="29"/>
      <c r="N410" s="29"/>
      <c r="O410" s="29"/>
    </row>
    <row r="411" spans="2:15" s="12" customFormat="1">
      <c r="B411" s="17"/>
      <c r="C411" s="17"/>
      <c r="D411" s="18"/>
      <c r="E411" s="18"/>
      <c r="F411" s="19"/>
      <c r="G411" s="20"/>
      <c r="H411" s="31"/>
      <c r="I411" s="36"/>
      <c r="J411" s="31"/>
      <c r="K411" s="36"/>
      <c r="L411" s="21"/>
      <c r="M411" s="29"/>
      <c r="N411" s="29"/>
      <c r="O411" s="29"/>
    </row>
    <row r="412" spans="2:15" s="12" customFormat="1">
      <c r="B412" s="17"/>
      <c r="C412" s="17"/>
      <c r="D412" s="18"/>
      <c r="E412" s="18"/>
      <c r="F412" s="19"/>
      <c r="G412" s="20"/>
      <c r="H412" s="31"/>
      <c r="I412" s="36"/>
      <c r="J412" s="31"/>
      <c r="K412" s="36"/>
      <c r="L412" s="21"/>
      <c r="M412" s="29"/>
      <c r="N412" s="29"/>
      <c r="O412" s="29"/>
    </row>
    <row r="413" spans="2:15" s="12" customFormat="1">
      <c r="B413" s="17"/>
      <c r="C413" s="17"/>
      <c r="D413" s="18"/>
      <c r="E413" s="18"/>
      <c r="F413" s="19"/>
      <c r="G413" s="20"/>
      <c r="H413" s="31"/>
      <c r="I413" s="36"/>
      <c r="J413" s="31"/>
      <c r="K413" s="36"/>
      <c r="L413" s="21"/>
      <c r="M413" s="29"/>
      <c r="N413" s="29"/>
      <c r="O413" s="29"/>
    </row>
    <row r="414" spans="2:15" s="12" customFormat="1">
      <c r="B414" s="17"/>
      <c r="C414" s="17"/>
      <c r="D414" s="18"/>
      <c r="E414" s="18"/>
      <c r="F414" s="19"/>
      <c r="G414" s="20"/>
      <c r="H414" s="31"/>
      <c r="I414" s="36"/>
      <c r="J414" s="31"/>
      <c r="K414" s="36"/>
      <c r="L414" s="21"/>
      <c r="M414" s="29"/>
      <c r="N414" s="29"/>
      <c r="O414" s="29"/>
    </row>
    <row r="415" spans="2:15" s="12" customFormat="1">
      <c r="B415" s="17"/>
      <c r="C415" s="17"/>
      <c r="D415" s="18"/>
      <c r="E415" s="18"/>
      <c r="F415" s="19"/>
      <c r="G415" s="20"/>
      <c r="H415" s="31"/>
      <c r="I415" s="36"/>
      <c r="J415" s="31"/>
      <c r="K415" s="36"/>
      <c r="L415" s="21"/>
      <c r="M415" s="29"/>
      <c r="N415" s="29"/>
      <c r="O415" s="29"/>
    </row>
    <row r="416" spans="2:15" s="12" customFormat="1">
      <c r="B416" s="17"/>
      <c r="C416" s="17"/>
      <c r="D416" s="18"/>
      <c r="E416" s="18"/>
      <c r="F416" s="19"/>
      <c r="G416" s="20"/>
      <c r="H416" s="31"/>
      <c r="I416" s="36"/>
      <c r="J416" s="31"/>
      <c r="K416" s="36"/>
      <c r="L416" s="21"/>
      <c r="M416" s="29"/>
      <c r="N416" s="29"/>
      <c r="O416" s="29"/>
    </row>
    <row r="417" spans="2:15" s="12" customFormat="1">
      <c r="B417" s="17"/>
      <c r="C417" s="17"/>
      <c r="D417" s="18"/>
      <c r="E417" s="18"/>
      <c r="F417" s="19"/>
      <c r="G417" s="20"/>
      <c r="H417" s="31"/>
      <c r="I417" s="36"/>
      <c r="J417" s="31"/>
      <c r="K417" s="36"/>
      <c r="L417" s="21"/>
      <c r="M417" s="29"/>
      <c r="N417" s="29"/>
      <c r="O417" s="29"/>
    </row>
    <row r="418" spans="2:15" s="12" customFormat="1">
      <c r="B418" s="17"/>
      <c r="C418" s="17"/>
      <c r="D418" s="18"/>
      <c r="E418" s="18"/>
      <c r="F418" s="19"/>
      <c r="G418" s="20"/>
      <c r="H418" s="31"/>
      <c r="I418" s="36"/>
      <c r="J418" s="31"/>
      <c r="K418" s="36"/>
      <c r="L418" s="21"/>
      <c r="M418" s="29"/>
      <c r="N418" s="29"/>
      <c r="O418" s="29"/>
    </row>
    <row r="419" spans="2:15" s="12" customFormat="1">
      <c r="B419" s="17"/>
      <c r="C419" s="17"/>
      <c r="D419" s="18"/>
      <c r="E419" s="18"/>
      <c r="F419" s="19"/>
      <c r="G419" s="20"/>
      <c r="H419" s="31"/>
      <c r="I419" s="36"/>
      <c r="J419" s="31"/>
      <c r="K419" s="36"/>
      <c r="L419" s="21"/>
      <c r="M419" s="29"/>
      <c r="N419" s="29"/>
      <c r="O419" s="29"/>
    </row>
    <row r="420" spans="2:15" s="12" customFormat="1">
      <c r="B420" s="17"/>
      <c r="C420" s="17"/>
      <c r="D420" s="18"/>
      <c r="E420" s="18"/>
      <c r="F420" s="19"/>
      <c r="G420" s="20"/>
      <c r="H420" s="31"/>
      <c r="I420" s="36"/>
      <c r="J420" s="31"/>
      <c r="K420" s="36"/>
      <c r="L420" s="21"/>
      <c r="M420" s="29"/>
      <c r="N420" s="29"/>
      <c r="O420" s="29"/>
    </row>
    <row r="421" spans="2:15" s="12" customFormat="1">
      <c r="B421" s="17"/>
      <c r="C421" s="17"/>
      <c r="D421" s="18"/>
      <c r="E421" s="18"/>
      <c r="F421" s="19"/>
      <c r="G421" s="20"/>
      <c r="H421" s="31"/>
      <c r="I421" s="36"/>
      <c r="J421" s="31"/>
      <c r="K421" s="36"/>
      <c r="L421" s="21"/>
      <c r="M421" s="29"/>
      <c r="N421" s="29"/>
      <c r="O421" s="29"/>
    </row>
    <row r="422" spans="2:15" s="12" customFormat="1">
      <c r="B422" s="17"/>
      <c r="C422" s="17"/>
      <c r="D422" s="18"/>
      <c r="E422" s="18"/>
      <c r="F422" s="19"/>
      <c r="G422" s="20"/>
      <c r="H422" s="31"/>
      <c r="I422" s="36"/>
      <c r="J422" s="31"/>
      <c r="K422" s="36"/>
      <c r="L422" s="21"/>
      <c r="M422" s="29"/>
      <c r="N422" s="29"/>
      <c r="O422" s="29"/>
    </row>
    <row r="423" spans="2:15" s="12" customFormat="1">
      <c r="B423" s="17"/>
      <c r="C423" s="17"/>
      <c r="D423" s="18"/>
      <c r="E423" s="18"/>
      <c r="F423" s="19"/>
      <c r="G423" s="20"/>
      <c r="H423" s="31"/>
      <c r="I423" s="36"/>
      <c r="J423" s="31"/>
      <c r="K423" s="36"/>
      <c r="L423" s="21"/>
      <c r="M423" s="29"/>
      <c r="N423" s="29"/>
      <c r="O423" s="29"/>
    </row>
    <row r="424" spans="2:15" s="12" customFormat="1">
      <c r="B424" s="17"/>
      <c r="C424" s="17"/>
      <c r="D424" s="18"/>
      <c r="E424" s="18"/>
      <c r="F424" s="19"/>
      <c r="G424" s="20"/>
      <c r="H424" s="31"/>
      <c r="I424" s="36"/>
      <c r="J424" s="31"/>
      <c r="K424" s="36"/>
      <c r="L424" s="21"/>
      <c r="M424" s="29"/>
      <c r="N424" s="29"/>
      <c r="O424" s="29"/>
    </row>
    <row r="425" spans="2:15" s="12" customFormat="1">
      <c r="B425" s="17"/>
      <c r="C425" s="17"/>
      <c r="D425" s="18"/>
      <c r="E425" s="18"/>
      <c r="F425" s="19"/>
      <c r="G425" s="20"/>
      <c r="H425" s="31"/>
      <c r="I425" s="36"/>
      <c r="J425" s="31"/>
      <c r="K425" s="36"/>
      <c r="L425" s="21"/>
      <c r="M425" s="29"/>
      <c r="N425" s="29"/>
      <c r="O425" s="29"/>
    </row>
    <row r="426" spans="2:15" s="12" customFormat="1">
      <c r="B426" s="17"/>
      <c r="C426" s="17"/>
      <c r="D426" s="18"/>
      <c r="E426" s="18"/>
      <c r="F426" s="19"/>
      <c r="G426" s="20"/>
      <c r="H426" s="31"/>
      <c r="I426" s="36"/>
      <c r="J426" s="31"/>
      <c r="K426" s="36"/>
      <c r="L426" s="21"/>
      <c r="M426" s="29"/>
      <c r="N426" s="29"/>
      <c r="O426" s="29"/>
    </row>
    <row r="427" spans="2:15" s="12" customFormat="1">
      <c r="B427" s="17"/>
      <c r="C427" s="17"/>
      <c r="D427" s="18"/>
      <c r="E427" s="18"/>
      <c r="F427" s="19"/>
      <c r="G427" s="20"/>
      <c r="H427" s="31"/>
      <c r="I427" s="36"/>
      <c r="J427" s="31"/>
      <c r="K427" s="36"/>
      <c r="L427" s="21"/>
      <c r="M427" s="29"/>
      <c r="N427" s="29"/>
      <c r="O427" s="29"/>
    </row>
    <row r="428" spans="2:15" s="12" customFormat="1">
      <c r="B428" s="17"/>
      <c r="C428" s="17"/>
      <c r="D428" s="18"/>
      <c r="E428" s="18"/>
      <c r="F428" s="19"/>
      <c r="G428" s="20"/>
      <c r="H428" s="31"/>
      <c r="I428" s="36"/>
      <c r="J428" s="31"/>
      <c r="K428" s="36"/>
      <c r="L428" s="21"/>
      <c r="M428" s="29"/>
      <c r="N428" s="29"/>
      <c r="O428" s="29"/>
    </row>
    <row r="429" spans="2:15" s="12" customFormat="1">
      <c r="B429" s="17"/>
      <c r="C429" s="17"/>
      <c r="D429" s="18"/>
      <c r="E429" s="18"/>
      <c r="F429" s="19"/>
      <c r="G429" s="20"/>
      <c r="H429" s="31"/>
      <c r="I429" s="36"/>
      <c r="J429" s="31"/>
      <c r="K429" s="36"/>
      <c r="L429" s="21"/>
      <c r="M429" s="29"/>
      <c r="N429" s="29"/>
      <c r="O429" s="29"/>
    </row>
    <row r="430" spans="2:15" s="12" customFormat="1">
      <c r="B430" s="17"/>
      <c r="C430" s="17"/>
      <c r="D430" s="18"/>
      <c r="E430" s="18"/>
      <c r="F430" s="19"/>
      <c r="G430" s="20"/>
      <c r="H430" s="31"/>
      <c r="I430" s="36"/>
      <c r="J430" s="31"/>
      <c r="K430" s="36"/>
      <c r="L430" s="21"/>
      <c r="M430" s="29"/>
      <c r="N430" s="29"/>
      <c r="O430" s="29"/>
    </row>
    <row r="431" spans="2:15" s="12" customFormat="1">
      <c r="B431" s="17"/>
      <c r="C431" s="17"/>
      <c r="D431" s="18"/>
      <c r="E431" s="18"/>
      <c r="F431" s="19"/>
      <c r="G431" s="20"/>
      <c r="H431" s="31"/>
      <c r="I431" s="36"/>
      <c r="J431" s="31"/>
      <c r="K431" s="36"/>
      <c r="L431" s="21"/>
      <c r="M431" s="29"/>
      <c r="N431" s="29"/>
      <c r="O431" s="29"/>
    </row>
    <row r="432" spans="2:15" s="12" customFormat="1">
      <c r="B432" s="17"/>
      <c r="C432" s="17"/>
      <c r="D432" s="18"/>
      <c r="E432" s="18"/>
      <c r="F432" s="19"/>
      <c r="G432" s="20"/>
      <c r="H432" s="31"/>
      <c r="I432" s="36"/>
      <c r="J432" s="31"/>
      <c r="K432" s="36"/>
      <c r="L432" s="21"/>
      <c r="M432" s="29"/>
      <c r="N432" s="29"/>
      <c r="O432" s="29"/>
    </row>
    <row r="433" spans="2:15" s="12" customFormat="1">
      <c r="B433" s="17"/>
      <c r="C433" s="17"/>
      <c r="D433" s="18"/>
      <c r="E433" s="18"/>
      <c r="F433" s="19"/>
      <c r="G433" s="20"/>
      <c r="H433" s="31"/>
      <c r="I433" s="36"/>
      <c r="J433" s="31"/>
      <c r="K433" s="36"/>
      <c r="L433" s="21"/>
      <c r="M433" s="29"/>
      <c r="N433" s="29"/>
      <c r="O433" s="29"/>
    </row>
    <row r="434" spans="2:15" s="12" customFormat="1">
      <c r="B434" s="17"/>
      <c r="C434" s="17"/>
      <c r="D434" s="18"/>
      <c r="E434" s="18"/>
      <c r="F434" s="19"/>
      <c r="G434" s="20"/>
      <c r="H434" s="31"/>
      <c r="I434" s="36"/>
      <c r="J434" s="31"/>
      <c r="K434" s="36"/>
      <c r="L434" s="21"/>
      <c r="M434" s="29"/>
      <c r="N434" s="29"/>
      <c r="O434" s="29"/>
    </row>
    <row r="435" spans="2:15" s="12" customFormat="1">
      <c r="B435" s="17"/>
      <c r="C435" s="17"/>
      <c r="D435" s="18"/>
      <c r="E435" s="18"/>
      <c r="F435" s="19"/>
      <c r="G435" s="20"/>
      <c r="H435" s="31"/>
      <c r="I435" s="36"/>
      <c r="J435" s="31"/>
      <c r="K435" s="36"/>
      <c r="L435" s="21"/>
      <c r="M435" s="29"/>
      <c r="N435" s="29"/>
      <c r="O435" s="29"/>
    </row>
    <row r="436" spans="2:15" s="12" customFormat="1">
      <c r="B436" s="17"/>
      <c r="C436" s="17"/>
      <c r="D436" s="18"/>
      <c r="E436" s="18"/>
      <c r="F436" s="19"/>
      <c r="G436" s="20"/>
      <c r="H436" s="31"/>
      <c r="I436" s="36"/>
      <c r="J436" s="31"/>
      <c r="K436" s="36"/>
      <c r="L436" s="21"/>
      <c r="M436" s="29"/>
      <c r="N436" s="29"/>
      <c r="O436" s="29"/>
    </row>
    <row r="437" spans="2:15" s="12" customFormat="1">
      <c r="B437" s="17"/>
      <c r="C437" s="17"/>
      <c r="D437" s="18"/>
      <c r="E437" s="18"/>
      <c r="F437" s="19"/>
      <c r="G437" s="20"/>
      <c r="H437" s="31"/>
      <c r="I437" s="36"/>
      <c r="J437" s="31"/>
      <c r="K437" s="36"/>
      <c r="L437" s="21"/>
      <c r="M437" s="29"/>
      <c r="N437" s="29"/>
      <c r="O437" s="29"/>
    </row>
    <row r="438" spans="2:15" s="12" customFormat="1">
      <c r="B438" s="17"/>
      <c r="C438" s="17"/>
      <c r="D438" s="18"/>
      <c r="E438" s="18"/>
      <c r="F438" s="19"/>
      <c r="G438" s="20"/>
      <c r="H438" s="31"/>
      <c r="I438" s="36"/>
      <c r="J438" s="31"/>
      <c r="K438" s="36"/>
      <c r="L438" s="21"/>
      <c r="M438" s="29"/>
      <c r="N438" s="29"/>
      <c r="O438" s="29"/>
    </row>
    <row r="439" spans="2:15" s="12" customFormat="1">
      <c r="B439" s="17"/>
      <c r="C439" s="17"/>
      <c r="D439" s="18"/>
      <c r="E439" s="18"/>
      <c r="F439" s="19"/>
      <c r="G439" s="20"/>
      <c r="H439" s="31"/>
      <c r="I439" s="36"/>
      <c r="J439" s="31"/>
      <c r="K439" s="36"/>
      <c r="L439" s="21"/>
      <c r="M439" s="29"/>
      <c r="N439" s="29"/>
      <c r="O439" s="29"/>
    </row>
    <row r="440" spans="2:15" s="12" customFormat="1">
      <c r="B440" s="17"/>
      <c r="C440" s="17"/>
      <c r="D440" s="18"/>
      <c r="E440" s="18"/>
      <c r="F440" s="19"/>
      <c r="G440" s="20"/>
      <c r="H440" s="31"/>
      <c r="I440" s="36"/>
      <c r="J440" s="31"/>
      <c r="K440" s="36"/>
      <c r="L440" s="21"/>
      <c r="M440" s="29"/>
      <c r="N440" s="29"/>
      <c r="O440" s="29"/>
    </row>
    <row r="441" spans="2:15" s="12" customFormat="1">
      <c r="B441" s="17"/>
      <c r="C441" s="17"/>
      <c r="D441" s="18"/>
      <c r="E441" s="18"/>
      <c r="F441" s="19"/>
      <c r="G441" s="20"/>
      <c r="H441" s="31"/>
      <c r="I441" s="36"/>
      <c r="J441" s="31"/>
      <c r="K441" s="36"/>
      <c r="L441" s="21"/>
      <c r="M441" s="29"/>
      <c r="N441" s="29"/>
      <c r="O441" s="29"/>
    </row>
    <row r="442" spans="2:15" s="12" customFormat="1">
      <c r="B442" s="17"/>
      <c r="C442" s="17"/>
      <c r="D442" s="18"/>
      <c r="E442" s="18"/>
      <c r="F442" s="19"/>
      <c r="G442" s="20"/>
      <c r="H442" s="31"/>
      <c r="I442" s="36"/>
      <c r="J442" s="31"/>
      <c r="K442" s="36"/>
      <c r="L442" s="21"/>
      <c r="M442" s="29"/>
      <c r="N442" s="29"/>
      <c r="O442" s="29"/>
    </row>
    <row r="443" spans="2:15" s="12" customFormat="1">
      <c r="B443" s="17"/>
      <c r="C443" s="17"/>
      <c r="D443" s="18"/>
      <c r="E443" s="18"/>
      <c r="F443" s="19"/>
      <c r="G443" s="20"/>
      <c r="H443" s="31"/>
      <c r="I443" s="36"/>
      <c r="J443" s="31"/>
      <c r="K443" s="36"/>
      <c r="L443" s="21"/>
      <c r="M443" s="29"/>
      <c r="N443" s="29"/>
      <c r="O443" s="29"/>
    </row>
    <row r="444" spans="2:15" s="12" customFormat="1">
      <c r="B444" s="17"/>
      <c r="C444" s="17"/>
      <c r="D444" s="18"/>
      <c r="E444" s="18"/>
      <c r="F444" s="19"/>
      <c r="G444" s="20"/>
      <c r="H444" s="31"/>
      <c r="I444" s="36"/>
      <c r="J444" s="31"/>
      <c r="K444" s="36"/>
      <c r="L444" s="21"/>
      <c r="M444" s="29"/>
      <c r="N444" s="29"/>
      <c r="O444" s="29"/>
    </row>
    <row r="445" spans="2:15" s="12" customFormat="1">
      <c r="B445" s="17"/>
      <c r="C445" s="17"/>
      <c r="D445" s="18"/>
      <c r="E445" s="18"/>
      <c r="F445" s="19"/>
      <c r="G445" s="20"/>
      <c r="H445" s="31"/>
      <c r="I445" s="36"/>
      <c r="J445" s="31"/>
      <c r="K445" s="36"/>
      <c r="L445" s="21"/>
      <c r="M445" s="29"/>
      <c r="N445" s="29"/>
      <c r="O445" s="29"/>
    </row>
    <row r="446" spans="2:15" s="12" customFormat="1">
      <c r="B446" s="17"/>
      <c r="C446" s="17"/>
      <c r="D446" s="18"/>
      <c r="E446" s="18"/>
      <c r="F446" s="19"/>
      <c r="G446" s="20"/>
      <c r="H446" s="31"/>
      <c r="I446" s="36"/>
      <c r="J446" s="31"/>
      <c r="K446" s="36"/>
      <c r="L446" s="21"/>
      <c r="M446" s="29"/>
      <c r="N446" s="29"/>
      <c r="O446" s="29"/>
    </row>
    <row r="447" spans="2:15" s="12" customFormat="1">
      <c r="B447" s="17"/>
      <c r="C447" s="17"/>
      <c r="D447" s="18"/>
      <c r="E447" s="18"/>
      <c r="F447" s="19"/>
      <c r="G447" s="20"/>
      <c r="H447" s="31"/>
      <c r="I447" s="36"/>
      <c r="J447" s="31"/>
      <c r="K447" s="36"/>
      <c r="L447" s="21"/>
      <c r="M447" s="29"/>
      <c r="N447" s="29"/>
      <c r="O447" s="29"/>
    </row>
    <row r="448" spans="2:15" s="12" customFormat="1">
      <c r="B448" s="17"/>
      <c r="C448" s="17"/>
      <c r="D448" s="18"/>
      <c r="E448" s="18"/>
      <c r="F448" s="19"/>
      <c r="G448" s="20"/>
      <c r="H448" s="31"/>
      <c r="I448" s="36"/>
      <c r="J448" s="31"/>
      <c r="K448" s="36"/>
      <c r="L448" s="21"/>
      <c r="M448" s="29"/>
      <c r="N448" s="29"/>
      <c r="O448" s="29"/>
    </row>
    <row r="449" spans="2:15" s="12" customFormat="1">
      <c r="B449" s="17"/>
      <c r="C449" s="17"/>
      <c r="D449" s="18"/>
      <c r="E449" s="18"/>
      <c r="F449" s="19"/>
      <c r="G449" s="20"/>
      <c r="H449" s="31"/>
      <c r="I449" s="36"/>
      <c r="J449" s="31"/>
      <c r="K449" s="36"/>
      <c r="L449" s="21"/>
      <c r="M449" s="29"/>
      <c r="N449" s="29"/>
      <c r="O449" s="29"/>
    </row>
    <row r="450" spans="2:15" s="12" customFormat="1">
      <c r="B450" s="17"/>
      <c r="C450" s="17"/>
      <c r="D450" s="18"/>
      <c r="E450" s="18"/>
      <c r="F450" s="19"/>
      <c r="G450" s="20"/>
      <c r="H450" s="31"/>
      <c r="I450" s="36"/>
      <c r="J450" s="31"/>
      <c r="K450" s="36"/>
      <c r="L450" s="21"/>
      <c r="M450" s="29"/>
      <c r="N450" s="29"/>
      <c r="O450" s="29"/>
    </row>
    <row r="451" spans="2:15" s="12" customFormat="1">
      <c r="B451" s="17"/>
      <c r="C451" s="17"/>
      <c r="D451" s="18"/>
      <c r="E451" s="18"/>
      <c r="F451" s="19"/>
      <c r="G451" s="20"/>
      <c r="H451" s="31"/>
      <c r="I451" s="36"/>
      <c r="J451" s="31"/>
      <c r="K451" s="36"/>
      <c r="L451" s="21"/>
      <c r="M451" s="29"/>
      <c r="N451" s="29"/>
      <c r="O451" s="29"/>
    </row>
    <row r="452" spans="2:15" s="12" customFormat="1">
      <c r="B452" s="17"/>
      <c r="C452" s="17"/>
      <c r="D452" s="18"/>
      <c r="E452" s="18"/>
      <c r="F452" s="19"/>
      <c r="G452" s="20"/>
      <c r="H452" s="31"/>
      <c r="I452" s="36"/>
      <c r="J452" s="31"/>
      <c r="K452" s="36"/>
      <c r="L452" s="21"/>
      <c r="M452" s="29"/>
      <c r="N452" s="29"/>
      <c r="O452" s="29"/>
    </row>
    <row r="453" spans="2:15" s="12" customFormat="1">
      <c r="B453" s="17"/>
      <c r="C453" s="17"/>
      <c r="D453" s="18"/>
      <c r="E453" s="18"/>
      <c r="F453" s="19"/>
      <c r="G453" s="20"/>
      <c r="H453" s="31"/>
      <c r="I453" s="36"/>
      <c r="J453" s="31"/>
      <c r="K453" s="36"/>
      <c r="L453" s="21"/>
      <c r="M453" s="29"/>
      <c r="N453" s="29"/>
      <c r="O453" s="29"/>
    </row>
    <row r="454" spans="2:15" s="12" customFormat="1">
      <c r="B454" s="17"/>
      <c r="C454" s="17"/>
      <c r="D454" s="18"/>
      <c r="E454" s="18"/>
      <c r="F454" s="19"/>
      <c r="G454" s="20"/>
      <c r="H454" s="31"/>
      <c r="I454" s="36"/>
      <c r="J454" s="31"/>
      <c r="K454" s="36"/>
      <c r="L454" s="21"/>
      <c r="M454" s="29"/>
      <c r="N454" s="29"/>
      <c r="O454" s="29"/>
    </row>
    <row r="455" spans="2:15" s="12" customFormat="1">
      <c r="B455" s="17"/>
      <c r="C455" s="17"/>
      <c r="D455" s="18"/>
      <c r="E455" s="18"/>
      <c r="F455" s="19"/>
      <c r="G455" s="20"/>
      <c r="H455" s="31"/>
      <c r="I455" s="36"/>
      <c r="J455" s="31"/>
      <c r="K455" s="36"/>
      <c r="L455" s="21"/>
      <c r="M455" s="29"/>
      <c r="N455" s="29"/>
      <c r="O455" s="29"/>
    </row>
    <row r="456" spans="2:15" s="12" customFormat="1">
      <c r="B456" s="17"/>
      <c r="C456" s="17"/>
      <c r="D456" s="18"/>
      <c r="E456" s="18"/>
      <c r="F456" s="19"/>
      <c r="G456" s="20"/>
      <c r="H456" s="31"/>
      <c r="I456" s="36"/>
      <c r="J456" s="31"/>
      <c r="K456" s="36"/>
      <c r="L456" s="21"/>
      <c r="M456" s="29"/>
      <c r="N456" s="29"/>
      <c r="O456" s="29"/>
    </row>
    <row r="457" spans="2:15" s="12" customFormat="1">
      <c r="B457" s="17"/>
      <c r="C457" s="17"/>
      <c r="D457" s="18"/>
      <c r="E457" s="18"/>
      <c r="F457" s="19"/>
      <c r="G457" s="20"/>
      <c r="H457" s="31"/>
      <c r="I457" s="36"/>
      <c r="J457" s="31"/>
      <c r="K457" s="36"/>
      <c r="L457" s="21"/>
      <c r="M457" s="29"/>
      <c r="N457" s="29"/>
      <c r="O457" s="29"/>
    </row>
    <row r="458" spans="2:15" s="12" customFormat="1">
      <c r="B458" s="17"/>
      <c r="C458" s="17"/>
      <c r="D458" s="18"/>
      <c r="E458" s="18"/>
      <c r="F458" s="19"/>
      <c r="G458" s="20"/>
      <c r="H458" s="31"/>
      <c r="I458" s="36"/>
      <c r="J458" s="31"/>
      <c r="K458" s="36"/>
      <c r="L458" s="21"/>
      <c r="M458" s="29"/>
      <c r="N458" s="29"/>
      <c r="O458" s="29"/>
    </row>
    <row r="459" spans="2:15" s="12" customFormat="1">
      <c r="B459" s="17"/>
      <c r="C459" s="17"/>
      <c r="D459" s="18"/>
      <c r="E459" s="18"/>
      <c r="F459" s="19"/>
      <c r="G459" s="20"/>
      <c r="H459" s="31"/>
      <c r="I459" s="36"/>
      <c r="J459" s="31"/>
      <c r="K459" s="36"/>
      <c r="L459" s="21"/>
      <c r="M459" s="29"/>
      <c r="N459" s="29"/>
      <c r="O459" s="29"/>
    </row>
    <row r="460" spans="2:15" s="12" customFormat="1">
      <c r="B460" s="17"/>
      <c r="C460" s="17"/>
      <c r="D460" s="18"/>
      <c r="E460" s="18"/>
      <c r="F460" s="19"/>
      <c r="G460" s="20"/>
      <c r="H460" s="31"/>
      <c r="I460" s="36"/>
      <c r="J460" s="31"/>
      <c r="K460" s="36"/>
      <c r="L460" s="21"/>
      <c r="M460" s="29"/>
      <c r="N460" s="29"/>
      <c r="O460" s="29"/>
    </row>
    <row r="461" spans="2:15" s="12" customFormat="1">
      <c r="B461" s="17"/>
      <c r="C461" s="17"/>
      <c r="D461" s="18"/>
      <c r="E461" s="18"/>
      <c r="F461" s="19"/>
      <c r="G461" s="20"/>
      <c r="H461" s="31"/>
      <c r="I461" s="36"/>
      <c r="J461" s="31"/>
      <c r="K461" s="36"/>
      <c r="L461" s="21"/>
      <c r="M461" s="29"/>
      <c r="N461" s="29"/>
      <c r="O461" s="29"/>
    </row>
    <row r="462" spans="2:15" s="12" customFormat="1">
      <c r="B462" s="17"/>
      <c r="C462" s="17"/>
      <c r="D462" s="18"/>
      <c r="E462" s="18"/>
      <c r="F462" s="19"/>
      <c r="G462" s="20"/>
      <c r="H462" s="31"/>
      <c r="I462" s="36"/>
      <c r="J462" s="31"/>
      <c r="K462" s="36"/>
      <c r="L462" s="21"/>
      <c r="M462" s="29"/>
      <c r="N462" s="29"/>
      <c r="O462" s="29"/>
    </row>
    <row r="463" spans="2:15" s="12" customFormat="1">
      <c r="B463" s="17"/>
      <c r="C463" s="17"/>
      <c r="D463" s="18"/>
      <c r="E463" s="18"/>
      <c r="F463" s="19"/>
      <c r="G463" s="20"/>
      <c r="H463" s="31"/>
      <c r="I463" s="36"/>
      <c r="J463" s="31"/>
      <c r="K463" s="36"/>
      <c r="L463" s="21"/>
      <c r="M463" s="29"/>
      <c r="N463" s="29"/>
      <c r="O463" s="29"/>
    </row>
    <row r="464" spans="2:15" s="12" customFormat="1">
      <c r="B464" s="17"/>
      <c r="C464" s="17"/>
      <c r="D464" s="18"/>
      <c r="E464" s="18"/>
      <c r="F464" s="19"/>
      <c r="G464" s="20"/>
      <c r="H464" s="31"/>
      <c r="I464" s="36"/>
      <c r="J464" s="31"/>
      <c r="K464" s="36"/>
      <c r="L464" s="21"/>
      <c r="M464" s="29"/>
      <c r="N464" s="29"/>
      <c r="O464" s="29"/>
    </row>
    <row r="465" spans="2:15" s="12" customFormat="1">
      <c r="B465" s="17"/>
      <c r="C465" s="17"/>
      <c r="D465" s="18"/>
      <c r="E465" s="18"/>
      <c r="F465" s="19"/>
      <c r="G465" s="20"/>
      <c r="H465" s="31"/>
      <c r="I465" s="36"/>
      <c r="J465" s="31"/>
      <c r="K465" s="36"/>
      <c r="L465" s="21"/>
      <c r="M465" s="29"/>
      <c r="N465" s="29"/>
      <c r="O465" s="29"/>
    </row>
    <row r="466" spans="2:15" s="12" customFormat="1">
      <c r="B466" s="17"/>
      <c r="C466" s="17"/>
      <c r="D466" s="18"/>
      <c r="E466" s="18"/>
      <c r="F466" s="19"/>
      <c r="G466" s="20"/>
      <c r="H466" s="31"/>
      <c r="I466" s="36"/>
      <c r="J466" s="31"/>
      <c r="K466" s="36"/>
      <c r="L466" s="21"/>
      <c r="M466" s="29"/>
      <c r="N466" s="29"/>
      <c r="O466" s="29"/>
    </row>
    <row r="467" spans="2:15" s="12" customFormat="1">
      <c r="B467" s="17"/>
      <c r="C467" s="17"/>
      <c r="D467" s="18"/>
      <c r="E467" s="18"/>
      <c r="F467" s="19"/>
      <c r="G467" s="20"/>
      <c r="H467" s="31"/>
      <c r="I467" s="36"/>
      <c r="J467" s="31"/>
      <c r="K467" s="36"/>
      <c r="L467" s="21"/>
      <c r="M467" s="29"/>
      <c r="N467" s="29"/>
      <c r="O467" s="29"/>
    </row>
    <row r="468" spans="2:15" s="12" customFormat="1">
      <c r="B468" s="17"/>
      <c r="C468" s="17"/>
      <c r="D468" s="18"/>
      <c r="E468" s="18"/>
      <c r="F468" s="19"/>
      <c r="G468" s="20"/>
      <c r="H468" s="31"/>
      <c r="I468" s="36"/>
      <c r="J468" s="31"/>
      <c r="K468" s="36"/>
      <c r="L468" s="21"/>
      <c r="M468" s="29"/>
      <c r="N468" s="29"/>
      <c r="O468" s="29"/>
    </row>
    <row r="469" spans="2:15" s="12" customFormat="1">
      <c r="B469" s="17"/>
      <c r="C469" s="17"/>
      <c r="D469" s="18"/>
      <c r="E469" s="18"/>
      <c r="F469" s="19"/>
      <c r="G469" s="20"/>
      <c r="H469" s="31"/>
      <c r="I469" s="36"/>
      <c r="J469" s="31"/>
      <c r="K469" s="36"/>
      <c r="L469" s="21"/>
      <c r="M469" s="29"/>
      <c r="N469" s="29"/>
      <c r="O469" s="29"/>
    </row>
    <row r="470" spans="2:15" s="12" customFormat="1">
      <c r="B470" s="17"/>
      <c r="C470" s="17"/>
      <c r="D470" s="18"/>
      <c r="E470" s="18"/>
      <c r="F470" s="19"/>
      <c r="G470" s="20"/>
      <c r="H470" s="31"/>
      <c r="I470" s="36"/>
      <c r="J470" s="31"/>
      <c r="K470" s="36"/>
      <c r="L470" s="21"/>
      <c r="M470" s="29"/>
      <c r="N470" s="29"/>
      <c r="O470" s="29"/>
    </row>
    <row r="471" spans="2:15" s="12" customFormat="1">
      <c r="B471" s="17"/>
      <c r="C471" s="17"/>
      <c r="D471" s="18"/>
      <c r="E471" s="18"/>
      <c r="F471" s="19"/>
      <c r="G471" s="20"/>
      <c r="H471" s="31"/>
      <c r="I471" s="36"/>
      <c r="J471" s="31"/>
      <c r="K471" s="36"/>
      <c r="L471" s="21"/>
      <c r="M471" s="29"/>
      <c r="N471" s="29"/>
      <c r="O471" s="29"/>
    </row>
    <row r="472" spans="2:15" s="12" customFormat="1">
      <c r="B472" s="17"/>
      <c r="C472" s="17"/>
      <c r="D472" s="18"/>
      <c r="E472" s="18"/>
      <c r="F472" s="19"/>
      <c r="G472" s="20"/>
      <c r="H472" s="31"/>
      <c r="I472" s="36"/>
      <c r="J472" s="31"/>
      <c r="K472" s="36"/>
      <c r="L472" s="21"/>
      <c r="M472" s="29"/>
      <c r="N472" s="29"/>
      <c r="O472" s="29"/>
    </row>
    <row r="473" spans="2:15" s="12" customFormat="1">
      <c r="B473" s="17"/>
      <c r="C473" s="17"/>
      <c r="D473" s="18"/>
      <c r="E473" s="18"/>
      <c r="F473" s="19"/>
      <c r="G473" s="20"/>
      <c r="H473" s="31"/>
      <c r="I473" s="36"/>
      <c r="J473" s="31"/>
      <c r="K473" s="36"/>
      <c r="L473" s="21"/>
      <c r="M473" s="29"/>
      <c r="N473" s="29"/>
      <c r="O473" s="29"/>
    </row>
    <row r="474" spans="2:15" s="12" customFormat="1">
      <c r="B474" s="17"/>
      <c r="C474" s="17"/>
      <c r="D474" s="18"/>
      <c r="E474" s="18"/>
      <c r="F474" s="19"/>
      <c r="G474" s="20"/>
      <c r="H474" s="31"/>
      <c r="I474" s="36"/>
      <c r="J474" s="31"/>
      <c r="K474" s="36"/>
      <c r="L474" s="21"/>
      <c r="M474" s="29"/>
      <c r="N474" s="29"/>
      <c r="O474" s="29"/>
    </row>
    <row r="475" spans="2:15" s="12" customFormat="1">
      <c r="B475" s="17"/>
      <c r="C475" s="17"/>
      <c r="D475" s="18"/>
      <c r="E475" s="18"/>
      <c r="F475" s="19"/>
      <c r="G475" s="20"/>
      <c r="H475" s="31"/>
      <c r="I475" s="36"/>
      <c r="J475" s="31"/>
      <c r="K475" s="36"/>
      <c r="L475" s="21"/>
      <c r="M475" s="29"/>
      <c r="N475" s="29"/>
      <c r="O475" s="29"/>
    </row>
    <row r="476" spans="2:15" s="12" customFormat="1">
      <c r="B476" s="17"/>
      <c r="C476" s="17"/>
      <c r="D476" s="18"/>
      <c r="E476" s="18"/>
      <c r="F476" s="19"/>
      <c r="G476" s="20"/>
      <c r="H476" s="31"/>
      <c r="I476" s="36"/>
      <c r="J476" s="31"/>
      <c r="K476" s="36"/>
      <c r="L476" s="21"/>
      <c r="M476" s="29"/>
      <c r="N476" s="29"/>
      <c r="O476" s="29"/>
    </row>
    <row r="477" spans="2:15" s="12" customFormat="1">
      <c r="B477" s="17"/>
      <c r="C477" s="17"/>
      <c r="D477" s="18"/>
      <c r="E477" s="18"/>
      <c r="F477" s="19"/>
      <c r="G477" s="20"/>
      <c r="H477" s="31"/>
      <c r="I477" s="36"/>
      <c r="J477" s="31"/>
      <c r="K477" s="36"/>
      <c r="L477" s="21"/>
      <c r="M477" s="29"/>
      <c r="N477" s="29"/>
      <c r="O477" s="29"/>
    </row>
    <row r="478" spans="2:15" s="12" customFormat="1">
      <c r="B478" s="17"/>
      <c r="C478" s="17"/>
      <c r="D478" s="18"/>
      <c r="E478" s="18"/>
      <c r="F478" s="19"/>
      <c r="G478" s="20"/>
      <c r="H478" s="31"/>
      <c r="I478" s="36"/>
      <c r="J478" s="37"/>
      <c r="K478" s="38"/>
      <c r="L478" s="22"/>
      <c r="M478" s="5"/>
      <c r="N478" s="5"/>
      <c r="O478" s="5"/>
    </row>
    <row r="479" spans="2:15" s="12" customFormat="1">
      <c r="B479" s="17"/>
      <c r="C479" s="17"/>
      <c r="D479" s="18"/>
      <c r="E479" s="18"/>
      <c r="F479" s="19"/>
      <c r="G479" s="20"/>
      <c r="H479" s="31"/>
      <c r="I479" s="36"/>
      <c r="J479" s="37"/>
      <c r="K479" s="38"/>
      <c r="L479" s="22"/>
      <c r="M479" s="5"/>
      <c r="N479" s="5"/>
      <c r="O479" s="5"/>
    </row>
    <row r="480" spans="2:15" s="12" customFormat="1">
      <c r="B480" s="17"/>
      <c r="C480" s="17"/>
      <c r="D480" s="18"/>
      <c r="E480" s="18"/>
      <c r="F480" s="19"/>
      <c r="G480" s="20"/>
      <c r="H480" s="31"/>
      <c r="I480" s="36"/>
      <c r="J480" s="37"/>
      <c r="K480" s="38"/>
      <c r="L480" s="22"/>
      <c r="M480" s="5"/>
      <c r="N480" s="5"/>
      <c r="O480" s="5"/>
    </row>
    <row r="481" spans="2:15" s="12" customFormat="1">
      <c r="B481" s="17"/>
      <c r="C481" s="17"/>
      <c r="D481" s="18"/>
      <c r="E481" s="18"/>
      <c r="F481" s="19"/>
      <c r="G481" s="20"/>
      <c r="H481" s="31"/>
      <c r="I481" s="36"/>
      <c r="J481" s="37"/>
      <c r="K481" s="38"/>
      <c r="L481" s="22"/>
      <c r="M481" s="5"/>
      <c r="N481" s="5"/>
      <c r="O481" s="5"/>
    </row>
    <row r="482" spans="2:15" s="12" customFormat="1">
      <c r="B482" s="17"/>
      <c r="C482" s="17"/>
      <c r="D482" s="18"/>
      <c r="E482" s="18"/>
      <c r="F482" s="19"/>
      <c r="G482" s="20"/>
      <c r="H482" s="31"/>
      <c r="I482" s="36"/>
      <c r="J482" s="37"/>
      <c r="K482" s="38"/>
      <c r="L482" s="22"/>
      <c r="M482" s="5"/>
      <c r="N482" s="5"/>
      <c r="O482" s="5"/>
    </row>
    <row r="483" spans="2:15" s="12" customFormat="1">
      <c r="B483" s="17"/>
      <c r="C483" s="17"/>
      <c r="D483" s="18"/>
      <c r="E483" s="18"/>
      <c r="F483" s="19"/>
      <c r="G483" s="20"/>
      <c r="H483" s="31"/>
      <c r="I483" s="36"/>
      <c r="J483" s="37"/>
      <c r="K483" s="38"/>
      <c r="L483" s="22"/>
      <c r="M483" s="5"/>
      <c r="N483" s="5"/>
      <c r="O483" s="5"/>
    </row>
    <row r="484" spans="2:15" s="12" customFormat="1">
      <c r="B484" s="17"/>
      <c r="C484" s="17"/>
      <c r="D484" s="18"/>
      <c r="E484" s="18"/>
      <c r="F484" s="19"/>
      <c r="G484" s="20"/>
      <c r="H484" s="31"/>
      <c r="I484" s="36"/>
      <c r="J484" s="37"/>
      <c r="K484" s="38"/>
      <c r="L484" s="22"/>
      <c r="M484" s="5"/>
      <c r="N484" s="5"/>
      <c r="O484" s="5"/>
    </row>
    <row r="485" spans="2:15" s="12" customFormat="1">
      <c r="B485" s="17"/>
      <c r="C485" s="17"/>
      <c r="D485" s="18"/>
      <c r="E485" s="18"/>
      <c r="F485" s="19"/>
      <c r="G485" s="20"/>
      <c r="H485" s="31"/>
      <c r="I485" s="36"/>
      <c r="J485" s="37"/>
      <c r="K485" s="38"/>
      <c r="L485" s="22"/>
      <c r="M485" s="5"/>
      <c r="N485" s="5"/>
      <c r="O485" s="5"/>
    </row>
    <row r="486" spans="2:15" s="12" customFormat="1">
      <c r="B486" s="17"/>
      <c r="C486" s="17"/>
      <c r="D486" s="18"/>
      <c r="E486" s="18"/>
      <c r="F486" s="19"/>
      <c r="G486" s="20"/>
      <c r="H486" s="31"/>
      <c r="I486" s="36"/>
      <c r="J486" s="37"/>
      <c r="K486" s="38"/>
      <c r="L486" s="22"/>
      <c r="M486" s="5"/>
      <c r="N486" s="5"/>
      <c r="O486" s="5"/>
    </row>
    <row r="487" spans="2:15" s="12" customFormat="1">
      <c r="B487" s="17"/>
      <c r="C487" s="17"/>
      <c r="D487" s="18"/>
      <c r="E487" s="18"/>
      <c r="F487" s="19"/>
      <c r="G487" s="20"/>
      <c r="H487" s="31"/>
      <c r="I487" s="36"/>
      <c r="J487" s="37"/>
      <c r="K487" s="38"/>
      <c r="L487" s="22"/>
      <c r="M487" s="5"/>
      <c r="N487" s="5"/>
      <c r="O487" s="5"/>
    </row>
    <row r="488" spans="2:15" s="12" customFormat="1">
      <c r="B488" s="17"/>
      <c r="C488" s="17"/>
      <c r="D488" s="18"/>
      <c r="E488" s="18"/>
      <c r="F488" s="19"/>
      <c r="G488" s="20"/>
      <c r="H488" s="31"/>
      <c r="I488" s="36"/>
      <c r="J488" s="37"/>
      <c r="K488" s="38"/>
      <c r="L488" s="22"/>
      <c r="M488" s="5"/>
      <c r="N488" s="5"/>
      <c r="O488" s="5"/>
    </row>
    <row r="489" spans="2:15" s="12" customFormat="1">
      <c r="B489" s="17"/>
      <c r="C489" s="17"/>
      <c r="D489" s="18"/>
      <c r="E489" s="18"/>
      <c r="F489" s="19"/>
      <c r="G489" s="20"/>
      <c r="H489" s="31"/>
      <c r="I489" s="36"/>
      <c r="J489" s="37"/>
      <c r="K489" s="38"/>
      <c r="L489" s="22"/>
      <c r="M489" s="5"/>
      <c r="N489" s="5"/>
      <c r="O489" s="5"/>
    </row>
    <row r="490" spans="2:15" s="12" customFormat="1">
      <c r="B490" s="17"/>
      <c r="C490" s="17"/>
      <c r="D490" s="18"/>
      <c r="E490" s="18"/>
      <c r="F490" s="19"/>
      <c r="G490" s="20"/>
      <c r="H490" s="31"/>
      <c r="I490" s="36"/>
      <c r="J490" s="37"/>
      <c r="K490" s="38"/>
      <c r="L490" s="22"/>
      <c r="M490" s="5"/>
      <c r="N490" s="5"/>
      <c r="O490" s="5"/>
    </row>
    <row r="491" spans="2:15" s="12" customFormat="1">
      <c r="B491" s="17"/>
      <c r="C491" s="17"/>
      <c r="D491" s="18"/>
      <c r="E491" s="18"/>
      <c r="F491" s="19"/>
      <c r="G491" s="20"/>
      <c r="H491" s="31"/>
      <c r="I491" s="36"/>
      <c r="J491" s="37"/>
      <c r="K491" s="38"/>
      <c r="L491" s="22"/>
      <c r="M491" s="5"/>
      <c r="N491" s="5"/>
      <c r="O491" s="5"/>
    </row>
    <row r="492" spans="2:15" s="12" customFormat="1">
      <c r="B492" s="17"/>
      <c r="C492" s="17"/>
      <c r="D492" s="18"/>
      <c r="E492" s="18"/>
      <c r="F492" s="19"/>
      <c r="G492" s="20"/>
      <c r="H492" s="31"/>
      <c r="I492" s="36"/>
      <c r="J492" s="37"/>
      <c r="K492" s="38"/>
      <c r="L492" s="22"/>
      <c r="M492" s="5"/>
      <c r="N492" s="5"/>
      <c r="O492" s="5"/>
    </row>
    <row r="493" spans="2:15" s="12" customFormat="1">
      <c r="B493" s="17"/>
      <c r="C493" s="17"/>
      <c r="D493" s="18"/>
      <c r="E493" s="18"/>
      <c r="F493" s="19"/>
      <c r="G493" s="20"/>
      <c r="H493" s="31"/>
      <c r="I493" s="36"/>
      <c r="J493" s="37"/>
      <c r="K493" s="38"/>
      <c r="L493" s="22"/>
      <c r="M493" s="5"/>
      <c r="N493" s="5"/>
      <c r="O493" s="5"/>
    </row>
    <row r="494" spans="2:15" s="12" customFormat="1">
      <c r="B494" s="17"/>
      <c r="C494" s="17"/>
      <c r="D494" s="18"/>
      <c r="E494" s="18"/>
      <c r="F494" s="19"/>
      <c r="G494" s="20"/>
      <c r="H494" s="31"/>
      <c r="I494" s="36"/>
      <c r="J494" s="37"/>
      <c r="K494" s="38"/>
      <c r="L494" s="22"/>
      <c r="M494" s="5"/>
      <c r="N494" s="5"/>
      <c r="O494" s="5"/>
    </row>
    <row r="495" spans="2:15" s="12" customFormat="1">
      <c r="B495" s="17"/>
      <c r="C495" s="17"/>
      <c r="D495" s="18"/>
      <c r="E495" s="18"/>
      <c r="F495" s="19"/>
      <c r="G495" s="20"/>
      <c r="H495" s="31"/>
      <c r="I495" s="36"/>
      <c r="J495" s="37"/>
      <c r="K495" s="38"/>
      <c r="L495" s="22"/>
      <c r="M495" s="5"/>
      <c r="N495" s="5"/>
      <c r="O495" s="5"/>
    </row>
    <row r="496" spans="2:15" s="12" customFormat="1">
      <c r="B496" s="17"/>
      <c r="C496" s="17"/>
      <c r="D496" s="18"/>
      <c r="E496" s="18"/>
      <c r="F496" s="19"/>
      <c r="G496" s="20"/>
      <c r="H496" s="31"/>
      <c r="I496" s="36"/>
      <c r="J496" s="37"/>
      <c r="K496" s="38"/>
      <c r="L496" s="22"/>
      <c r="M496" s="5"/>
      <c r="N496" s="5"/>
      <c r="O496" s="5"/>
    </row>
    <row r="497" spans="2:15" s="12" customFormat="1">
      <c r="B497" s="17"/>
      <c r="C497" s="17"/>
      <c r="D497" s="18"/>
      <c r="E497" s="18"/>
      <c r="F497" s="19"/>
      <c r="G497" s="20"/>
      <c r="H497" s="31"/>
      <c r="I497" s="36"/>
      <c r="J497" s="37"/>
      <c r="K497" s="38"/>
      <c r="L497" s="22"/>
      <c r="M497" s="5"/>
      <c r="N497" s="5"/>
      <c r="O497" s="5"/>
    </row>
    <row r="498" spans="2:15" s="12" customFormat="1">
      <c r="B498" s="17"/>
      <c r="C498" s="17"/>
      <c r="D498" s="18"/>
      <c r="E498" s="18"/>
      <c r="F498" s="19"/>
      <c r="G498" s="20"/>
      <c r="H498" s="31"/>
      <c r="I498" s="36"/>
      <c r="J498" s="37"/>
      <c r="K498" s="38"/>
      <c r="L498" s="22"/>
      <c r="M498" s="5"/>
      <c r="N498" s="5"/>
      <c r="O498" s="5"/>
    </row>
    <row r="499" spans="2:15" s="12" customFormat="1">
      <c r="B499" s="17"/>
      <c r="C499" s="17"/>
      <c r="D499" s="18"/>
      <c r="E499" s="18"/>
      <c r="F499" s="19"/>
      <c r="G499" s="20"/>
      <c r="H499" s="31"/>
      <c r="I499" s="36"/>
      <c r="J499" s="37"/>
      <c r="K499" s="38"/>
      <c r="L499" s="22"/>
      <c r="M499" s="5"/>
      <c r="N499" s="5"/>
      <c r="O499" s="5"/>
    </row>
    <row r="500" spans="2:15" s="12" customFormat="1">
      <c r="B500" s="17"/>
      <c r="C500" s="17"/>
      <c r="D500" s="18"/>
      <c r="E500" s="18"/>
      <c r="F500" s="19"/>
      <c r="G500" s="20"/>
      <c r="H500" s="31"/>
      <c r="I500" s="36"/>
      <c r="J500" s="37"/>
      <c r="K500" s="38"/>
      <c r="L500" s="22"/>
      <c r="M500" s="5"/>
      <c r="N500" s="5"/>
      <c r="O500" s="5"/>
    </row>
    <row r="501" spans="2:15" s="12" customFormat="1">
      <c r="B501" s="17"/>
      <c r="C501" s="17"/>
      <c r="D501" s="18"/>
      <c r="E501" s="18"/>
      <c r="F501" s="19"/>
      <c r="G501" s="20"/>
      <c r="H501" s="31"/>
      <c r="I501" s="36"/>
      <c r="J501" s="37"/>
      <c r="K501" s="38"/>
      <c r="L501" s="22"/>
      <c r="M501" s="5"/>
      <c r="N501" s="5"/>
      <c r="O501" s="5"/>
    </row>
    <row r="502" spans="2:15" s="12" customFormat="1">
      <c r="B502" s="17"/>
      <c r="C502" s="17"/>
      <c r="D502" s="18"/>
      <c r="E502" s="18"/>
      <c r="F502" s="19"/>
      <c r="G502" s="20"/>
      <c r="H502" s="31"/>
      <c r="I502" s="36"/>
      <c r="J502" s="37"/>
      <c r="K502" s="38"/>
      <c r="L502" s="22"/>
      <c r="M502" s="5"/>
      <c r="N502" s="5"/>
      <c r="O502" s="5"/>
    </row>
    <row r="503" spans="2:15" s="12" customFormat="1">
      <c r="B503" s="17"/>
      <c r="C503" s="17"/>
      <c r="D503" s="18"/>
      <c r="E503" s="18"/>
      <c r="F503" s="19"/>
      <c r="G503" s="20"/>
      <c r="H503" s="31"/>
      <c r="I503" s="36"/>
      <c r="J503" s="37"/>
      <c r="K503" s="38"/>
      <c r="L503" s="22"/>
      <c r="M503" s="5"/>
      <c r="N503" s="5"/>
      <c r="O503" s="5"/>
    </row>
    <row r="504" spans="2:15" s="12" customFormat="1">
      <c r="B504" s="17"/>
      <c r="C504" s="17"/>
      <c r="D504" s="18"/>
      <c r="E504" s="18"/>
      <c r="F504" s="19"/>
      <c r="G504" s="20"/>
      <c r="H504" s="31"/>
      <c r="I504" s="36"/>
      <c r="J504" s="37"/>
      <c r="K504" s="38"/>
      <c r="L504" s="22"/>
      <c r="M504" s="5"/>
      <c r="N504" s="5"/>
      <c r="O504" s="5"/>
    </row>
    <row r="505" spans="2:15" s="12" customFormat="1">
      <c r="B505" s="17"/>
      <c r="C505" s="17"/>
      <c r="D505" s="18"/>
      <c r="E505" s="18"/>
      <c r="F505" s="19"/>
      <c r="G505" s="20"/>
      <c r="H505" s="31"/>
      <c r="I505" s="36"/>
      <c r="J505" s="37"/>
      <c r="K505" s="38"/>
      <c r="L505" s="22"/>
      <c r="M505" s="5"/>
      <c r="N505" s="5"/>
      <c r="O505" s="5"/>
    </row>
    <row r="506" spans="2:15" s="12" customFormat="1">
      <c r="B506" s="17"/>
      <c r="C506" s="17"/>
      <c r="D506" s="18"/>
      <c r="E506" s="18"/>
      <c r="F506" s="19"/>
      <c r="G506" s="20"/>
      <c r="H506" s="31"/>
      <c r="I506" s="36"/>
      <c r="J506" s="37"/>
      <c r="K506" s="38"/>
      <c r="L506" s="22"/>
      <c r="M506" s="5"/>
      <c r="N506" s="5"/>
      <c r="O506" s="5"/>
    </row>
    <row r="507" spans="2:15" s="12" customFormat="1">
      <c r="B507" s="17"/>
      <c r="C507" s="17"/>
      <c r="D507" s="18"/>
      <c r="E507" s="18"/>
      <c r="F507" s="19"/>
      <c r="G507" s="20"/>
      <c r="H507" s="31"/>
      <c r="I507" s="36"/>
      <c r="J507" s="37"/>
      <c r="K507" s="38"/>
      <c r="L507" s="22"/>
      <c r="M507" s="5"/>
      <c r="N507" s="5"/>
      <c r="O507" s="5"/>
    </row>
    <row r="508" spans="2:15" s="12" customFormat="1">
      <c r="B508" s="17"/>
      <c r="C508" s="17"/>
      <c r="D508" s="18"/>
      <c r="E508" s="18"/>
      <c r="F508" s="19"/>
      <c r="G508" s="20"/>
      <c r="H508" s="31"/>
      <c r="I508" s="36"/>
      <c r="J508" s="37"/>
      <c r="K508" s="38"/>
      <c r="L508" s="22"/>
      <c r="M508" s="5"/>
      <c r="N508" s="5"/>
      <c r="O508" s="5"/>
    </row>
    <row r="509" spans="2:15" s="12" customFormat="1">
      <c r="B509" s="17"/>
      <c r="C509" s="17"/>
      <c r="D509" s="18"/>
      <c r="E509" s="18"/>
      <c r="F509" s="19"/>
      <c r="G509" s="20"/>
      <c r="H509" s="31"/>
      <c r="I509" s="36"/>
      <c r="J509" s="37"/>
      <c r="K509" s="38"/>
      <c r="L509" s="22"/>
      <c r="M509" s="5"/>
      <c r="N509" s="5"/>
      <c r="O509" s="5"/>
    </row>
    <row r="510" spans="2:15" s="12" customFormat="1">
      <c r="B510" s="17"/>
      <c r="C510" s="17"/>
      <c r="D510" s="18"/>
      <c r="E510" s="18"/>
      <c r="F510" s="19"/>
      <c r="G510" s="20"/>
      <c r="H510" s="31"/>
      <c r="I510" s="36"/>
      <c r="J510" s="37"/>
      <c r="K510" s="38"/>
      <c r="L510" s="22"/>
      <c r="M510" s="5"/>
      <c r="N510" s="5"/>
      <c r="O510" s="5"/>
    </row>
    <row r="511" spans="2:15" s="12" customFormat="1">
      <c r="B511" s="17"/>
      <c r="C511" s="17"/>
      <c r="D511" s="18"/>
      <c r="E511" s="18"/>
      <c r="F511" s="19"/>
      <c r="G511" s="20"/>
      <c r="H511" s="31"/>
      <c r="I511" s="36"/>
      <c r="J511" s="37"/>
      <c r="K511" s="38"/>
      <c r="L511" s="22"/>
      <c r="M511" s="5"/>
      <c r="N511" s="5"/>
      <c r="O511" s="5"/>
    </row>
    <row r="512" spans="2:15" s="12" customFormat="1">
      <c r="B512" s="17"/>
      <c r="C512" s="17"/>
      <c r="D512" s="18"/>
      <c r="E512" s="18"/>
      <c r="F512" s="19"/>
      <c r="G512" s="20"/>
      <c r="H512" s="31"/>
      <c r="I512" s="36"/>
      <c r="J512" s="37"/>
      <c r="K512" s="38"/>
      <c r="L512" s="22"/>
      <c r="M512" s="5"/>
      <c r="N512" s="5"/>
      <c r="O512" s="5"/>
    </row>
    <row r="513" spans="2:15" s="12" customFormat="1">
      <c r="B513" s="17"/>
      <c r="C513" s="17"/>
      <c r="D513" s="18"/>
      <c r="E513" s="18"/>
      <c r="F513" s="19"/>
      <c r="G513" s="20"/>
      <c r="H513" s="31"/>
      <c r="I513" s="36"/>
      <c r="J513" s="37"/>
      <c r="K513" s="38"/>
      <c r="L513" s="22"/>
      <c r="M513" s="5"/>
      <c r="N513" s="5"/>
      <c r="O513" s="5"/>
    </row>
    <row r="514" spans="2:15" s="12" customFormat="1">
      <c r="B514" s="17"/>
      <c r="C514" s="17"/>
      <c r="D514" s="18"/>
      <c r="E514" s="18"/>
      <c r="F514" s="19"/>
      <c r="G514" s="20"/>
      <c r="H514" s="31"/>
      <c r="I514" s="36"/>
      <c r="J514" s="37"/>
      <c r="K514" s="38"/>
      <c r="L514" s="22"/>
      <c r="M514" s="5"/>
      <c r="N514" s="5"/>
      <c r="O514" s="5"/>
    </row>
    <row r="515" spans="2:15" s="12" customFormat="1">
      <c r="B515" s="17"/>
      <c r="C515" s="17"/>
      <c r="D515" s="18"/>
      <c r="E515" s="18"/>
      <c r="F515" s="19"/>
      <c r="G515" s="20"/>
      <c r="H515" s="31"/>
      <c r="I515" s="36"/>
      <c r="J515" s="37"/>
      <c r="K515" s="38"/>
      <c r="L515" s="22"/>
      <c r="M515" s="5"/>
      <c r="N515" s="5"/>
      <c r="O515" s="5"/>
    </row>
    <row r="516" spans="2:15" s="12" customFormat="1">
      <c r="B516" s="17"/>
      <c r="C516" s="17"/>
      <c r="D516" s="18"/>
      <c r="E516" s="18"/>
      <c r="F516" s="19"/>
      <c r="G516" s="20"/>
      <c r="H516" s="31"/>
      <c r="I516" s="36"/>
      <c r="J516" s="37"/>
      <c r="K516" s="38"/>
      <c r="L516" s="22"/>
      <c r="M516" s="5"/>
      <c r="N516" s="5"/>
      <c r="O516" s="5"/>
    </row>
    <row r="517" spans="2:15" s="12" customFormat="1">
      <c r="B517" s="17"/>
      <c r="C517" s="17"/>
      <c r="D517" s="18"/>
      <c r="E517" s="18"/>
      <c r="F517" s="19"/>
      <c r="G517" s="20"/>
      <c r="H517" s="31"/>
      <c r="I517" s="36"/>
      <c r="J517" s="37"/>
      <c r="K517" s="38"/>
      <c r="L517" s="22"/>
      <c r="M517" s="5"/>
      <c r="N517" s="5"/>
      <c r="O517" s="5"/>
    </row>
    <row r="518" spans="2:15" s="12" customFormat="1">
      <c r="B518" s="17"/>
      <c r="C518" s="17"/>
      <c r="D518" s="18"/>
      <c r="E518" s="18"/>
      <c r="F518" s="19"/>
      <c r="G518" s="20"/>
      <c r="H518" s="31"/>
      <c r="I518" s="36"/>
      <c r="J518" s="37"/>
      <c r="K518" s="38"/>
      <c r="L518" s="22"/>
      <c r="M518" s="5"/>
      <c r="N518" s="5"/>
      <c r="O518" s="5"/>
    </row>
    <row r="519" spans="2:15" s="12" customFormat="1">
      <c r="B519" s="17"/>
      <c r="C519" s="17"/>
      <c r="D519" s="18"/>
      <c r="E519" s="18"/>
      <c r="F519" s="19"/>
      <c r="G519" s="20"/>
      <c r="H519" s="31"/>
      <c r="I519" s="36"/>
      <c r="J519" s="37"/>
      <c r="K519" s="38"/>
      <c r="L519" s="22"/>
      <c r="M519" s="5"/>
      <c r="N519" s="5"/>
      <c r="O519" s="5"/>
    </row>
    <row r="520" spans="2:15" s="12" customFormat="1">
      <c r="B520" s="17"/>
      <c r="C520" s="17"/>
      <c r="D520" s="18"/>
      <c r="E520" s="18"/>
      <c r="F520" s="19"/>
      <c r="G520" s="20"/>
      <c r="H520" s="31"/>
      <c r="I520" s="36"/>
      <c r="J520" s="37"/>
      <c r="K520" s="38"/>
      <c r="L520" s="22"/>
      <c r="M520" s="5"/>
      <c r="N520" s="5"/>
      <c r="O520" s="5"/>
    </row>
    <row r="521" spans="2:15" s="12" customFormat="1">
      <c r="B521" s="17"/>
      <c r="C521" s="17"/>
      <c r="D521" s="18"/>
      <c r="E521" s="18"/>
      <c r="F521" s="19"/>
      <c r="G521" s="20"/>
      <c r="H521" s="31"/>
      <c r="I521" s="36"/>
      <c r="J521" s="37"/>
      <c r="K521" s="38"/>
      <c r="L521" s="22"/>
      <c r="M521" s="5"/>
      <c r="N521" s="5"/>
      <c r="O521" s="5"/>
    </row>
    <row r="522" spans="2:15" s="12" customFormat="1">
      <c r="B522" s="17"/>
      <c r="C522" s="17"/>
      <c r="D522" s="18"/>
      <c r="E522" s="18"/>
      <c r="F522" s="19"/>
      <c r="G522" s="20"/>
      <c r="H522" s="31"/>
      <c r="I522" s="36"/>
      <c r="J522" s="37"/>
      <c r="K522" s="38"/>
      <c r="L522" s="22"/>
      <c r="M522" s="5"/>
      <c r="N522" s="5"/>
      <c r="O522" s="5"/>
    </row>
    <row r="523" spans="2:15" s="12" customFormat="1">
      <c r="B523" s="17"/>
      <c r="C523" s="17"/>
      <c r="D523" s="18"/>
      <c r="E523" s="18"/>
      <c r="F523" s="19"/>
      <c r="G523" s="20"/>
      <c r="H523" s="31"/>
      <c r="I523" s="36"/>
      <c r="J523" s="37"/>
      <c r="K523" s="38"/>
      <c r="L523" s="22"/>
      <c r="M523" s="5"/>
      <c r="N523" s="5"/>
      <c r="O523" s="5"/>
    </row>
    <row r="524" spans="2:15" s="12" customFormat="1">
      <c r="B524" s="17"/>
      <c r="C524" s="17"/>
      <c r="D524" s="18"/>
      <c r="E524" s="18"/>
      <c r="F524" s="19"/>
      <c r="G524" s="20"/>
      <c r="H524" s="31"/>
      <c r="I524" s="36"/>
      <c r="J524" s="37"/>
      <c r="K524" s="38"/>
      <c r="L524" s="22"/>
      <c r="M524" s="5"/>
      <c r="N524" s="5"/>
      <c r="O524" s="5"/>
    </row>
    <row r="525" spans="2:15" s="12" customFormat="1">
      <c r="B525" s="17"/>
      <c r="C525" s="17"/>
      <c r="D525" s="18"/>
      <c r="E525" s="18"/>
      <c r="F525" s="19"/>
      <c r="G525" s="20"/>
      <c r="H525" s="31"/>
      <c r="I525" s="36"/>
      <c r="J525" s="37"/>
      <c r="K525" s="38"/>
      <c r="L525" s="22"/>
      <c r="M525" s="5"/>
      <c r="N525" s="5"/>
      <c r="O525" s="5"/>
    </row>
    <row r="526" spans="2:15" s="12" customFormat="1">
      <c r="B526" s="17"/>
      <c r="C526" s="17"/>
      <c r="D526" s="18"/>
      <c r="E526" s="18"/>
      <c r="F526" s="19"/>
      <c r="G526" s="20"/>
      <c r="H526" s="31"/>
      <c r="I526" s="36"/>
      <c r="J526" s="37"/>
      <c r="K526" s="38"/>
      <c r="L526" s="22"/>
      <c r="M526" s="5"/>
      <c r="N526" s="5"/>
      <c r="O526" s="5"/>
    </row>
    <row r="527" spans="2:15" s="12" customFormat="1">
      <c r="B527" s="17"/>
      <c r="C527" s="17"/>
      <c r="D527" s="18"/>
      <c r="E527" s="18"/>
      <c r="F527" s="19"/>
      <c r="G527" s="20"/>
      <c r="H527" s="31"/>
      <c r="I527" s="36"/>
      <c r="J527" s="37"/>
      <c r="K527" s="38"/>
      <c r="L527" s="22"/>
      <c r="M527" s="5"/>
      <c r="N527" s="5"/>
      <c r="O527" s="5"/>
    </row>
    <row r="528" spans="2:15" s="12" customFormat="1">
      <c r="B528" s="17"/>
      <c r="C528" s="17"/>
      <c r="D528" s="18"/>
      <c r="E528" s="18"/>
      <c r="F528" s="19"/>
      <c r="G528" s="20"/>
      <c r="H528" s="31"/>
      <c r="I528" s="36"/>
      <c r="J528" s="37"/>
      <c r="K528" s="38"/>
      <c r="L528" s="22"/>
      <c r="M528" s="5"/>
      <c r="N528" s="5"/>
      <c r="O528" s="5"/>
    </row>
    <row r="529" spans="2:15" s="12" customFormat="1">
      <c r="B529" s="17"/>
      <c r="C529" s="17"/>
      <c r="D529" s="18"/>
      <c r="E529" s="18"/>
      <c r="F529" s="19"/>
      <c r="G529" s="20"/>
      <c r="H529" s="31"/>
      <c r="I529" s="36"/>
      <c r="J529" s="37"/>
      <c r="K529" s="38"/>
      <c r="L529" s="22"/>
      <c r="M529" s="5"/>
      <c r="N529" s="5"/>
      <c r="O529" s="5"/>
    </row>
    <row r="530" spans="2:15" s="12" customFormat="1">
      <c r="B530" s="17"/>
      <c r="C530" s="17"/>
      <c r="D530" s="18"/>
      <c r="E530" s="18"/>
      <c r="F530" s="19"/>
      <c r="G530" s="20"/>
      <c r="H530" s="31"/>
      <c r="I530" s="36"/>
      <c r="J530" s="37"/>
      <c r="K530" s="38"/>
      <c r="L530" s="22"/>
      <c r="M530" s="5"/>
      <c r="N530" s="5"/>
      <c r="O530" s="5"/>
    </row>
    <row r="531" spans="2:15" s="12" customFormat="1">
      <c r="B531" s="17"/>
      <c r="C531" s="17"/>
      <c r="D531" s="18"/>
      <c r="E531" s="18"/>
      <c r="F531" s="19"/>
      <c r="G531" s="20"/>
      <c r="H531" s="31"/>
      <c r="I531" s="36"/>
      <c r="J531" s="37"/>
      <c r="K531" s="38"/>
      <c r="L531" s="22"/>
      <c r="M531" s="5"/>
      <c r="N531" s="5"/>
      <c r="O531" s="5"/>
    </row>
    <row r="532" spans="2:15" s="12" customFormat="1">
      <c r="B532" s="17"/>
      <c r="C532" s="17"/>
      <c r="D532" s="18"/>
      <c r="E532" s="18"/>
      <c r="F532" s="19"/>
      <c r="G532" s="20"/>
      <c r="H532" s="31"/>
      <c r="I532" s="36"/>
      <c r="J532" s="37"/>
      <c r="K532" s="38"/>
      <c r="L532" s="22"/>
      <c r="M532" s="5"/>
      <c r="N532" s="5"/>
      <c r="O532" s="5"/>
    </row>
    <row r="533" spans="2:15" s="12" customFormat="1">
      <c r="B533" s="17"/>
      <c r="C533" s="17"/>
      <c r="D533" s="18"/>
      <c r="E533" s="18"/>
      <c r="F533" s="19"/>
      <c r="G533" s="20"/>
      <c r="H533" s="31"/>
      <c r="I533" s="36"/>
      <c r="J533" s="37"/>
      <c r="K533" s="38"/>
      <c r="L533" s="22"/>
      <c r="M533" s="5"/>
      <c r="N533" s="5"/>
      <c r="O533" s="5"/>
    </row>
    <row r="534" spans="2:15" s="12" customFormat="1">
      <c r="B534" s="17"/>
      <c r="C534" s="17"/>
      <c r="D534" s="18"/>
      <c r="E534" s="18"/>
      <c r="F534" s="19"/>
      <c r="G534" s="20"/>
      <c r="H534" s="31"/>
      <c r="I534" s="36"/>
      <c r="J534" s="37"/>
      <c r="K534" s="38"/>
      <c r="L534" s="22"/>
      <c r="M534" s="5"/>
      <c r="N534" s="5"/>
      <c r="O534" s="5"/>
    </row>
    <row r="535" spans="2:15" s="12" customFormat="1">
      <c r="B535" s="17"/>
      <c r="C535" s="17"/>
      <c r="D535" s="18"/>
      <c r="E535" s="18"/>
      <c r="F535" s="19"/>
      <c r="G535" s="20"/>
      <c r="H535" s="31"/>
      <c r="I535" s="36"/>
      <c r="J535" s="37"/>
      <c r="K535" s="38"/>
      <c r="L535" s="22"/>
      <c r="M535" s="5"/>
      <c r="N535" s="5"/>
      <c r="O535" s="5"/>
    </row>
    <row r="536" spans="2:15" s="12" customFormat="1">
      <c r="B536" s="17"/>
      <c r="C536" s="17"/>
      <c r="D536" s="18"/>
      <c r="E536" s="18"/>
      <c r="F536" s="19"/>
      <c r="G536" s="20"/>
      <c r="H536" s="31"/>
      <c r="I536" s="36"/>
      <c r="J536" s="37"/>
      <c r="K536" s="38"/>
      <c r="L536" s="22"/>
      <c r="M536" s="5"/>
      <c r="N536" s="5"/>
      <c r="O536" s="5"/>
    </row>
    <row r="537" spans="2:15" s="12" customFormat="1">
      <c r="B537" s="17"/>
      <c r="C537" s="17"/>
      <c r="D537" s="18"/>
      <c r="E537" s="18"/>
      <c r="F537" s="19"/>
      <c r="G537" s="20"/>
      <c r="H537" s="31"/>
      <c r="I537" s="36"/>
      <c r="J537" s="37"/>
      <c r="K537" s="38"/>
      <c r="L537" s="22"/>
      <c r="M537" s="5"/>
      <c r="N537" s="5"/>
      <c r="O537" s="5"/>
    </row>
    <row r="538" spans="2:15" s="12" customFormat="1">
      <c r="B538" s="17"/>
      <c r="C538" s="17"/>
      <c r="D538" s="18"/>
      <c r="E538" s="18"/>
      <c r="F538" s="19"/>
      <c r="G538" s="20"/>
      <c r="H538" s="31"/>
      <c r="I538" s="36"/>
      <c r="J538" s="37"/>
      <c r="K538" s="38"/>
      <c r="L538" s="22"/>
      <c r="M538" s="5"/>
      <c r="N538" s="5"/>
      <c r="O538" s="5"/>
    </row>
    <row r="539" spans="2:15" s="12" customFormat="1">
      <c r="B539" s="17"/>
      <c r="C539" s="17"/>
      <c r="D539" s="18"/>
      <c r="E539" s="18"/>
      <c r="F539" s="19"/>
      <c r="G539" s="20"/>
      <c r="H539" s="31"/>
      <c r="I539" s="36"/>
      <c r="J539" s="37"/>
      <c r="K539" s="38"/>
      <c r="L539" s="22"/>
      <c r="M539" s="5"/>
      <c r="N539" s="5"/>
      <c r="O539" s="5"/>
    </row>
    <row r="540" spans="2:15" s="12" customFormat="1">
      <c r="B540" s="17"/>
      <c r="C540" s="17"/>
      <c r="D540" s="18"/>
      <c r="E540" s="18"/>
      <c r="F540" s="19"/>
      <c r="G540" s="20"/>
      <c r="H540" s="31"/>
      <c r="I540" s="36"/>
      <c r="J540" s="37"/>
      <c r="K540" s="38"/>
      <c r="L540" s="22"/>
      <c r="M540" s="5"/>
      <c r="N540" s="5"/>
      <c r="O540" s="5"/>
    </row>
    <row r="541" spans="2:15" s="12" customFormat="1">
      <c r="B541" s="17"/>
      <c r="C541" s="17"/>
      <c r="D541" s="18"/>
      <c r="E541" s="18"/>
      <c r="F541" s="19"/>
      <c r="G541" s="20"/>
      <c r="H541" s="31"/>
      <c r="I541" s="36"/>
      <c r="J541" s="37"/>
      <c r="K541" s="38"/>
      <c r="L541" s="22"/>
      <c r="M541" s="5"/>
      <c r="N541" s="5"/>
      <c r="O541" s="5"/>
    </row>
    <row r="542" spans="2:15" s="12" customFormat="1">
      <c r="B542" s="17"/>
      <c r="C542" s="17"/>
      <c r="D542" s="18"/>
      <c r="E542" s="18"/>
      <c r="F542" s="19"/>
      <c r="G542" s="20"/>
      <c r="H542" s="31"/>
      <c r="I542" s="36"/>
      <c r="J542" s="37"/>
      <c r="K542" s="38"/>
      <c r="L542" s="22"/>
      <c r="M542" s="5"/>
      <c r="N542" s="5"/>
      <c r="O542" s="5"/>
    </row>
    <row r="543" spans="2:15" s="12" customFormat="1">
      <c r="B543" s="17"/>
      <c r="C543" s="17"/>
      <c r="D543" s="18"/>
      <c r="E543" s="18"/>
      <c r="F543" s="19"/>
      <c r="G543" s="20"/>
      <c r="H543" s="31"/>
      <c r="I543" s="36"/>
      <c r="J543" s="37"/>
      <c r="K543" s="38"/>
      <c r="L543" s="22"/>
      <c r="M543" s="5"/>
      <c r="N543" s="5"/>
      <c r="O543" s="5"/>
    </row>
    <row r="544" spans="2:15" s="12" customFormat="1">
      <c r="B544" s="17"/>
      <c r="C544" s="17"/>
      <c r="D544" s="18"/>
      <c r="E544" s="18"/>
      <c r="F544" s="19"/>
      <c r="G544" s="20"/>
      <c r="H544" s="31"/>
      <c r="I544" s="36"/>
      <c r="J544" s="37"/>
      <c r="K544" s="38"/>
      <c r="L544" s="22"/>
      <c r="M544" s="5"/>
      <c r="N544" s="5"/>
      <c r="O544" s="5"/>
    </row>
    <row r="545" spans="2:15" s="12" customFormat="1">
      <c r="B545" s="17"/>
      <c r="C545" s="17"/>
      <c r="D545" s="18"/>
      <c r="E545" s="18"/>
      <c r="F545" s="19"/>
      <c r="G545" s="20"/>
      <c r="H545" s="31"/>
      <c r="I545" s="36"/>
      <c r="J545" s="37"/>
      <c r="K545" s="38"/>
      <c r="L545" s="22"/>
      <c r="M545" s="5"/>
      <c r="N545" s="5"/>
      <c r="O545" s="5"/>
    </row>
    <row r="546" spans="2:15" s="12" customFormat="1">
      <c r="B546" s="17"/>
      <c r="C546" s="17"/>
      <c r="D546" s="18"/>
      <c r="E546" s="18"/>
      <c r="F546" s="19"/>
      <c r="G546" s="20"/>
      <c r="H546" s="31"/>
      <c r="I546" s="36"/>
      <c r="J546" s="37"/>
      <c r="K546" s="38"/>
      <c r="L546" s="22"/>
      <c r="M546" s="5"/>
      <c r="N546" s="5"/>
      <c r="O546" s="5"/>
    </row>
    <row r="547" spans="2:15" s="12" customFormat="1">
      <c r="B547" s="17"/>
      <c r="C547" s="17"/>
      <c r="D547" s="18"/>
      <c r="E547" s="18"/>
      <c r="F547" s="19"/>
      <c r="G547" s="20"/>
      <c r="H547" s="31"/>
      <c r="I547" s="36"/>
      <c r="J547" s="37"/>
      <c r="K547" s="38"/>
      <c r="L547" s="22"/>
      <c r="M547" s="5"/>
      <c r="N547" s="5"/>
      <c r="O547" s="5"/>
    </row>
    <row r="548" spans="2:15" s="12" customFormat="1">
      <c r="B548" s="17"/>
      <c r="C548" s="17"/>
      <c r="D548" s="18"/>
      <c r="E548" s="18"/>
      <c r="F548" s="19"/>
      <c r="G548" s="20"/>
      <c r="H548" s="31"/>
      <c r="I548" s="36"/>
      <c r="J548" s="37"/>
      <c r="K548" s="38"/>
      <c r="L548" s="22"/>
      <c r="M548" s="5"/>
      <c r="N548" s="5"/>
      <c r="O548" s="5"/>
    </row>
    <row r="549" spans="2:15" s="12" customFormat="1">
      <c r="B549" s="17"/>
      <c r="C549" s="17"/>
      <c r="D549" s="18"/>
      <c r="E549" s="18"/>
      <c r="F549" s="19"/>
      <c r="G549" s="20"/>
      <c r="H549" s="31"/>
      <c r="I549" s="36"/>
      <c r="J549" s="37"/>
      <c r="K549" s="38"/>
      <c r="L549" s="22"/>
      <c r="M549" s="5"/>
      <c r="N549" s="5"/>
      <c r="O549" s="5"/>
    </row>
    <row r="550" spans="2:15" s="12" customFormat="1">
      <c r="B550" s="17"/>
      <c r="C550" s="17"/>
      <c r="D550" s="18"/>
      <c r="E550" s="18"/>
      <c r="F550" s="19"/>
      <c r="G550" s="20"/>
      <c r="H550" s="31"/>
      <c r="I550" s="36"/>
      <c r="J550" s="37"/>
      <c r="K550" s="38"/>
      <c r="L550" s="22"/>
      <c r="M550" s="5"/>
      <c r="N550" s="5"/>
      <c r="O550" s="5"/>
    </row>
    <row r="551" spans="2:15" s="12" customFormat="1">
      <c r="B551" s="17"/>
      <c r="C551" s="17"/>
      <c r="D551" s="18"/>
      <c r="E551" s="18"/>
      <c r="F551" s="19"/>
      <c r="G551" s="20"/>
      <c r="H551" s="31"/>
      <c r="I551" s="36"/>
      <c r="J551" s="37"/>
      <c r="K551" s="38"/>
      <c r="L551" s="22"/>
      <c r="M551" s="5"/>
      <c r="N551" s="5"/>
      <c r="O551" s="5"/>
    </row>
    <row r="552" spans="2:15" s="12" customFormat="1">
      <c r="B552" s="17"/>
      <c r="C552" s="17"/>
      <c r="D552" s="18"/>
      <c r="E552" s="18"/>
      <c r="F552" s="19"/>
      <c r="G552" s="20"/>
      <c r="H552" s="31"/>
      <c r="I552" s="36"/>
      <c r="J552" s="37"/>
      <c r="K552" s="38"/>
      <c r="L552" s="22"/>
      <c r="M552" s="5"/>
      <c r="N552" s="5"/>
      <c r="O552" s="5"/>
    </row>
    <row r="553" spans="2:15" s="12" customFormat="1">
      <c r="B553" s="17"/>
      <c r="C553" s="17"/>
      <c r="D553" s="18"/>
      <c r="E553" s="18"/>
      <c r="F553" s="19"/>
      <c r="G553" s="20"/>
      <c r="H553" s="31"/>
      <c r="I553" s="36"/>
      <c r="J553" s="37"/>
      <c r="K553" s="38"/>
      <c r="L553" s="22"/>
      <c r="M553" s="5"/>
      <c r="N553" s="5"/>
      <c r="O553" s="5"/>
    </row>
    <row r="554" spans="2:15" s="12" customFormat="1">
      <c r="B554" s="17"/>
      <c r="C554" s="17"/>
      <c r="D554" s="18"/>
      <c r="E554" s="18"/>
      <c r="F554" s="19"/>
      <c r="G554" s="20"/>
      <c r="H554" s="31"/>
      <c r="I554" s="36"/>
      <c r="J554" s="37"/>
      <c r="K554" s="38"/>
      <c r="L554" s="22"/>
      <c r="M554" s="5"/>
      <c r="N554" s="5"/>
      <c r="O554" s="5"/>
    </row>
    <row r="555" spans="2:15" s="12" customFormat="1">
      <c r="B555" s="17"/>
      <c r="C555" s="17"/>
      <c r="D555" s="18"/>
      <c r="E555" s="18"/>
      <c r="F555" s="19"/>
      <c r="G555" s="20"/>
      <c r="H555" s="31"/>
      <c r="I555" s="36"/>
      <c r="J555" s="37"/>
      <c r="K555" s="38"/>
      <c r="L555" s="22"/>
      <c r="M555" s="5"/>
      <c r="N555" s="5"/>
      <c r="O555" s="5"/>
    </row>
    <row r="556" spans="2:15" s="12" customFormat="1">
      <c r="B556" s="17"/>
      <c r="C556" s="17"/>
      <c r="D556" s="18"/>
      <c r="E556" s="18"/>
      <c r="F556" s="19"/>
      <c r="G556" s="20"/>
      <c r="H556" s="31"/>
      <c r="I556" s="36"/>
      <c r="J556" s="37"/>
      <c r="K556" s="38"/>
      <c r="L556" s="22"/>
      <c r="M556" s="5"/>
      <c r="N556" s="5"/>
      <c r="O556" s="5"/>
    </row>
    <row r="557" spans="2:15" s="12" customFormat="1">
      <c r="B557" s="17"/>
      <c r="C557" s="17"/>
      <c r="D557" s="18"/>
      <c r="E557" s="18"/>
      <c r="F557" s="19"/>
      <c r="G557" s="20"/>
      <c r="H557" s="31"/>
      <c r="I557" s="36"/>
      <c r="J557" s="37"/>
      <c r="K557" s="38"/>
      <c r="L557" s="22"/>
      <c r="M557" s="5"/>
      <c r="N557" s="5"/>
      <c r="O557" s="5"/>
    </row>
    <row r="558" spans="2:15" s="12" customFormat="1">
      <c r="B558" s="17"/>
      <c r="C558" s="17"/>
      <c r="D558" s="18"/>
      <c r="E558" s="18"/>
      <c r="F558" s="19"/>
      <c r="G558" s="20"/>
      <c r="H558" s="31"/>
      <c r="I558" s="36"/>
      <c r="J558" s="37"/>
      <c r="K558" s="38"/>
      <c r="L558" s="22"/>
      <c r="M558" s="5"/>
      <c r="N558" s="5"/>
      <c r="O558" s="5"/>
    </row>
    <row r="559" spans="2:15" s="12" customFormat="1">
      <c r="B559" s="17"/>
      <c r="C559" s="17"/>
      <c r="D559" s="18"/>
      <c r="E559" s="18"/>
      <c r="F559" s="19"/>
      <c r="G559" s="20"/>
      <c r="H559" s="31"/>
      <c r="I559" s="36"/>
      <c r="J559" s="37"/>
      <c r="K559" s="38"/>
      <c r="L559" s="22"/>
      <c r="M559" s="5"/>
      <c r="N559" s="5"/>
      <c r="O559" s="5"/>
    </row>
    <row r="560" spans="2:15" s="12" customFormat="1">
      <c r="B560" s="17"/>
      <c r="C560" s="17"/>
      <c r="D560" s="18"/>
      <c r="E560" s="18"/>
      <c r="F560" s="19"/>
      <c r="G560" s="20"/>
      <c r="H560" s="31"/>
      <c r="I560" s="36"/>
      <c r="J560" s="37"/>
      <c r="K560" s="38"/>
      <c r="L560" s="22"/>
      <c r="M560" s="5"/>
      <c r="N560" s="5"/>
      <c r="O560" s="5"/>
    </row>
    <row r="561" spans="2:15" s="12" customFormat="1">
      <c r="B561" s="17"/>
      <c r="C561" s="17"/>
      <c r="D561" s="18"/>
      <c r="E561" s="18"/>
      <c r="F561" s="19"/>
      <c r="G561" s="20"/>
      <c r="H561" s="31"/>
      <c r="I561" s="36"/>
      <c r="J561" s="37"/>
      <c r="K561" s="38"/>
      <c r="L561" s="22"/>
      <c r="M561" s="5"/>
      <c r="N561" s="5"/>
      <c r="O561" s="5"/>
    </row>
    <row r="562" spans="2:15" s="12" customFormat="1">
      <c r="B562" s="17"/>
      <c r="C562" s="17"/>
      <c r="D562" s="18"/>
      <c r="E562" s="18"/>
      <c r="F562" s="19"/>
      <c r="G562" s="20"/>
      <c r="H562" s="31"/>
      <c r="I562" s="36"/>
      <c r="J562" s="37"/>
      <c r="K562" s="38"/>
      <c r="L562" s="22"/>
      <c r="M562" s="5"/>
      <c r="N562" s="5"/>
      <c r="O562" s="5"/>
    </row>
    <row r="563" spans="2:15" s="12" customFormat="1">
      <c r="B563" s="17"/>
      <c r="C563" s="17"/>
      <c r="D563" s="18"/>
      <c r="E563" s="18"/>
      <c r="F563" s="19"/>
      <c r="G563" s="20"/>
      <c r="H563" s="31"/>
      <c r="I563" s="36"/>
      <c r="J563" s="37"/>
      <c r="K563" s="38"/>
      <c r="L563" s="22"/>
      <c r="M563" s="5"/>
      <c r="N563" s="5"/>
      <c r="O563" s="5"/>
    </row>
    <row r="564" spans="2:15" s="12" customFormat="1">
      <c r="B564" s="17"/>
      <c r="C564" s="17"/>
      <c r="D564" s="18"/>
      <c r="E564" s="18"/>
      <c r="F564" s="19"/>
      <c r="G564" s="20"/>
      <c r="H564" s="31"/>
      <c r="I564" s="36"/>
      <c r="J564" s="37"/>
      <c r="K564" s="38"/>
      <c r="L564" s="22"/>
      <c r="M564" s="5"/>
      <c r="N564" s="5"/>
      <c r="O564" s="5"/>
    </row>
    <row r="565" spans="2:15" s="12" customFormat="1">
      <c r="B565" s="17"/>
      <c r="C565" s="17"/>
      <c r="D565" s="18"/>
      <c r="E565" s="18"/>
      <c r="F565" s="19"/>
      <c r="G565" s="20"/>
      <c r="H565" s="31"/>
      <c r="I565" s="36"/>
      <c r="J565" s="37"/>
      <c r="K565" s="38"/>
      <c r="L565" s="22"/>
      <c r="M565" s="5"/>
      <c r="N565" s="5"/>
      <c r="O565" s="5"/>
    </row>
    <row r="566" spans="2:15" s="12" customFormat="1">
      <c r="B566" s="17"/>
      <c r="C566" s="17"/>
      <c r="D566" s="18"/>
      <c r="E566" s="18"/>
      <c r="F566" s="19"/>
      <c r="G566" s="20"/>
      <c r="H566" s="31"/>
      <c r="I566" s="36"/>
      <c r="J566" s="37"/>
      <c r="K566" s="38"/>
      <c r="L566" s="22"/>
      <c r="M566" s="5"/>
      <c r="N566" s="5"/>
      <c r="O566" s="5"/>
    </row>
    <row r="567" spans="2:15" s="12" customFormat="1">
      <c r="B567" s="17"/>
      <c r="C567" s="17"/>
      <c r="D567" s="18"/>
      <c r="E567" s="18"/>
      <c r="F567" s="19"/>
      <c r="G567" s="20"/>
      <c r="H567" s="31"/>
      <c r="I567" s="36"/>
      <c r="J567" s="37"/>
      <c r="K567" s="38"/>
      <c r="L567" s="22"/>
      <c r="M567" s="5"/>
      <c r="N567" s="5"/>
      <c r="O567" s="5"/>
    </row>
    <row r="568" spans="2:15" s="12" customFormat="1">
      <c r="B568" s="17"/>
      <c r="C568" s="17"/>
      <c r="D568" s="18"/>
      <c r="E568" s="18"/>
      <c r="F568" s="19"/>
      <c r="G568" s="20"/>
      <c r="H568" s="31"/>
      <c r="I568" s="36"/>
      <c r="J568" s="37"/>
      <c r="K568" s="38"/>
      <c r="L568" s="22"/>
      <c r="M568" s="5"/>
      <c r="N568" s="5"/>
      <c r="O568" s="5"/>
    </row>
    <row r="569" spans="2:15" s="12" customFormat="1">
      <c r="B569" s="17"/>
      <c r="C569" s="17"/>
      <c r="D569" s="18"/>
      <c r="E569" s="18"/>
      <c r="F569" s="19"/>
      <c r="G569" s="20"/>
      <c r="H569" s="31"/>
      <c r="I569" s="36"/>
      <c r="J569" s="37"/>
      <c r="K569" s="38"/>
      <c r="L569" s="22"/>
      <c r="M569" s="5"/>
      <c r="N569" s="5"/>
      <c r="O569" s="5"/>
    </row>
    <row r="570" spans="2:15" s="12" customFormat="1">
      <c r="B570" s="17"/>
      <c r="C570" s="17"/>
      <c r="D570" s="18"/>
      <c r="E570" s="18"/>
      <c r="F570" s="19"/>
      <c r="G570" s="20"/>
      <c r="H570" s="31"/>
      <c r="I570" s="36"/>
      <c r="J570" s="37"/>
      <c r="K570" s="38"/>
      <c r="L570" s="22"/>
      <c r="M570" s="5"/>
      <c r="N570" s="5"/>
      <c r="O570" s="5"/>
    </row>
    <row r="571" spans="2:15" s="12" customFormat="1">
      <c r="B571" s="17"/>
      <c r="C571" s="17"/>
      <c r="D571" s="18"/>
      <c r="E571" s="18"/>
      <c r="F571" s="19"/>
      <c r="G571" s="20"/>
      <c r="H571" s="31"/>
      <c r="I571" s="36"/>
      <c r="J571" s="37"/>
      <c r="K571" s="38"/>
      <c r="L571" s="22"/>
      <c r="M571" s="5"/>
      <c r="N571" s="5"/>
      <c r="O571" s="5"/>
    </row>
    <row r="572" spans="2:15" s="12" customFormat="1">
      <c r="B572" s="17"/>
      <c r="C572" s="17"/>
      <c r="D572" s="18"/>
      <c r="E572" s="18"/>
      <c r="F572" s="19"/>
      <c r="G572" s="20"/>
      <c r="H572" s="31"/>
      <c r="I572" s="36"/>
      <c r="J572" s="37"/>
      <c r="K572" s="38"/>
      <c r="L572" s="22"/>
      <c r="M572" s="5"/>
      <c r="N572" s="5"/>
      <c r="O572" s="5"/>
    </row>
    <row r="573" spans="2:15" s="12" customFormat="1">
      <c r="B573" s="17"/>
      <c r="C573" s="17"/>
      <c r="D573" s="18"/>
      <c r="E573" s="18"/>
      <c r="F573" s="19"/>
      <c r="G573" s="20"/>
      <c r="H573" s="31"/>
      <c r="I573" s="36"/>
      <c r="J573" s="37"/>
      <c r="K573" s="38"/>
      <c r="L573" s="22"/>
      <c r="M573" s="5"/>
      <c r="N573" s="5"/>
      <c r="O573" s="5"/>
    </row>
    <row r="574" spans="2:15" s="12" customFormat="1">
      <c r="B574" s="17"/>
      <c r="C574" s="17"/>
      <c r="D574" s="18"/>
      <c r="E574" s="18"/>
      <c r="F574" s="19"/>
      <c r="G574" s="20"/>
      <c r="H574" s="31"/>
      <c r="I574" s="36"/>
      <c r="J574" s="37"/>
      <c r="K574" s="38"/>
      <c r="L574" s="22"/>
      <c r="M574" s="5"/>
      <c r="N574" s="5"/>
      <c r="O574" s="5"/>
    </row>
    <row r="575" spans="2:15" s="12" customFormat="1">
      <c r="B575" s="17"/>
      <c r="C575" s="17"/>
      <c r="D575" s="18"/>
      <c r="E575" s="18"/>
      <c r="F575" s="19"/>
      <c r="G575" s="20"/>
      <c r="H575" s="31"/>
      <c r="I575" s="36"/>
      <c r="J575" s="37"/>
      <c r="K575" s="38"/>
      <c r="L575" s="22"/>
      <c r="M575" s="5"/>
      <c r="N575" s="5"/>
      <c r="O575" s="5"/>
    </row>
    <row r="576" spans="2:15" s="12" customFormat="1">
      <c r="B576" s="17"/>
      <c r="C576" s="17"/>
      <c r="D576" s="18"/>
      <c r="E576" s="18"/>
      <c r="F576" s="19"/>
      <c r="G576" s="20"/>
      <c r="H576" s="31"/>
      <c r="I576" s="36"/>
      <c r="J576" s="37"/>
      <c r="K576" s="38"/>
      <c r="L576" s="22"/>
      <c r="M576" s="5"/>
      <c r="N576" s="5"/>
      <c r="O576" s="5"/>
    </row>
    <row r="577" spans="2:15" s="12" customFormat="1">
      <c r="B577" s="17"/>
      <c r="C577" s="17"/>
      <c r="D577" s="18"/>
      <c r="E577" s="18"/>
      <c r="F577" s="19"/>
      <c r="G577" s="20"/>
      <c r="H577" s="31"/>
      <c r="I577" s="36"/>
      <c r="J577" s="37"/>
      <c r="K577" s="38"/>
      <c r="L577" s="22"/>
      <c r="M577" s="5"/>
      <c r="N577" s="5"/>
      <c r="O577" s="5"/>
    </row>
    <row r="578" spans="2:15" s="12" customFormat="1">
      <c r="B578" s="17"/>
      <c r="C578" s="17"/>
      <c r="D578" s="18"/>
      <c r="E578" s="18"/>
      <c r="F578" s="19"/>
      <c r="G578" s="20"/>
      <c r="H578" s="31"/>
      <c r="I578" s="36"/>
      <c r="J578" s="37"/>
      <c r="K578" s="38"/>
      <c r="L578" s="22"/>
      <c r="M578" s="5"/>
      <c r="N578" s="5"/>
      <c r="O578" s="5"/>
    </row>
    <row r="579" spans="2:15" s="12" customFormat="1">
      <c r="B579" s="17"/>
      <c r="C579" s="17"/>
      <c r="D579" s="18"/>
      <c r="E579" s="18"/>
      <c r="F579" s="19"/>
      <c r="G579" s="20"/>
      <c r="H579" s="31"/>
      <c r="I579" s="36"/>
      <c r="J579" s="37"/>
      <c r="K579" s="38"/>
      <c r="L579" s="22"/>
      <c r="M579" s="5"/>
      <c r="N579" s="5"/>
      <c r="O579" s="5"/>
    </row>
    <row r="580" spans="2:15" s="12" customFormat="1">
      <c r="B580" s="17"/>
      <c r="C580" s="17"/>
      <c r="D580" s="18"/>
      <c r="E580" s="18"/>
      <c r="F580" s="19"/>
      <c r="G580" s="20"/>
      <c r="H580" s="31"/>
      <c r="I580" s="36"/>
      <c r="J580" s="37"/>
      <c r="K580" s="38"/>
      <c r="L580" s="22"/>
      <c r="M580" s="5"/>
      <c r="N580" s="5"/>
      <c r="O580" s="5"/>
    </row>
    <row r="581" spans="2:15" s="12" customFormat="1">
      <c r="B581" s="17"/>
      <c r="C581" s="17"/>
      <c r="D581" s="18"/>
      <c r="E581" s="18"/>
      <c r="F581" s="19"/>
      <c r="G581" s="20"/>
      <c r="H581" s="31"/>
      <c r="I581" s="36"/>
      <c r="J581" s="37"/>
      <c r="K581" s="38"/>
      <c r="L581" s="22"/>
      <c r="M581" s="5"/>
      <c r="N581" s="5"/>
      <c r="O581" s="5"/>
    </row>
    <row r="582" spans="2:15" s="12" customFormat="1">
      <c r="B582" s="17"/>
      <c r="C582" s="17"/>
      <c r="D582" s="18"/>
      <c r="E582" s="18"/>
      <c r="F582" s="19"/>
      <c r="G582" s="20"/>
      <c r="H582" s="31"/>
      <c r="I582" s="36"/>
      <c r="J582" s="37"/>
      <c r="K582" s="38"/>
      <c r="L582" s="22"/>
      <c r="M582" s="5"/>
      <c r="N582" s="5"/>
      <c r="O582" s="5"/>
    </row>
    <row r="583" spans="2:15" s="12" customFormat="1">
      <c r="B583" s="17"/>
      <c r="C583" s="17"/>
      <c r="D583" s="18"/>
      <c r="E583" s="18"/>
      <c r="F583" s="19"/>
      <c r="G583" s="20"/>
      <c r="H583" s="31"/>
      <c r="I583" s="36"/>
      <c r="J583" s="37"/>
      <c r="K583" s="38"/>
      <c r="L583" s="22"/>
      <c r="M583" s="5"/>
      <c r="N583" s="5"/>
      <c r="O583" s="5"/>
    </row>
    <row r="584" spans="2:15" s="12" customFormat="1">
      <c r="B584" s="17"/>
      <c r="C584" s="17"/>
      <c r="D584" s="18"/>
      <c r="E584" s="18"/>
      <c r="F584" s="19"/>
      <c r="G584" s="20"/>
      <c r="H584" s="31"/>
      <c r="I584" s="36"/>
      <c r="J584" s="37"/>
      <c r="K584" s="38"/>
      <c r="L584" s="22"/>
      <c r="M584" s="5"/>
      <c r="N584" s="5"/>
      <c r="O584" s="5"/>
    </row>
    <row r="585" spans="2:15" s="12" customFormat="1">
      <c r="B585" s="17"/>
      <c r="C585" s="17"/>
      <c r="D585" s="18"/>
      <c r="E585" s="18"/>
      <c r="F585" s="19"/>
      <c r="G585" s="20"/>
      <c r="H585" s="31"/>
      <c r="I585" s="36"/>
      <c r="J585" s="37"/>
      <c r="K585" s="38"/>
      <c r="L585" s="22"/>
      <c r="M585" s="5"/>
      <c r="N585" s="5"/>
      <c r="O585" s="5"/>
    </row>
    <row r="586" spans="2:15" s="12" customFormat="1">
      <c r="B586" s="17"/>
      <c r="C586" s="17"/>
      <c r="D586" s="18"/>
      <c r="E586" s="18"/>
      <c r="F586" s="19"/>
      <c r="G586" s="20"/>
      <c r="H586" s="31"/>
      <c r="I586" s="36"/>
      <c r="J586" s="37"/>
      <c r="K586" s="38"/>
      <c r="L586" s="22"/>
      <c r="M586" s="5"/>
      <c r="N586" s="5"/>
      <c r="O586" s="5"/>
    </row>
    <row r="587" spans="2:15" s="12" customFormat="1">
      <c r="B587" s="17"/>
      <c r="C587" s="17"/>
      <c r="D587" s="18"/>
      <c r="E587" s="18"/>
      <c r="F587" s="19"/>
      <c r="G587" s="20"/>
      <c r="H587" s="31"/>
      <c r="I587" s="36"/>
      <c r="J587" s="37"/>
      <c r="K587" s="38"/>
      <c r="L587" s="22"/>
      <c r="M587" s="5"/>
      <c r="N587" s="5"/>
      <c r="O587" s="5"/>
    </row>
    <row r="588" spans="2:15" s="12" customFormat="1">
      <c r="B588" s="17"/>
      <c r="C588" s="17"/>
      <c r="D588" s="18"/>
      <c r="E588" s="18"/>
      <c r="F588" s="19"/>
      <c r="G588" s="20"/>
      <c r="H588" s="31"/>
      <c r="I588" s="36"/>
      <c r="J588" s="37"/>
      <c r="K588" s="38"/>
      <c r="L588" s="22"/>
      <c r="M588" s="5"/>
      <c r="N588" s="5"/>
      <c r="O588" s="5"/>
    </row>
    <row r="589" spans="2:15" s="12" customFormat="1">
      <c r="B589" s="17"/>
      <c r="C589" s="17"/>
      <c r="D589" s="18"/>
      <c r="E589" s="18"/>
      <c r="F589" s="19"/>
      <c r="G589" s="20"/>
      <c r="H589" s="31"/>
      <c r="I589" s="36"/>
      <c r="J589" s="37"/>
      <c r="K589" s="38"/>
      <c r="L589" s="22"/>
      <c r="M589" s="5"/>
      <c r="N589" s="5"/>
      <c r="O589" s="5"/>
    </row>
    <row r="590" spans="2:15" s="12" customFormat="1">
      <c r="B590" s="17"/>
      <c r="C590" s="17"/>
      <c r="D590" s="18"/>
      <c r="E590" s="18"/>
      <c r="F590" s="19"/>
      <c r="G590" s="20"/>
      <c r="H590" s="31"/>
      <c r="I590" s="36"/>
      <c r="J590" s="37"/>
      <c r="K590" s="38"/>
      <c r="L590" s="22"/>
      <c r="M590" s="5"/>
      <c r="N590" s="5"/>
      <c r="O590" s="5"/>
    </row>
    <row r="591" spans="2:15" s="12" customFormat="1">
      <c r="B591" s="17"/>
      <c r="C591" s="17"/>
      <c r="D591" s="18"/>
      <c r="E591" s="18"/>
      <c r="F591" s="19"/>
      <c r="G591" s="20"/>
      <c r="H591" s="31"/>
      <c r="I591" s="36"/>
      <c r="J591" s="37"/>
      <c r="K591" s="38"/>
      <c r="L591" s="22"/>
      <c r="M591" s="5"/>
      <c r="N591" s="5"/>
      <c r="O591" s="5"/>
    </row>
    <row r="592" spans="2:15" s="12" customFormat="1">
      <c r="B592" s="17"/>
      <c r="C592" s="17"/>
      <c r="D592" s="18"/>
      <c r="E592" s="18"/>
      <c r="F592" s="19"/>
      <c r="G592" s="20"/>
      <c r="H592" s="31"/>
      <c r="I592" s="36"/>
      <c r="J592" s="37"/>
      <c r="K592" s="38"/>
      <c r="L592" s="22"/>
      <c r="M592" s="5"/>
      <c r="N592" s="5"/>
      <c r="O592" s="5"/>
    </row>
    <row r="593" spans="2:15" s="12" customFormat="1">
      <c r="B593" s="17"/>
      <c r="C593" s="17"/>
      <c r="D593" s="18"/>
      <c r="E593" s="18"/>
      <c r="F593" s="19"/>
      <c r="G593" s="20"/>
      <c r="H593" s="31"/>
      <c r="I593" s="36"/>
      <c r="J593" s="37"/>
      <c r="K593" s="38"/>
      <c r="L593" s="22"/>
      <c r="M593" s="5"/>
      <c r="N593" s="5"/>
      <c r="O593" s="5"/>
    </row>
    <row r="594" spans="2:15" s="12" customFormat="1">
      <c r="B594" s="17"/>
      <c r="C594" s="17"/>
      <c r="D594" s="18"/>
      <c r="E594" s="18"/>
      <c r="F594" s="19"/>
      <c r="G594" s="20"/>
      <c r="H594" s="31"/>
      <c r="I594" s="36"/>
      <c r="J594" s="37"/>
      <c r="K594" s="38"/>
      <c r="L594" s="22"/>
      <c r="M594" s="5"/>
      <c r="N594" s="5"/>
      <c r="O594" s="5"/>
    </row>
    <row r="595" spans="2:15" s="12" customFormat="1">
      <c r="B595" s="17"/>
      <c r="C595" s="17"/>
      <c r="D595" s="18"/>
      <c r="E595" s="18"/>
      <c r="F595" s="19"/>
      <c r="G595" s="20"/>
      <c r="H595" s="31"/>
      <c r="I595" s="36"/>
      <c r="J595" s="37"/>
      <c r="K595" s="38"/>
      <c r="L595" s="22"/>
      <c r="M595" s="5"/>
      <c r="N595" s="5"/>
      <c r="O595" s="5"/>
    </row>
    <row r="596" spans="2:15" s="12" customFormat="1">
      <c r="B596" s="17"/>
      <c r="C596" s="17"/>
      <c r="D596" s="18"/>
      <c r="E596" s="18"/>
      <c r="F596" s="19"/>
      <c r="G596" s="20"/>
      <c r="H596" s="31"/>
      <c r="I596" s="36"/>
      <c r="J596" s="37"/>
      <c r="K596" s="38"/>
      <c r="L596" s="22"/>
      <c r="M596" s="5"/>
      <c r="N596" s="5"/>
      <c r="O596" s="5"/>
    </row>
    <row r="597" spans="2:15" s="12" customFormat="1">
      <c r="B597" s="17"/>
      <c r="C597" s="17"/>
      <c r="D597" s="18"/>
      <c r="E597" s="18"/>
      <c r="F597" s="19"/>
      <c r="G597" s="20"/>
      <c r="H597" s="31"/>
      <c r="I597" s="36"/>
      <c r="J597" s="37"/>
      <c r="K597" s="38"/>
      <c r="L597" s="22"/>
      <c r="M597" s="5"/>
      <c r="N597" s="5"/>
      <c r="O597" s="5"/>
    </row>
    <row r="598" spans="2:15" s="12" customFormat="1">
      <c r="B598" s="17"/>
      <c r="C598" s="17"/>
      <c r="D598" s="18"/>
      <c r="E598" s="18"/>
      <c r="F598" s="19"/>
      <c r="G598" s="20"/>
      <c r="H598" s="31"/>
      <c r="I598" s="36"/>
      <c r="J598" s="37"/>
      <c r="K598" s="38"/>
      <c r="L598" s="22"/>
      <c r="M598" s="5"/>
      <c r="N598" s="5"/>
      <c r="O598" s="5"/>
    </row>
    <row r="599" spans="2:15" s="12" customFormat="1">
      <c r="B599" s="17"/>
      <c r="C599" s="17"/>
      <c r="D599" s="18"/>
      <c r="E599" s="18"/>
      <c r="F599" s="19"/>
      <c r="G599" s="20"/>
      <c r="H599" s="31"/>
      <c r="I599" s="36"/>
      <c r="J599" s="37"/>
      <c r="K599" s="38"/>
      <c r="L599" s="22"/>
      <c r="M599" s="5"/>
      <c r="N599" s="5"/>
      <c r="O599" s="5"/>
    </row>
    <row r="600" spans="2:15" s="12" customFormat="1">
      <c r="B600" s="17"/>
      <c r="C600" s="17"/>
      <c r="D600" s="18"/>
      <c r="E600" s="18"/>
      <c r="F600" s="19"/>
      <c r="G600" s="20"/>
      <c r="H600" s="31"/>
      <c r="I600" s="36"/>
      <c r="J600" s="37"/>
      <c r="K600" s="38"/>
      <c r="L600" s="22"/>
      <c r="M600" s="5"/>
      <c r="N600" s="5"/>
      <c r="O600" s="5"/>
    </row>
    <row r="601" spans="2:15" s="12" customFormat="1">
      <c r="B601" s="17"/>
      <c r="C601" s="17"/>
      <c r="D601" s="18"/>
      <c r="E601" s="18"/>
      <c r="F601" s="19"/>
      <c r="G601" s="20"/>
      <c r="H601" s="31"/>
      <c r="I601" s="36"/>
      <c r="J601" s="37"/>
      <c r="K601" s="38"/>
      <c r="L601" s="22"/>
      <c r="M601" s="5"/>
      <c r="N601" s="5"/>
      <c r="O601" s="5"/>
    </row>
    <row r="602" spans="2:15" s="12" customFormat="1">
      <c r="B602" s="17"/>
      <c r="C602" s="17"/>
      <c r="D602" s="18"/>
      <c r="E602" s="18"/>
      <c r="F602" s="19"/>
      <c r="G602" s="20"/>
      <c r="H602" s="31"/>
      <c r="I602" s="36"/>
      <c r="J602" s="37"/>
      <c r="K602" s="38"/>
      <c r="L602" s="22"/>
      <c r="M602" s="5"/>
      <c r="N602" s="5"/>
      <c r="O602" s="5"/>
    </row>
    <row r="603" spans="2:15" s="12" customFormat="1">
      <c r="B603" s="17"/>
      <c r="C603" s="17"/>
      <c r="D603" s="18"/>
      <c r="E603" s="18"/>
      <c r="F603" s="19"/>
      <c r="G603" s="20"/>
      <c r="H603" s="31"/>
      <c r="I603" s="36"/>
      <c r="J603" s="37"/>
      <c r="K603" s="38"/>
      <c r="L603" s="22"/>
      <c r="M603" s="5"/>
      <c r="N603" s="5"/>
      <c r="O603" s="5"/>
    </row>
    <row r="604" spans="2:15" s="12" customFormat="1">
      <c r="B604" s="17"/>
      <c r="C604" s="17"/>
      <c r="D604" s="18"/>
      <c r="E604" s="18"/>
      <c r="F604" s="19"/>
      <c r="G604" s="20"/>
      <c r="H604" s="31"/>
      <c r="I604" s="36"/>
      <c r="J604" s="37"/>
      <c r="K604" s="38"/>
      <c r="L604" s="22"/>
      <c r="M604" s="5"/>
      <c r="N604" s="5"/>
      <c r="O604" s="5"/>
    </row>
    <row r="605" spans="2:15" s="12" customFormat="1">
      <c r="B605" s="17"/>
      <c r="C605" s="17"/>
      <c r="D605" s="18"/>
      <c r="E605" s="18"/>
      <c r="F605" s="19"/>
      <c r="G605" s="20"/>
      <c r="H605" s="31"/>
      <c r="I605" s="36"/>
      <c r="J605" s="37"/>
      <c r="K605" s="38"/>
      <c r="L605" s="22"/>
      <c r="M605" s="5"/>
      <c r="N605" s="5"/>
      <c r="O605" s="5"/>
    </row>
    <row r="606" spans="2:15" s="12" customFormat="1">
      <c r="B606" s="17"/>
      <c r="C606" s="17"/>
      <c r="D606" s="18"/>
      <c r="E606" s="18"/>
      <c r="F606" s="19"/>
      <c r="G606" s="20"/>
      <c r="H606" s="31"/>
      <c r="I606" s="36"/>
      <c r="J606" s="37"/>
      <c r="K606" s="38"/>
      <c r="L606" s="22"/>
      <c r="M606" s="5"/>
      <c r="N606" s="5"/>
      <c r="O606" s="5"/>
    </row>
    <row r="607" spans="2:15" s="12" customFormat="1">
      <c r="B607" s="17"/>
      <c r="C607" s="17"/>
      <c r="D607" s="18"/>
      <c r="E607" s="18"/>
      <c r="F607" s="19"/>
      <c r="G607" s="20"/>
      <c r="H607" s="31"/>
      <c r="I607" s="36"/>
      <c r="J607" s="37"/>
      <c r="K607" s="38"/>
      <c r="L607" s="22"/>
      <c r="M607" s="5"/>
      <c r="N607" s="5"/>
      <c r="O607" s="5"/>
    </row>
    <row r="608" spans="2:15" s="12" customFormat="1">
      <c r="B608" s="17"/>
      <c r="C608" s="17"/>
      <c r="D608" s="18"/>
      <c r="E608" s="18"/>
      <c r="F608" s="19"/>
      <c r="G608" s="20"/>
      <c r="H608" s="31"/>
      <c r="I608" s="36"/>
      <c r="J608" s="37"/>
      <c r="K608" s="38"/>
      <c r="L608" s="22"/>
      <c r="M608" s="5"/>
      <c r="N608" s="5"/>
      <c r="O608" s="5"/>
    </row>
    <row r="609" spans="2:15" s="12" customFormat="1">
      <c r="B609" s="17"/>
      <c r="C609" s="17"/>
      <c r="D609" s="18"/>
      <c r="E609" s="18"/>
      <c r="F609" s="19"/>
      <c r="G609" s="20"/>
      <c r="H609" s="31"/>
      <c r="I609" s="36"/>
      <c r="J609" s="37"/>
      <c r="K609" s="38"/>
      <c r="L609" s="22"/>
      <c r="M609" s="5"/>
      <c r="N609" s="5"/>
      <c r="O609" s="5"/>
    </row>
    <row r="610" spans="2:15" s="12" customFormat="1">
      <c r="B610" s="17"/>
      <c r="C610" s="17"/>
      <c r="D610" s="18"/>
      <c r="E610" s="18"/>
      <c r="F610" s="19"/>
      <c r="G610" s="20"/>
      <c r="H610" s="31"/>
      <c r="I610" s="36"/>
      <c r="J610" s="37"/>
      <c r="K610" s="38"/>
      <c r="L610" s="22"/>
      <c r="M610" s="5"/>
      <c r="N610" s="5"/>
      <c r="O610" s="5"/>
    </row>
    <row r="611" spans="2:15" s="12" customFormat="1">
      <c r="B611" s="17"/>
      <c r="C611" s="17"/>
      <c r="D611" s="18"/>
      <c r="E611" s="18"/>
      <c r="F611" s="19"/>
      <c r="G611" s="20"/>
      <c r="H611" s="31"/>
      <c r="I611" s="36"/>
      <c r="J611" s="37"/>
      <c r="K611" s="38"/>
      <c r="L611" s="22"/>
      <c r="M611" s="5"/>
      <c r="N611" s="5"/>
      <c r="O611" s="5"/>
    </row>
    <row r="612" spans="2:15" s="12" customFormat="1">
      <c r="B612" s="17"/>
      <c r="C612" s="17"/>
      <c r="D612" s="18"/>
      <c r="E612" s="18"/>
      <c r="F612" s="19"/>
      <c r="G612" s="20"/>
      <c r="H612" s="31"/>
      <c r="I612" s="36"/>
      <c r="J612" s="37"/>
      <c r="K612" s="38"/>
      <c r="L612" s="22"/>
      <c r="M612" s="5"/>
      <c r="N612" s="5"/>
      <c r="O612" s="5"/>
    </row>
    <row r="613" spans="2:15" s="12" customFormat="1">
      <c r="B613" s="17"/>
      <c r="C613" s="17"/>
      <c r="D613" s="18"/>
      <c r="E613" s="18"/>
      <c r="F613" s="19"/>
      <c r="G613" s="20"/>
      <c r="H613" s="31"/>
      <c r="I613" s="36"/>
      <c r="J613" s="37"/>
      <c r="K613" s="38"/>
      <c r="L613" s="22"/>
      <c r="M613" s="5"/>
      <c r="N613" s="5"/>
      <c r="O613" s="5"/>
    </row>
    <row r="614" spans="2:15" s="12" customFormat="1">
      <c r="B614" s="17"/>
      <c r="C614" s="17"/>
      <c r="D614" s="18"/>
      <c r="E614" s="18"/>
      <c r="F614" s="19"/>
      <c r="G614" s="20"/>
      <c r="H614" s="31"/>
      <c r="I614" s="36"/>
      <c r="J614" s="37"/>
      <c r="K614" s="38"/>
      <c r="L614" s="22"/>
      <c r="M614" s="5"/>
      <c r="N614" s="5"/>
      <c r="O614" s="5"/>
    </row>
    <row r="615" spans="2:15" s="12" customFormat="1">
      <c r="B615" s="17"/>
      <c r="C615" s="17"/>
      <c r="D615" s="18"/>
      <c r="E615" s="18"/>
      <c r="F615" s="19"/>
      <c r="G615" s="20"/>
      <c r="H615" s="31"/>
      <c r="I615" s="36"/>
      <c r="J615" s="37"/>
      <c r="K615" s="38"/>
      <c r="L615" s="22"/>
      <c r="M615" s="5"/>
      <c r="N615" s="5"/>
      <c r="O615" s="5"/>
    </row>
    <row r="616" spans="2:15" s="12" customFormat="1">
      <c r="B616" s="17"/>
      <c r="C616" s="17"/>
      <c r="D616" s="18"/>
      <c r="E616" s="18"/>
      <c r="F616" s="19"/>
      <c r="G616" s="20"/>
      <c r="H616" s="31"/>
      <c r="I616" s="36"/>
      <c r="J616" s="37"/>
      <c r="K616" s="38"/>
      <c r="L616" s="22"/>
      <c r="M616" s="5"/>
      <c r="N616" s="5"/>
      <c r="O616" s="5"/>
    </row>
    <row r="617" spans="2:15" s="12" customFormat="1">
      <c r="B617" s="17"/>
      <c r="C617" s="17"/>
      <c r="D617" s="18"/>
      <c r="E617" s="18"/>
      <c r="F617" s="19"/>
      <c r="G617" s="20"/>
      <c r="H617" s="31"/>
      <c r="I617" s="36"/>
      <c r="J617" s="37"/>
      <c r="K617" s="38"/>
      <c r="L617" s="22"/>
      <c r="M617" s="5"/>
      <c r="N617" s="5"/>
      <c r="O617" s="5"/>
    </row>
    <row r="618" spans="2:15" s="12" customFormat="1">
      <c r="B618" s="17"/>
      <c r="C618" s="17"/>
      <c r="D618" s="18"/>
      <c r="E618" s="18"/>
      <c r="F618" s="19"/>
      <c r="G618" s="20"/>
      <c r="H618" s="31"/>
      <c r="I618" s="36"/>
      <c r="J618" s="37"/>
      <c r="K618" s="38"/>
      <c r="L618" s="22"/>
      <c r="M618" s="5"/>
      <c r="N618" s="5"/>
      <c r="O618" s="5"/>
    </row>
    <row r="619" spans="2:15" s="12" customFormat="1">
      <c r="B619" s="17"/>
      <c r="C619" s="17"/>
      <c r="D619" s="18"/>
      <c r="E619" s="18"/>
      <c r="F619" s="19"/>
      <c r="G619" s="20"/>
      <c r="H619" s="31"/>
      <c r="I619" s="36"/>
      <c r="J619" s="37"/>
      <c r="K619" s="38"/>
      <c r="L619" s="22"/>
      <c r="M619" s="5"/>
      <c r="N619" s="5"/>
      <c r="O619" s="5"/>
    </row>
    <row r="620" spans="2:15" s="12" customFormat="1">
      <c r="B620" s="17"/>
      <c r="C620" s="17"/>
      <c r="D620" s="18"/>
      <c r="E620" s="18"/>
      <c r="F620" s="19"/>
      <c r="G620" s="20"/>
      <c r="H620" s="31"/>
      <c r="I620" s="36"/>
      <c r="J620" s="37"/>
      <c r="K620" s="38"/>
      <c r="L620" s="22"/>
      <c r="M620" s="5"/>
      <c r="N620" s="5"/>
      <c r="O620" s="5"/>
    </row>
    <row r="621" spans="2:15" s="12" customFormat="1">
      <c r="B621" s="17"/>
      <c r="C621" s="17"/>
      <c r="D621" s="18"/>
      <c r="E621" s="18"/>
      <c r="F621" s="19"/>
      <c r="G621" s="20"/>
      <c r="H621" s="31"/>
      <c r="I621" s="36"/>
      <c r="J621" s="37"/>
      <c r="K621" s="38"/>
      <c r="L621" s="22"/>
      <c r="M621" s="5"/>
      <c r="N621" s="5"/>
      <c r="O621" s="5"/>
    </row>
    <row r="622" spans="2:15" s="12" customFormat="1">
      <c r="B622" s="17"/>
      <c r="C622" s="17"/>
      <c r="D622" s="18"/>
      <c r="E622" s="18"/>
      <c r="F622" s="19"/>
      <c r="G622" s="20"/>
      <c r="H622" s="31"/>
      <c r="I622" s="36"/>
      <c r="J622" s="37"/>
      <c r="K622" s="38"/>
      <c r="L622" s="22"/>
      <c r="M622" s="5"/>
      <c r="N622" s="5"/>
      <c r="O622" s="5"/>
    </row>
    <row r="623" spans="2:15" s="12" customFormat="1">
      <c r="B623" s="17"/>
      <c r="C623" s="17"/>
      <c r="D623" s="18"/>
      <c r="E623" s="18"/>
      <c r="F623" s="19"/>
      <c r="G623" s="20"/>
      <c r="H623" s="31"/>
      <c r="I623" s="36"/>
      <c r="J623" s="37"/>
      <c r="K623" s="38"/>
      <c r="L623" s="22"/>
      <c r="M623" s="5"/>
      <c r="N623" s="5"/>
      <c r="O623" s="5"/>
    </row>
    <row r="624" spans="2:15" s="12" customFormat="1">
      <c r="B624" s="17"/>
      <c r="C624" s="17"/>
      <c r="D624" s="18"/>
      <c r="E624" s="18"/>
      <c r="F624" s="19"/>
      <c r="G624" s="20"/>
      <c r="H624" s="31"/>
      <c r="I624" s="36"/>
      <c r="J624" s="37"/>
      <c r="K624" s="38"/>
      <c r="L624" s="22"/>
      <c r="M624" s="5"/>
      <c r="N624" s="5"/>
      <c r="O624" s="5"/>
    </row>
    <row r="625" spans="2:15" s="12" customFormat="1">
      <c r="B625" s="17"/>
      <c r="C625" s="17"/>
      <c r="D625" s="18"/>
      <c r="E625" s="18"/>
      <c r="F625" s="19"/>
      <c r="G625" s="20"/>
      <c r="H625" s="31"/>
      <c r="I625" s="36"/>
      <c r="J625" s="37"/>
      <c r="K625" s="38"/>
      <c r="L625" s="22"/>
      <c r="M625" s="5"/>
      <c r="N625" s="5"/>
      <c r="O625" s="5"/>
    </row>
    <row r="626" spans="2:15" s="12" customFormat="1">
      <c r="B626" s="17"/>
      <c r="C626" s="17"/>
      <c r="D626" s="18"/>
      <c r="E626" s="18"/>
      <c r="F626" s="19"/>
      <c r="G626" s="20"/>
      <c r="H626" s="31"/>
      <c r="I626" s="36"/>
      <c r="J626" s="37"/>
      <c r="K626" s="38"/>
      <c r="L626" s="22"/>
      <c r="M626" s="5"/>
      <c r="N626" s="5"/>
      <c r="O626" s="5"/>
    </row>
    <row r="627" spans="2:15" s="12" customFormat="1">
      <c r="B627" s="17"/>
      <c r="C627" s="17"/>
      <c r="D627" s="18"/>
      <c r="E627" s="18"/>
      <c r="F627" s="19"/>
      <c r="G627" s="20"/>
      <c r="H627" s="31"/>
      <c r="I627" s="36"/>
      <c r="J627" s="37"/>
      <c r="K627" s="38"/>
      <c r="L627" s="22"/>
      <c r="M627" s="5"/>
      <c r="N627" s="5"/>
      <c r="O627" s="5"/>
    </row>
    <row r="628" spans="2:15" s="12" customFormat="1">
      <c r="B628" s="17"/>
      <c r="C628" s="17"/>
      <c r="D628" s="18"/>
      <c r="E628" s="18"/>
      <c r="F628" s="19"/>
      <c r="G628" s="20"/>
      <c r="H628" s="31"/>
      <c r="I628" s="36"/>
      <c r="J628" s="37"/>
      <c r="K628" s="38"/>
      <c r="L628" s="22"/>
      <c r="M628" s="5"/>
      <c r="N628" s="5"/>
      <c r="O628" s="5"/>
    </row>
    <row r="629" spans="2:15" s="12" customFormat="1">
      <c r="B629" s="17"/>
      <c r="C629" s="17"/>
      <c r="D629" s="18"/>
      <c r="E629" s="18"/>
      <c r="F629" s="19"/>
      <c r="G629" s="20"/>
      <c r="H629" s="31"/>
      <c r="I629" s="36"/>
      <c r="J629" s="37"/>
      <c r="K629" s="38"/>
      <c r="L629" s="22"/>
      <c r="M629" s="5"/>
      <c r="N629" s="5"/>
      <c r="O629" s="5"/>
    </row>
    <row r="630" spans="2:15" s="12" customFormat="1">
      <c r="B630" s="17"/>
      <c r="C630" s="17"/>
      <c r="D630" s="18"/>
      <c r="E630" s="18"/>
      <c r="F630" s="19"/>
      <c r="G630" s="20"/>
      <c r="H630" s="31"/>
      <c r="I630" s="36"/>
      <c r="J630" s="37"/>
      <c r="K630" s="38"/>
      <c r="L630" s="22"/>
      <c r="M630" s="5"/>
      <c r="N630" s="5"/>
      <c r="O630" s="5"/>
    </row>
    <row r="631" spans="2:15" s="12" customFormat="1">
      <c r="B631" s="17"/>
      <c r="C631" s="17"/>
      <c r="D631" s="18"/>
      <c r="E631" s="18"/>
      <c r="F631" s="19"/>
      <c r="G631" s="20"/>
      <c r="H631" s="31"/>
      <c r="I631" s="36"/>
      <c r="J631" s="37"/>
      <c r="K631" s="38"/>
      <c r="L631" s="22"/>
      <c r="M631" s="5"/>
      <c r="N631" s="5"/>
      <c r="O631" s="5"/>
    </row>
    <row r="632" spans="2:15" s="12" customFormat="1">
      <c r="B632" s="17"/>
      <c r="C632" s="17"/>
      <c r="D632" s="18"/>
      <c r="E632" s="18"/>
      <c r="F632" s="19"/>
      <c r="G632" s="20"/>
      <c r="H632" s="31"/>
      <c r="I632" s="36"/>
      <c r="J632" s="37"/>
      <c r="K632" s="38"/>
      <c r="L632" s="22"/>
      <c r="M632" s="5"/>
      <c r="N632" s="5"/>
      <c r="O632" s="5"/>
    </row>
    <row r="633" spans="2:15" s="12" customFormat="1">
      <c r="B633" s="17"/>
      <c r="C633" s="17"/>
      <c r="D633" s="18"/>
      <c r="E633" s="18"/>
      <c r="F633" s="19"/>
      <c r="G633" s="20"/>
      <c r="H633" s="31"/>
      <c r="I633" s="36"/>
      <c r="J633" s="37"/>
      <c r="K633" s="38"/>
      <c r="L633" s="22"/>
      <c r="M633" s="5"/>
      <c r="N633" s="5"/>
      <c r="O633" s="5"/>
    </row>
    <row r="634" spans="2:15" s="12" customFormat="1">
      <c r="B634" s="17"/>
      <c r="C634" s="17"/>
      <c r="D634" s="18"/>
      <c r="E634" s="18"/>
      <c r="F634" s="19"/>
      <c r="G634" s="20"/>
      <c r="H634" s="31"/>
      <c r="I634" s="36"/>
      <c r="J634" s="37"/>
      <c r="K634" s="38"/>
      <c r="L634" s="22"/>
      <c r="M634" s="5"/>
      <c r="N634" s="5"/>
      <c r="O634" s="5"/>
    </row>
    <row r="635" spans="2:15" s="12" customFormat="1">
      <c r="B635" s="17"/>
      <c r="C635" s="17"/>
      <c r="D635" s="18"/>
      <c r="E635" s="18"/>
      <c r="F635" s="19"/>
      <c r="G635" s="20"/>
      <c r="H635" s="31"/>
      <c r="I635" s="36"/>
      <c r="J635" s="37"/>
      <c r="K635" s="38"/>
      <c r="L635" s="22"/>
      <c r="M635" s="5"/>
      <c r="N635" s="5"/>
      <c r="O635" s="5"/>
    </row>
    <row r="636" spans="2:15" s="12" customFormat="1">
      <c r="B636" s="17"/>
      <c r="C636" s="17"/>
      <c r="D636" s="18"/>
      <c r="E636" s="18"/>
      <c r="F636" s="19"/>
      <c r="G636" s="20"/>
      <c r="H636" s="31"/>
      <c r="I636" s="36"/>
      <c r="J636" s="37"/>
      <c r="K636" s="38"/>
      <c r="L636" s="22"/>
      <c r="M636" s="5"/>
      <c r="N636" s="5"/>
      <c r="O636" s="5"/>
    </row>
    <row r="637" spans="2:15" s="12" customFormat="1">
      <c r="B637" s="17"/>
      <c r="C637" s="17"/>
      <c r="D637" s="18"/>
      <c r="E637" s="18"/>
      <c r="F637" s="19"/>
      <c r="G637" s="20"/>
      <c r="H637" s="31"/>
      <c r="I637" s="36"/>
      <c r="J637" s="37"/>
      <c r="K637" s="38"/>
      <c r="L637" s="22"/>
      <c r="M637" s="5"/>
      <c r="N637" s="5"/>
      <c r="O637" s="5"/>
    </row>
    <row r="638" spans="2:15" s="12" customFormat="1">
      <c r="B638" s="17"/>
      <c r="C638" s="17"/>
      <c r="D638" s="18"/>
      <c r="E638" s="18"/>
      <c r="F638" s="19"/>
      <c r="G638" s="20"/>
      <c r="H638" s="31"/>
      <c r="I638" s="36"/>
      <c r="J638" s="37"/>
      <c r="K638" s="38"/>
      <c r="L638" s="22"/>
      <c r="M638" s="5"/>
      <c r="N638" s="5"/>
      <c r="O638" s="5"/>
    </row>
    <row r="639" spans="2:15" s="12" customFormat="1">
      <c r="B639" s="17"/>
      <c r="C639" s="17"/>
      <c r="D639" s="18"/>
      <c r="E639" s="18"/>
      <c r="F639" s="19"/>
      <c r="G639" s="20"/>
      <c r="H639" s="31"/>
      <c r="I639" s="36"/>
      <c r="J639" s="37"/>
      <c r="K639" s="38"/>
      <c r="L639" s="22"/>
      <c r="M639" s="5"/>
      <c r="N639" s="5"/>
      <c r="O639" s="5"/>
    </row>
    <row r="640" spans="2:15" s="12" customFormat="1">
      <c r="B640" s="17"/>
      <c r="C640" s="17"/>
      <c r="D640" s="18"/>
      <c r="E640" s="18"/>
      <c r="F640" s="19"/>
      <c r="G640" s="20"/>
      <c r="H640" s="31"/>
      <c r="I640" s="36"/>
      <c r="J640" s="37"/>
      <c r="K640" s="38"/>
      <c r="L640" s="22"/>
      <c r="M640" s="5"/>
      <c r="N640" s="5"/>
      <c r="O640" s="5"/>
    </row>
    <row r="641" spans="2:15" s="12" customFormat="1">
      <c r="B641" s="17"/>
      <c r="C641" s="17"/>
      <c r="D641" s="18"/>
      <c r="E641" s="18"/>
      <c r="F641" s="19"/>
      <c r="G641" s="20"/>
      <c r="H641" s="31"/>
      <c r="I641" s="36"/>
      <c r="J641" s="37"/>
      <c r="K641" s="38"/>
      <c r="L641" s="22"/>
      <c r="M641" s="5"/>
      <c r="N641" s="5"/>
      <c r="O641" s="5"/>
    </row>
    <row r="642" spans="2:15" s="12" customFormat="1">
      <c r="B642" s="17"/>
      <c r="C642" s="17"/>
      <c r="D642" s="18"/>
      <c r="E642" s="18"/>
      <c r="F642" s="19"/>
      <c r="G642" s="20"/>
      <c r="H642" s="31"/>
      <c r="I642" s="36"/>
      <c r="J642" s="37"/>
      <c r="K642" s="38"/>
      <c r="L642" s="22"/>
      <c r="M642" s="5"/>
      <c r="N642" s="5"/>
      <c r="O642" s="5"/>
    </row>
    <row r="643" spans="2:15" s="12" customFormat="1">
      <c r="B643" s="17"/>
      <c r="C643" s="17"/>
      <c r="D643" s="18"/>
      <c r="E643" s="18"/>
      <c r="F643" s="19"/>
      <c r="G643" s="20"/>
      <c r="H643" s="31"/>
      <c r="I643" s="36"/>
      <c r="J643" s="37"/>
      <c r="K643" s="38"/>
      <c r="L643" s="22"/>
      <c r="M643" s="5"/>
      <c r="N643" s="5"/>
      <c r="O643" s="5"/>
    </row>
    <row r="644" spans="2:15" s="12" customFormat="1">
      <c r="B644" s="17"/>
      <c r="C644" s="17"/>
      <c r="D644" s="18"/>
      <c r="E644" s="18"/>
      <c r="F644" s="19"/>
      <c r="G644" s="20"/>
      <c r="H644" s="31"/>
      <c r="I644" s="36"/>
      <c r="J644" s="37"/>
      <c r="K644" s="38"/>
      <c r="L644" s="22"/>
      <c r="M644" s="5"/>
      <c r="N644" s="5"/>
      <c r="O644" s="5"/>
    </row>
    <row r="645" spans="2:15" s="12" customFormat="1">
      <c r="B645" s="17"/>
      <c r="C645" s="17"/>
      <c r="D645" s="18"/>
      <c r="E645" s="18"/>
      <c r="F645" s="19"/>
      <c r="G645" s="20"/>
      <c r="H645" s="31"/>
      <c r="I645" s="36"/>
      <c r="J645" s="37"/>
      <c r="K645" s="38"/>
      <c r="L645" s="22"/>
      <c r="M645" s="5"/>
      <c r="N645" s="5"/>
      <c r="O645" s="5"/>
    </row>
    <row r="646" spans="2:15" s="12" customFormat="1">
      <c r="B646" s="17"/>
      <c r="C646" s="17"/>
      <c r="D646" s="18"/>
      <c r="E646" s="18"/>
      <c r="F646" s="19"/>
      <c r="G646" s="20"/>
      <c r="H646" s="31"/>
      <c r="I646" s="36"/>
      <c r="J646" s="37"/>
      <c r="K646" s="38"/>
      <c r="L646" s="22"/>
      <c r="M646" s="5"/>
      <c r="N646" s="5"/>
      <c r="O646" s="5"/>
    </row>
    <row r="647" spans="2:15" s="12" customFormat="1">
      <c r="B647" s="17"/>
      <c r="C647" s="17"/>
      <c r="D647" s="18"/>
      <c r="E647" s="18"/>
      <c r="F647" s="19"/>
      <c r="G647" s="20"/>
      <c r="H647" s="31"/>
      <c r="I647" s="36"/>
      <c r="J647" s="37"/>
      <c r="K647" s="38"/>
      <c r="L647" s="22"/>
      <c r="M647" s="5"/>
      <c r="N647" s="5"/>
      <c r="O647" s="5"/>
    </row>
    <row r="648" spans="2:15" s="12" customFormat="1">
      <c r="B648" s="17"/>
      <c r="C648" s="17"/>
      <c r="D648" s="18"/>
      <c r="E648" s="18"/>
      <c r="F648" s="19"/>
      <c r="G648" s="20"/>
      <c r="H648" s="31"/>
      <c r="I648" s="36"/>
      <c r="J648" s="37"/>
      <c r="K648" s="38"/>
      <c r="L648" s="22"/>
      <c r="M648" s="5"/>
      <c r="N648" s="5"/>
      <c r="O648" s="5"/>
    </row>
    <row r="649" spans="2:15" s="12" customFormat="1">
      <c r="B649" s="17"/>
      <c r="C649" s="17"/>
      <c r="D649" s="18"/>
      <c r="E649" s="18"/>
      <c r="F649" s="19"/>
      <c r="G649" s="20"/>
      <c r="H649" s="31"/>
      <c r="I649" s="36"/>
      <c r="J649" s="37"/>
      <c r="K649" s="38"/>
      <c r="L649" s="22"/>
      <c r="M649" s="5"/>
      <c r="N649" s="5"/>
      <c r="O649" s="5"/>
    </row>
    <row r="650" spans="2:15" s="12" customFormat="1">
      <c r="B650" s="17"/>
      <c r="C650" s="17"/>
      <c r="D650" s="18"/>
      <c r="E650" s="18"/>
      <c r="F650" s="19"/>
      <c r="G650" s="20"/>
      <c r="H650" s="31"/>
      <c r="I650" s="36"/>
      <c r="J650" s="37"/>
      <c r="K650" s="38"/>
      <c r="L650" s="22"/>
      <c r="M650" s="5"/>
      <c r="N650" s="5"/>
      <c r="O650" s="5"/>
    </row>
    <row r="651" spans="2:15" s="12" customFormat="1">
      <c r="B651" s="17"/>
      <c r="C651" s="17"/>
      <c r="D651" s="18"/>
      <c r="E651" s="18"/>
      <c r="F651" s="19"/>
      <c r="G651" s="20"/>
      <c r="H651" s="31"/>
      <c r="I651" s="36"/>
      <c r="J651" s="37"/>
      <c r="K651" s="38"/>
      <c r="L651" s="22"/>
      <c r="M651" s="5"/>
      <c r="N651" s="5"/>
      <c r="O651" s="5"/>
    </row>
    <row r="652" spans="2:15" s="12" customFormat="1">
      <c r="B652" s="17"/>
      <c r="C652" s="17"/>
      <c r="D652" s="18"/>
      <c r="E652" s="18"/>
      <c r="F652" s="19"/>
      <c r="G652" s="20"/>
      <c r="H652" s="31"/>
      <c r="I652" s="36"/>
      <c r="J652" s="37"/>
      <c r="K652" s="38"/>
      <c r="L652" s="22"/>
      <c r="M652" s="5"/>
      <c r="N652" s="5"/>
      <c r="O652" s="5"/>
    </row>
    <row r="653" spans="2:15">
      <c r="L653" s="22"/>
      <c r="M653" s="5"/>
      <c r="N653" s="5"/>
      <c r="O653" s="5"/>
    </row>
    <row r="654" spans="2:15">
      <c r="L654" s="22"/>
      <c r="M654" s="5"/>
      <c r="N654" s="5"/>
      <c r="O654" s="5"/>
    </row>
    <row r="655" spans="2:15">
      <c r="L655" s="22"/>
      <c r="M655" s="5"/>
      <c r="N655" s="5"/>
      <c r="O655" s="5"/>
    </row>
    <row r="656" spans="2:15">
      <c r="L656" s="22"/>
      <c r="M656" s="5"/>
      <c r="N656" s="5"/>
      <c r="O656" s="5"/>
    </row>
    <row r="657" spans="12:15">
      <c r="L657" s="22"/>
      <c r="M657" s="5"/>
      <c r="N657" s="5"/>
      <c r="O657" s="5"/>
    </row>
    <row r="658" spans="12:15">
      <c r="L658" s="22"/>
      <c r="M658" s="5"/>
      <c r="N658" s="5"/>
      <c r="O658" s="5"/>
    </row>
    <row r="659" spans="12:15">
      <c r="L659" s="22"/>
      <c r="M659" s="5"/>
      <c r="N659" s="5"/>
      <c r="O659" s="5"/>
    </row>
    <row r="660" spans="12:15">
      <c r="L660" s="22"/>
      <c r="M660" s="5"/>
      <c r="N660" s="5"/>
      <c r="O660" s="5"/>
    </row>
    <row r="661" spans="12:15">
      <c r="L661" s="22"/>
      <c r="M661" s="5"/>
      <c r="N661" s="5"/>
      <c r="O661" s="5"/>
    </row>
    <row r="662" spans="12:15">
      <c r="L662" s="22"/>
      <c r="M662" s="5"/>
      <c r="N662" s="5"/>
      <c r="O662" s="5"/>
    </row>
    <row r="663" spans="12:15">
      <c r="L663" s="22"/>
      <c r="M663" s="5"/>
      <c r="N663" s="5"/>
      <c r="O663" s="5"/>
    </row>
    <row r="664" spans="12:15">
      <c r="L664" s="22"/>
      <c r="M664" s="5"/>
      <c r="N664" s="5"/>
      <c r="O664" s="5"/>
    </row>
    <row r="665" spans="12:15">
      <c r="L665" s="22"/>
      <c r="M665" s="5"/>
      <c r="N665" s="5"/>
      <c r="O665" s="5"/>
    </row>
    <row r="666" spans="12:15">
      <c r="L666" s="22"/>
      <c r="M666" s="5"/>
      <c r="N666" s="5"/>
      <c r="O666" s="5"/>
    </row>
    <row r="667" spans="12:15">
      <c r="L667" s="22"/>
      <c r="M667" s="5"/>
      <c r="N667" s="5"/>
      <c r="O667" s="5"/>
    </row>
    <row r="668" spans="12:15">
      <c r="L668" s="22"/>
      <c r="M668" s="5"/>
      <c r="N668" s="5"/>
      <c r="O668" s="5"/>
    </row>
    <row r="669" spans="12:15">
      <c r="L669" s="22"/>
      <c r="M669" s="5"/>
      <c r="N669" s="5"/>
      <c r="O669" s="5"/>
    </row>
    <row r="670" spans="12:15">
      <c r="L670" s="22"/>
      <c r="M670" s="5"/>
      <c r="N670" s="5"/>
      <c r="O670" s="5"/>
    </row>
    <row r="671" spans="12:15">
      <c r="L671" s="22"/>
      <c r="M671" s="5"/>
      <c r="N671" s="5"/>
      <c r="O671" s="5"/>
    </row>
    <row r="672" spans="12:15">
      <c r="L672" s="22"/>
      <c r="M672" s="5"/>
      <c r="N672" s="5"/>
      <c r="O672" s="5"/>
    </row>
    <row r="673" spans="12:15">
      <c r="L673" s="22"/>
      <c r="M673" s="5"/>
      <c r="N673" s="5"/>
      <c r="O673" s="5"/>
    </row>
    <row r="674" spans="12:15">
      <c r="L674" s="22"/>
      <c r="M674" s="5"/>
      <c r="N674" s="5"/>
      <c r="O674" s="5"/>
    </row>
    <row r="675" spans="12:15">
      <c r="L675" s="22"/>
      <c r="M675" s="5"/>
      <c r="N675" s="5"/>
      <c r="O675" s="5"/>
    </row>
    <row r="676" spans="12:15">
      <c r="L676" s="22"/>
      <c r="M676" s="5"/>
      <c r="N676" s="5"/>
      <c r="O676" s="5"/>
    </row>
    <row r="677" spans="12:15">
      <c r="L677" s="22"/>
      <c r="M677" s="5"/>
      <c r="N677" s="5"/>
      <c r="O677" s="5"/>
    </row>
    <row r="678" spans="12:15">
      <c r="L678" s="22"/>
      <c r="M678" s="5"/>
      <c r="N678" s="5"/>
      <c r="O678" s="5"/>
    </row>
    <row r="679" spans="12:15">
      <c r="L679" s="22"/>
      <c r="M679" s="5"/>
      <c r="N679" s="5"/>
      <c r="O679" s="5"/>
    </row>
    <row r="680" spans="12:15">
      <c r="L680" s="22"/>
      <c r="M680" s="5"/>
      <c r="N680" s="5"/>
      <c r="O680" s="5"/>
    </row>
    <row r="681" spans="12:15">
      <c r="L681" s="22"/>
      <c r="M681" s="5"/>
      <c r="N681" s="5"/>
      <c r="O681" s="5"/>
    </row>
    <row r="682" spans="12:15">
      <c r="L682" s="22"/>
      <c r="M682" s="5"/>
      <c r="N682" s="5"/>
      <c r="O682" s="5"/>
    </row>
    <row r="683" spans="12:15">
      <c r="L683" s="22"/>
      <c r="M683" s="5"/>
      <c r="N683" s="5"/>
      <c r="O683" s="5"/>
    </row>
    <row r="684" spans="12:15">
      <c r="L684" s="22"/>
      <c r="M684" s="5"/>
      <c r="N684" s="5"/>
      <c r="O684" s="5"/>
    </row>
    <row r="685" spans="12:15">
      <c r="L685" s="22"/>
      <c r="M685" s="5"/>
      <c r="N685" s="5"/>
      <c r="O685" s="5"/>
    </row>
    <row r="686" spans="12:15">
      <c r="L686" s="22"/>
      <c r="M686" s="5"/>
      <c r="N686" s="5"/>
      <c r="O686" s="5"/>
    </row>
    <row r="687" spans="12:15">
      <c r="L687" s="22"/>
      <c r="M687" s="5"/>
      <c r="N687" s="5"/>
      <c r="O687" s="5"/>
    </row>
    <row r="688" spans="12:15">
      <c r="L688" s="22"/>
      <c r="M688" s="5"/>
      <c r="N688" s="5"/>
      <c r="O688" s="5"/>
    </row>
    <row r="689" spans="12:15">
      <c r="L689" s="22"/>
      <c r="M689" s="5"/>
      <c r="N689" s="5"/>
      <c r="O689" s="5"/>
    </row>
    <row r="690" spans="12:15">
      <c r="L690" s="22"/>
      <c r="M690" s="5"/>
      <c r="N690" s="5"/>
      <c r="O690" s="5"/>
    </row>
    <row r="691" spans="12:15">
      <c r="L691" s="22"/>
      <c r="M691" s="5"/>
      <c r="N691" s="5"/>
      <c r="O691" s="5"/>
    </row>
    <row r="692" spans="12:15">
      <c r="L692" s="22"/>
      <c r="M692" s="5"/>
      <c r="N692" s="5"/>
      <c r="O692" s="5"/>
    </row>
    <row r="693" spans="12:15">
      <c r="L693" s="22"/>
      <c r="M693" s="5"/>
      <c r="N693" s="5"/>
      <c r="O693" s="5"/>
    </row>
    <row r="694" spans="12:15">
      <c r="L694" s="22"/>
      <c r="M694" s="5"/>
      <c r="N694" s="5"/>
      <c r="O694" s="5"/>
    </row>
    <row r="695" spans="12:15">
      <c r="L695" s="22"/>
      <c r="M695" s="5"/>
      <c r="N695" s="5"/>
      <c r="O695" s="5"/>
    </row>
    <row r="696" spans="12:15">
      <c r="L696" s="22"/>
      <c r="M696" s="5"/>
      <c r="N696" s="5"/>
      <c r="O696" s="5"/>
    </row>
    <row r="697" spans="12:15">
      <c r="L697" s="22"/>
      <c r="M697" s="5"/>
      <c r="N697" s="5"/>
      <c r="O697" s="5"/>
    </row>
    <row r="698" spans="12:15">
      <c r="L698" s="22"/>
      <c r="M698" s="5"/>
      <c r="N698" s="5"/>
      <c r="O698" s="5"/>
    </row>
    <row r="699" spans="12:15">
      <c r="L699" s="22"/>
      <c r="M699" s="5"/>
      <c r="N699" s="5"/>
      <c r="O699" s="5"/>
    </row>
    <row r="700" spans="12:15">
      <c r="L700" s="22"/>
      <c r="M700" s="5"/>
      <c r="N700" s="5"/>
      <c r="O700" s="5"/>
    </row>
    <row r="701" spans="12:15">
      <c r="L701" s="22"/>
      <c r="M701" s="5"/>
      <c r="N701" s="5"/>
      <c r="O701" s="5"/>
    </row>
    <row r="702" spans="12:15">
      <c r="L702" s="22"/>
      <c r="M702" s="5"/>
      <c r="N702" s="5"/>
      <c r="O702" s="5"/>
    </row>
    <row r="703" spans="12:15">
      <c r="L703" s="22"/>
      <c r="M703" s="5"/>
      <c r="N703" s="5"/>
      <c r="O703" s="5"/>
    </row>
    <row r="704" spans="12:15">
      <c r="L704" s="22"/>
      <c r="M704" s="5"/>
      <c r="N704" s="5"/>
      <c r="O704" s="5"/>
    </row>
    <row r="705" spans="12:15">
      <c r="L705" s="22"/>
      <c r="M705" s="5"/>
      <c r="N705" s="5"/>
      <c r="O705" s="5"/>
    </row>
    <row r="706" spans="12:15">
      <c r="L706" s="22"/>
      <c r="M706" s="5"/>
      <c r="N706" s="5"/>
      <c r="O706" s="5"/>
    </row>
    <row r="707" spans="12:15">
      <c r="L707" s="22"/>
      <c r="M707" s="5"/>
      <c r="N707" s="5"/>
      <c r="O707" s="5"/>
    </row>
    <row r="708" spans="12:15">
      <c r="L708" s="22"/>
      <c r="M708" s="5"/>
      <c r="N708" s="5"/>
      <c r="O708" s="5"/>
    </row>
    <row r="709" spans="12:15">
      <c r="L709" s="22"/>
      <c r="M709" s="5"/>
      <c r="N709" s="5"/>
      <c r="O709" s="5"/>
    </row>
    <row r="710" spans="12:15">
      <c r="L710" s="22"/>
      <c r="M710" s="5"/>
      <c r="N710" s="5"/>
      <c r="O710" s="5"/>
    </row>
    <row r="711" spans="12:15">
      <c r="L711" s="22"/>
      <c r="M711" s="5"/>
      <c r="N711" s="5"/>
      <c r="O711" s="5"/>
    </row>
    <row r="712" spans="12:15">
      <c r="L712" s="22"/>
      <c r="M712" s="5"/>
      <c r="N712" s="5"/>
      <c r="O712" s="5"/>
    </row>
    <row r="713" spans="12:15">
      <c r="L713" s="22"/>
      <c r="M713" s="5"/>
      <c r="N713" s="5"/>
      <c r="O713" s="5"/>
    </row>
    <row r="714" spans="12:15">
      <c r="L714" s="22"/>
      <c r="M714" s="5"/>
      <c r="N714" s="5"/>
      <c r="O714" s="5"/>
    </row>
    <row r="715" spans="12:15">
      <c r="L715" s="22"/>
      <c r="M715" s="5"/>
      <c r="N715" s="5"/>
      <c r="O715" s="5"/>
    </row>
    <row r="716" spans="12:15">
      <c r="L716" s="22"/>
      <c r="M716" s="5"/>
      <c r="N716" s="5"/>
      <c r="O716" s="5"/>
    </row>
    <row r="717" spans="12:15">
      <c r="L717" s="22"/>
      <c r="M717" s="5"/>
      <c r="N717" s="5"/>
      <c r="O717" s="5"/>
    </row>
    <row r="718" spans="12:15">
      <c r="L718" s="22"/>
      <c r="M718" s="5"/>
      <c r="N718" s="5"/>
      <c r="O718" s="5"/>
    </row>
    <row r="719" spans="12:15">
      <c r="L719" s="22"/>
      <c r="M719" s="5"/>
      <c r="N719" s="5"/>
      <c r="O719" s="5"/>
    </row>
    <row r="720" spans="12:15">
      <c r="L720" s="22"/>
      <c r="M720" s="5"/>
      <c r="N720" s="5"/>
      <c r="O720" s="5"/>
    </row>
    <row r="721" spans="12:15">
      <c r="L721" s="22"/>
      <c r="M721" s="5"/>
      <c r="N721" s="5"/>
      <c r="O721" s="5"/>
    </row>
    <row r="722" spans="12:15">
      <c r="L722" s="22"/>
      <c r="M722" s="5"/>
      <c r="N722" s="5"/>
      <c r="O722" s="5"/>
    </row>
    <row r="723" spans="12:15">
      <c r="L723" s="22"/>
      <c r="M723" s="5"/>
      <c r="N723" s="5"/>
      <c r="O723" s="5"/>
    </row>
    <row r="724" spans="12:15">
      <c r="L724" s="22"/>
      <c r="M724" s="5"/>
      <c r="N724" s="5"/>
      <c r="O724" s="5"/>
    </row>
    <row r="725" spans="12:15">
      <c r="L725" s="22"/>
      <c r="M725" s="5"/>
      <c r="N725" s="5"/>
      <c r="O725" s="5"/>
    </row>
    <row r="726" spans="12:15">
      <c r="L726" s="22"/>
      <c r="M726" s="5"/>
      <c r="N726" s="5"/>
      <c r="O726" s="5"/>
    </row>
    <row r="727" spans="12:15">
      <c r="L727" s="22"/>
      <c r="M727" s="5"/>
      <c r="N727" s="5"/>
      <c r="O727" s="5"/>
    </row>
    <row r="728" spans="12:15">
      <c r="L728" s="22"/>
      <c r="M728" s="5"/>
      <c r="N728" s="5"/>
      <c r="O728" s="5"/>
    </row>
    <row r="729" spans="12:15">
      <c r="L729" s="22"/>
      <c r="M729" s="5"/>
      <c r="N729" s="5"/>
      <c r="O729" s="5"/>
    </row>
    <row r="730" spans="12:15">
      <c r="L730" s="22"/>
      <c r="M730" s="5"/>
      <c r="N730" s="5"/>
      <c r="O730" s="5"/>
    </row>
    <row r="731" spans="12:15">
      <c r="L731" s="22"/>
      <c r="M731" s="5"/>
      <c r="N731" s="5"/>
      <c r="O731" s="5"/>
    </row>
    <row r="732" spans="12:15">
      <c r="L732" s="22"/>
      <c r="M732" s="5"/>
      <c r="N732" s="5"/>
      <c r="O732" s="5"/>
    </row>
    <row r="733" spans="12:15">
      <c r="L733" s="22"/>
      <c r="M733" s="5"/>
      <c r="N733" s="5"/>
      <c r="O733" s="5"/>
    </row>
    <row r="734" spans="12:15">
      <c r="L734" s="22"/>
      <c r="M734" s="5"/>
      <c r="N734" s="5"/>
      <c r="O734" s="5"/>
    </row>
    <row r="735" spans="12:15">
      <c r="L735" s="22"/>
      <c r="M735" s="5"/>
      <c r="N735" s="5"/>
      <c r="O735" s="5"/>
    </row>
    <row r="736" spans="12:15">
      <c r="L736" s="22"/>
      <c r="M736" s="5"/>
      <c r="N736" s="5"/>
      <c r="O736" s="5"/>
    </row>
    <row r="737" spans="12:15">
      <c r="L737" s="22"/>
      <c r="M737" s="5"/>
      <c r="N737" s="5"/>
      <c r="O737" s="5"/>
    </row>
    <row r="738" spans="12:15">
      <c r="L738" s="22"/>
      <c r="M738" s="5"/>
      <c r="N738" s="5"/>
      <c r="O738" s="5"/>
    </row>
    <row r="739" spans="12:15">
      <c r="L739" s="22"/>
      <c r="M739" s="5"/>
      <c r="N739" s="5"/>
      <c r="O739" s="5"/>
    </row>
    <row r="740" spans="12:15">
      <c r="L740" s="22"/>
      <c r="M740" s="5"/>
      <c r="N740" s="5"/>
      <c r="O740" s="5"/>
    </row>
    <row r="741" spans="12:15">
      <c r="L741" s="22"/>
      <c r="M741" s="5"/>
      <c r="N741" s="5"/>
      <c r="O741" s="5"/>
    </row>
    <row r="742" spans="12:15">
      <c r="L742" s="22"/>
      <c r="M742" s="5"/>
      <c r="N742" s="5"/>
      <c r="O742" s="5"/>
    </row>
    <row r="743" spans="12:15">
      <c r="L743" s="22"/>
      <c r="M743" s="5"/>
      <c r="N743" s="5"/>
      <c r="O743" s="5"/>
    </row>
    <row r="744" spans="12:15">
      <c r="L744" s="22"/>
      <c r="M744" s="5"/>
      <c r="N744" s="5"/>
      <c r="O744" s="5"/>
    </row>
    <row r="745" spans="12:15">
      <c r="L745" s="22"/>
      <c r="M745" s="5"/>
      <c r="N745" s="5"/>
      <c r="O745" s="5"/>
    </row>
    <row r="746" spans="12:15">
      <c r="L746" s="22"/>
      <c r="M746" s="5"/>
      <c r="N746" s="5"/>
      <c r="O746" s="5"/>
    </row>
    <row r="747" spans="12:15">
      <c r="L747" s="22"/>
      <c r="M747" s="5"/>
      <c r="N747" s="5"/>
      <c r="O747" s="5"/>
    </row>
    <row r="748" spans="12:15">
      <c r="L748" s="22"/>
      <c r="M748" s="5"/>
      <c r="N748" s="5"/>
      <c r="O748" s="5"/>
    </row>
    <row r="749" spans="12:15">
      <c r="L749" s="22"/>
      <c r="M749" s="5"/>
      <c r="N749" s="5"/>
      <c r="O749" s="5"/>
    </row>
    <row r="750" spans="12:15">
      <c r="L750" s="22"/>
      <c r="M750" s="5"/>
      <c r="N750" s="5"/>
      <c r="O750" s="5"/>
    </row>
    <row r="751" spans="12:15">
      <c r="L751" s="22"/>
      <c r="M751" s="5"/>
      <c r="N751" s="5"/>
      <c r="O751" s="5"/>
    </row>
    <row r="752" spans="12:15">
      <c r="L752" s="22"/>
      <c r="M752" s="5"/>
      <c r="N752" s="5"/>
      <c r="O752" s="5"/>
    </row>
    <row r="753" spans="12:15">
      <c r="L753" s="22"/>
      <c r="M753" s="5"/>
      <c r="N753" s="5"/>
      <c r="O753" s="5"/>
    </row>
    <row r="754" spans="12:15">
      <c r="L754" s="22"/>
      <c r="M754" s="5"/>
      <c r="N754" s="5"/>
      <c r="O754" s="5"/>
    </row>
    <row r="755" spans="12:15">
      <c r="L755" s="22"/>
      <c r="M755" s="5"/>
      <c r="N755" s="5"/>
      <c r="O755" s="5"/>
    </row>
    <row r="756" spans="12:15">
      <c r="L756" s="22"/>
      <c r="M756" s="5"/>
      <c r="N756" s="5"/>
      <c r="O756" s="5"/>
    </row>
    <row r="757" spans="12:15">
      <c r="L757" s="22"/>
      <c r="M757" s="5"/>
      <c r="N757" s="5"/>
      <c r="O757" s="5"/>
    </row>
    <row r="758" spans="12:15">
      <c r="L758" s="22"/>
      <c r="M758" s="5"/>
      <c r="N758" s="5"/>
      <c r="O758" s="5"/>
    </row>
    <row r="759" spans="12:15">
      <c r="L759" s="22"/>
      <c r="M759" s="5"/>
      <c r="N759" s="5"/>
      <c r="O759" s="5"/>
    </row>
    <row r="760" spans="12:15">
      <c r="L760" s="22"/>
      <c r="M760" s="5"/>
      <c r="N760" s="5"/>
      <c r="O760" s="5"/>
    </row>
    <row r="761" spans="12:15">
      <c r="L761" s="22"/>
      <c r="M761" s="5"/>
      <c r="N761" s="5"/>
      <c r="O761" s="5"/>
    </row>
    <row r="762" spans="12:15">
      <c r="L762" s="22"/>
      <c r="M762" s="5"/>
      <c r="N762" s="5"/>
      <c r="O762" s="5"/>
    </row>
    <row r="763" spans="12:15">
      <c r="L763" s="22"/>
      <c r="M763" s="5"/>
      <c r="N763" s="5"/>
      <c r="O763" s="5"/>
    </row>
    <row r="764" spans="12:15">
      <c r="L764" s="22"/>
      <c r="M764" s="5"/>
      <c r="N764" s="5"/>
      <c r="O764" s="5"/>
    </row>
    <row r="765" spans="12:15">
      <c r="L765" s="22"/>
      <c r="M765" s="5"/>
      <c r="N765" s="5"/>
      <c r="O765" s="5"/>
    </row>
    <row r="766" spans="12:15">
      <c r="L766" s="22"/>
      <c r="M766" s="5"/>
      <c r="N766" s="5"/>
      <c r="O766" s="5"/>
    </row>
    <row r="767" spans="12:15">
      <c r="L767" s="22"/>
      <c r="M767" s="5"/>
      <c r="N767" s="5"/>
      <c r="O767" s="5"/>
    </row>
    <row r="768" spans="12:15">
      <c r="L768" s="22"/>
      <c r="M768" s="5"/>
      <c r="N768" s="5"/>
      <c r="O768" s="5"/>
    </row>
    <row r="769" spans="12:15">
      <c r="L769" s="22"/>
      <c r="M769" s="5"/>
      <c r="N769" s="5"/>
      <c r="O769" s="5"/>
    </row>
    <row r="770" spans="12:15">
      <c r="L770" s="22"/>
      <c r="M770" s="5"/>
      <c r="N770" s="5"/>
      <c r="O770" s="5"/>
    </row>
    <row r="771" spans="12:15">
      <c r="L771" s="22"/>
      <c r="M771" s="5"/>
      <c r="N771" s="5"/>
      <c r="O771" s="5"/>
    </row>
    <row r="772" spans="12:15">
      <c r="L772" s="22"/>
      <c r="M772" s="5"/>
      <c r="N772" s="5"/>
      <c r="O772" s="5"/>
    </row>
    <row r="773" spans="12:15">
      <c r="L773" s="22"/>
      <c r="M773" s="5"/>
      <c r="N773" s="5"/>
      <c r="O773" s="5"/>
    </row>
    <row r="774" spans="12:15">
      <c r="L774" s="22"/>
      <c r="M774" s="5"/>
      <c r="N774" s="5"/>
      <c r="O774" s="5"/>
    </row>
    <row r="775" spans="12:15">
      <c r="L775" s="22"/>
      <c r="M775" s="5"/>
      <c r="N775" s="5"/>
      <c r="O775" s="5"/>
    </row>
    <row r="776" spans="12:15">
      <c r="L776" s="22"/>
      <c r="M776" s="5"/>
      <c r="N776" s="5"/>
      <c r="O776" s="5"/>
    </row>
    <row r="777" spans="12:15">
      <c r="L777" s="22"/>
      <c r="M777" s="5"/>
      <c r="N777" s="5"/>
      <c r="O777" s="5"/>
    </row>
    <row r="778" spans="12:15">
      <c r="L778" s="22"/>
      <c r="M778" s="5"/>
      <c r="N778" s="5"/>
      <c r="O778" s="5"/>
    </row>
    <row r="779" spans="12:15">
      <c r="L779" s="22"/>
      <c r="M779" s="5"/>
      <c r="N779" s="5"/>
      <c r="O779" s="5"/>
    </row>
    <row r="780" spans="12:15">
      <c r="L780" s="22"/>
      <c r="M780" s="5"/>
      <c r="N780" s="5"/>
      <c r="O780" s="5"/>
    </row>
    <row r="781" spans="12:15">
      <c r="L781" s="22"/>
      <c r="M781" s="5"/>
      <c r="N781" s="5"/>
      <c r="O781" s="5"/>
    </row>
    <row r="782" spans="12:15">
      <c r="L782" s="22"/>
      <c r="M782" s="5"/>
      <c r="N782" s="5"/>
      <c r="O782" s="5"/>
    </row>
    <row r="783" spans="12:15">
      <c r="L783" s="22"/>
      <c r="M783" s="5"/>
      <c r="N783" s="5"/>
      <c r="O783" s="5"/>
    </row>
    <row r="784" spans="12:15">
      <c r="L784" s="22"/>
      <c r="M784" s="5"/>
      <c r="N784" s="5"/>
      <c r="O784" s="5"/>
    </row>
    <row r="785" spans="12:15">
      <c r="L785" s="22"/>
      <c r="M785" s="5"/>
      <c r="N785" s="5"/>
      <c r="O785" s="5"/>
    </row>
    <row r="786" spans="12:15">
      <c r="L786" s="22"/>
      <c r="M786" s="5"/>
      <c r="N786" s="5"/>
      <c r="O786" s="5"/>
    </row>
    <row r="787" spans="12:15">
      <c r="L787" s="22"/>
      <c r="M787" s="5"/>
      <c r="N787" s="5"/>
      <c r="O787" s="5"/>
    </row>
    <row r="788" spans="12:15">
      <c r="L788" s="22"/>
      <c r="M788" s="5"/>
      <c r="N788" s="5"/>
      <c r="O788" s="5"/>
    </row>
    <row r="789" spans="12:15">
      <c r="L789" s="22"/>
      <c r="M789" s="5"/>
      <c r="N789" s="5"/>
      <c r="O789" s="5"/>
    </row>
    <row r="790" spans="12:15">
      <c r="L790" s="22"/>
      <c r="M790" s="5"/>
      <c r="N790" s="5"/>
      <c r="O790" s="5"/>
    </row>
    <row r="791" spans="12:15">
      <c r="L791" s="22"/>
      <c r="M791" s="5"/>
      <c r="N791" s="5"/>
      <c r="O791" s="5"/>
    </row>
    <row r="792" spans="12:15">
      <c r="L792" s="22"/>
      <c r="M792" s="5"/>
      <c r="N792" s="5"/>
      <c r="O792" s="5"/>
    </row>
    <row r="793" spans="12:15">
      <c r="L793" s="22"/>
      <c r="M793" s="5"/>
      <c r="N793" s="5"/>
      <c r="O793" s="5"/>
    </row>
    <row r="794" spans="12:15">
      <c r="L794" s="22"/>
      <c r="M794" s="5"/>
      <c r="N794" s="5"/>
      <c r="O794" s="5"/>
    </row>
    <row r="795" spans="12:15">
      <c r="L795" s="22"/>
      <c r="M795" s="5"/>
      <c r="N795" s="5"/>
      <c r="O795" s="5"/>
    </row>
    <row r="796" spans="12:15">
      <c r="L796" s="22"/>
      <c r="M796" s="5"/>
      <c r="N796" s="5"/>
      <c r="O796" s="5"/>
    </row>
    <row r="797" spans="12:15">
      <c r="L797" s="22"/>
      <c r="M797" s="5"/>
      <c r="N797" s="5"/>
      <c r="O797" s="5"/>
    </row>
    <row r="798" spans="12:15">
      <c r="L798" s="22"/>
      <c r="M798" s="5"/>
      <c r="N798" s="5"/>
      <c r="O798" s="5"/>
    </row>
    <row r="799" spans="12:15">
      <c r="L799" s="22"/>
      <c r="M799" s="5"/>
      <c r="N799" s="5"/>
      <c r="O799" s="5"/>
    </row>
    <row r="800" spans="12:15">
      <c r="L800" s="22"/>
      <c r="M800" s="5"/>
      <c r="N800" s="5"/>
      <c r="O800" s="5"/>
    </row>
    <row r="801" spans="12:15">
      <c r="L801" s="22"/>
      <c r="M801" s="5"/>
      <c r="N801" s="5"/>
      <c r="O801" s="5"/>
    </row>
    <row r="802" spans="12:15">
      <c r="L802" s="22"/>
      <c r="M802" s="5"/>
      <c r="N802" s="5"/>
      <c r="O802" s="5"/>
    </row>
    <row r="803" spans="12:15">
      <c r="L803" s="22"/>
      <c r="M803" s="5"/>
      <c r="N803" s="5"/>
      <c r="O803" s="5"/>
    </row>
    <row r="804" spans="12:15">
      <c r="L804" s="22"/>
      <c r="M804" s="5"/>
      <c r="N804" s="5"/>
      <c r="O804" s="5"/>
    </row>
    <row r="805" spans="12:15">
      <c r="L805" s="22"/>
      <c r="M805" s="5"/>
      <c r="N805" s="5"/>
      <c r="O805" s="5"/>
    </row>
    <row r="806" spans="12:15">
      <c r="L806" s="22"/>
      <c r="M806" s="5"/>
      <c r="N806" s="5"/>
      <c r="O806" s="5"/>
    </row>
    <row r="807" spans="12:15">
      <c r="L807" s="22"/>
      <c r="M807" s="5"/>
      <c r="N807" s="5"/>
      <c r="O807" s="5"/>
    </row>
    <row r="808" spans="12:15">
      <c r="L808" s="22"/>
      <c r="M808" s="5"/>
      <c r="N808" s="5"/>
      <c r="O808" s="5"/>
    </row>
    <row r="809" spans="12:15">
      <c r="L809" s="22"/>
      <c r="M809" s="5"/>
      <c r="N809" s="5"/>
      <c r="O809" s="5"/>
    </row>
    <row r="810" spans="12:15">
      <c r="L810" s="22"/>
      <c r="M810" s="5"/>
      <c r="N810" s="5"/>
      <c r="O810" s="5"/>
    </row>
    <row r="811" spans="12:15">
      <c r="L811" s="22"/>
      <c r="M811" s="5"/>
      <c r="N811" s="5"/>
      <c r="O811" s="5"/>
    </row>
    <row r="812" spans="12:15">
      <c r="L812" s="22"/>
      <c r="M812" s="5"/>
      <c r="N812" s="5"/>
      <c r="O812" s="5"/>
    </row>
    <row r="813" spans="12:15">
      <c r="L813" s="22"/>
      <c r="M813" s="5"/>
      <c r="N813" s="5"/>
      <c r="O813" s="5"/>
    </row>
    <row r="814" spans="12:15">
      <c r="L814" s="22"/>
      <c r="M814" s="5"/>
      <c r="N814" s="5"/>
      <c r="O814" s="5"/>
    </row>
    <row r="815" spans="12:15">
      <c r="L815" s="22"/>
      <c r="M815" s="5"/>
      <c r="N815" s="5"/>
      <c r="O815" s="5"/>
    </row>
    <row r="816" spans="12:15">
      <c r="L816" s="22"/>
      <c r="M816" s="5"/>
      <c r="N816" s="5"/>
      <c r="O816" s="5"/>
    </row>
    <row r="817" spans="12:15">
      <c r="L817" s="22"/>
      <c r="M817" s="5"/>
      <c r="N817" s="5"/>
      <c r="O817" s="5"/>
    </row>
    <row r="818" spans="12:15">
      <c r="L818" s="22"/>
      <c r="M818" s="5"/>
      <c r="N818" s="5"/>
      <c r="O818" s="5"/>
    </row>
    <row r="819" spans="12:15">
      <c r="L819" s="22"/>
      <c r="M819" s="5"/>
      <c r="N819" s="5"/>
      <c r="O819" s="5"/>
    </row>
    <row r="820" spans="12:15">
      <c r="L820" s="22"/>
      <c r="M820" s="5"/>
      <c r="N820" s="5"/>
      <c r="O820" s="5"/>
    </row>
    <row r="821" spans="12:15">
      <c r="L821" s="22"/>
      <c r="M821" s="5"/>
      <c r="N821" s="5"/>
      <c r="O821" s="5"/>
    </row>
    <row r="822" spans="12:15">
      <c r="L822" s="22"/>
      <c r="M822" s="5"/>
      <c r="N822" s="5"/>
      <c r="O822" s="5"/>
    </row>
    <row r="823" spans="12:15">
      <c r="L823" s="22"/>
      <c r="M823" s="5"/>
      <c r="N823" s="5"/>
      <c r="O823" s="5"/>
    </row>
    <row r="824" spans="12:15">
      <c r="L824" s="22"/>
      <c r="M824" s="5"/>
      <c r="N824" s="5"/>
      <c r="O824" s="5"/>
    </row>
    <row r="825" spans="12:15">
      <c r="L825" s="22"/>
      <c r="M825" s="5"/>
      <c r="N825" s="5"/>
      <c r="O825" s="5"/>
    </row>
    <row r="826" spans="12:15">
      <c r="L826" s="22"/>
      <c r="M826" s="5"/>
      <c r="N826" s="5"/>
      <c r="O826" s="5"/>
    </row>
    <row r="827" spans="12:15">
      <c r="L827" s="22"/>
      <c r="M827" s="5"/>
      <c r="N827" s="5"/>
      <c r="O827" s="5"/>
    </row>
    <row r="828" spans="12:15">
      <c r="L828" s="22"/>
      <c r="M828" s="5"/>
      <c r="N828" s="5"/>
      <c r="O828" s="5"/>
    </row>
    <row r="829" spans="12:15">
      <c r="L829" s="22"/>
      <c r="M829" s="5"/>
      <c r="N829" s="5"/>
      <c r="O829" s="5"/>
    </row>
    <row r="830" spans="12:15">
      <c r="L830" s="22"/>
      <c r="M830" s="5"/>
      <c r="N830" s="5"/>
      <c r="O830" s="5"/>
    </row>
    <row r="831" spans="12:15">
      <c r="L831" s="22"/>
      <c r="M831" s="5"/>
      <c r="N831" s="5"/>
      <c r="O831" s="5"/>
    </row>
    <row r="832" spans="12:15">
      <c r="L832" s="22"/>
      <c r="M832" s="5"/>
      <c r="N832" s="5"/>
      <c r="O832" s="5"/>
    </row>
    <row r="833" spans="12:15">
      <c r="L833" s="22"/>
      <c r="M833" s="5"/>
      <c r="N833" s="5"/>
      <c r="O833" s="5"/>
    </row>
    <row r="834" spans="12:15">
      <c r="L834" s="22"/>
      <c r="M834" s="5"/>
      <c r="N834" s="5"/>
      <c r="O834" s="5"/>
    </row>
    <row r="835" spans="12:15">
      <c r="L835" s="22"/>
      <c r="M835" s="5"/>
      <c r="N835" s="5"/>
      <c r="O835" s="5"/>
    </row>
    <row r="836" spans="12:15">
      <c r="L836" s="22"/>
      <c r="M836" s="5"/>
      <c r="N836" s="5"/>
      <c r="O836" s="5"/>
    </row>
    <row r="837" spans="12:15">
      <c r="L837" s="22"/>
      <c r="M837" s="5"/>
      <c r="N837" s="5"/>
      <c r="O837" s="5"/>
    </row>
    <row r="838" spans="12:15">
      <c r="L838" s="22"/>
      <c r="M838" s="5"/>
      <c r="N838" s="5"/>
      <c r="O838" s="5"/>
    </row>
    <row r="839" spans="12:15">
      <c r="L839" s="22"/>
      <c r="M839" s="5"/>
      <c r="N839" s="5"/>
      <c r="O839" s="5"/>
    </row>
    <row r="840" spans="12:15">
      <c r="L840" s="22"/>
      <c r="M840" s="5"/>
      <c r="N840" s="5"/>
      <c r="O840" s="5"/>
    </row>
    <row r="841" spans="12:15">
      <c r="L841" s="22"/>
      <c r="M841" s="5"/>
      <c r="N841" s="5"/>
      <c r="O841" s="5"/>
    </row>
    <row r="842" spans="12:15">
      <c r="L842" s="22"/>
      <c r="M842" s="5"/>
      <c r="N842" s="5"/>
      <c r="O842" s="5"/>
    </row>
    <row r="843" spans="12:15">
      <c r="L843" s="22"/>
      <c r="M843" s="5"/>
      <c r="N843" s="5"/>
      <c r="O843" s="5"/>
    </row>
    <row r="844" spans="12:15">
      <c r="L844" s="22"/>
      <c r="M844" s="5"/>
      <c r="N844" s="5"/>
      <c r="O844" s="5"/>
    </row>
    <row r="845" spans="12:15">
      <c r="L845" s="22"/>
      <c r="M845" s="5"/>
      <c r="N845" s="5"/>
      <c r="O845" s="5"/>
    </row>
    <row r="846" spans="12:15">
      <c r="L846" s="22"/>
      <c r="M846" s="5"/>
      <c r="N846" s="5"/>
      <c r="O846" s="5"/>
    </row>
    <row r="847" spans="12:15">
      <c r="L847" s="22"/>
      <c r="M847" s="5"/>
      <c r="N847" s="5"/>
      <c r="O847" s="5"/>
    </row>
    <row r="848" spans="12:15">
      <c r="L848" s="22"/>
      <c r="M848" s="5"/>
      <c r="N848" s="5"/>
      <c r="O848" s="5"/>
    </row>
    <row r="849" spans="12:15">
      <c r="L849" s="22"/>
      <c r="M849" s="5"/>
      <c r="N849" s="5"/>
      <c r="O849" s="5"/>
    </row>
    <row r="850" spans="12:15">
      <c r="L850" s="22"/>
      <c r="M850" s="5"/>
      <c r="N850" s="5"/>
      <c r="O850" s="5"/>
    </row>
    <row r="851" spans="12:15">
      <c r="L851" s="22"/>
      <c r="M851" s="5"/>
      <c r="N851" s="5"/>
      <c r="O851" s="5"/>
    </row>
    <row r="852" spans="12:15">
      <c r="L852" s="22"/>
      <c r="M852" s="5"/>
      <c r="N852" s="5"/>
      <c r="O852" s="5"/>
    </row>
    <row r="853" spans="12:15">
      <c r="L853" s="22"/>
      <c r="M853" s="5"/>
      <c r="N853" s="5"/>
      <c r="O853" s="5"/>
    </row>
    <row r="854" spans="12:15">
      <c r="L854" s="22"/>
      <c r="M854" s="5"/>
      <c r="N854" s="5"/>
      <c r="O854" s="5"/>
    </row>
    <row r="855" spans="12:15">
      <c r="L855" s="22"/>
      <c r="M855" s="5"/>
      <c r="N855" s="5"/>
      <c r="O855" s="5"/>
    </row>
    <row r="856" spans="12:15">
      <c r="L856" s="22"/>
      <c r="M856" s="5"/>
      <c r="N856" s="5"/>
      <c r="O856" s="5"/>
    </row>
    <row r="857" spans="12:15">
      <c r="L857" s="22"/>
      <c r="M857" s="5"/>
      <c r="N857" s="5"/>
      <c r="O857" s="5"/>
    </row>
    <row r="858" spans="12:15">
      <c r="L858" s="22"/>
      <c r="M858" s="5"/>
      <c r="N858" s="5"/>
      <c r="O858" s="5"/>
    </row>
    <row r="859" spans="12:15">
      <c r="L859" s="22"/>
      <c r="M859" s="5"/>
      <c r="N859" s="5"/>
      <c r="O859" s="5"/>
    </row>
    <row r="860" spans="12:15">
      <c r="L860" s="22"/>
      <c r="M860" s="5"/>
      <c r="N860" s="5"/>
      <c r="O860" s="5"/>
    </row>
    <row r="861" spans="12:15">
      <c r="L861" s="22"/>
      <c r="M861" s="5"/>
      <c r="N861" s="5"/>
      <c r="O861" s="5"/>
    </row>
    <row r="862" spans="12:15">
      <c r="L862" s="22"/>
      <c r="M862" s="5"/>
      <c r="N862" s="5"/>
      <c r="O862" s="5"/>
    </row>
    <row r="863" spans="12:15">
      <c r="L863" s="22"/>
      <c r="M863" s="5"/>
      <c r="N863" s="5"/>
      <c r="O863" s="5"/>
    </row>
    <row r="864" spans="12:15">
      <c r="L864" s="22"/>
      <c r="M864" s="5"/>
      <c r="N864" s="5"/>
      <c r="O864" s="5"/>
    </row>
    <row r="865" spans="12:15">
      <c r="L865" s="22"/>
      <c r="M865" s="5"/>
      <c r="N865" s="5"/>
      <c r="O865" s="5"/>
    </row>
    <row r="866" spans="12:15">
      <c r="L866" s="22"/>
      <c r="M866" s="5"/>
      <c r="N866" s="5"/>
      <c r="O866" s="5"/>
    </row>
    <row r="867" spans="12:15">
      <c r="L867" s="22"/>
      <c r="M867" s="5"/>
      <c r="N867" s="5"/>
      <c r="O867" s="5"/>
    </row>
    <row r="868" spans="12:15">
      <c r="L868" s="22"/>
      <c r="M868" s="5"/>
      <c r="N868" s="5"/>
      <c r="O868" s="5"/>
    </row>
    <row r="869" spans="12:15">
      <c r="L869" s="22"/>
      <c r="M869" s="5"/>
      <c r="N869" s="5"/>
      <c r="O869" s="5"/>
    </row>
    <row r="870" spans="12:15">
      <c r="L870" s="22"/>
      <c r="M870" s="5"/>
      <c r="N870" s="5"/>
      <c r="O870" s="5"/>
    </row>
    <row r="871" spans="12:15">
      <c r="L871" s="22"/>
      <c r="M871" s="5"/>
      <c r="N871" s="5"/>
      <c r="O871" s="5"/>
    </row>
    <row r="872" spans="12:15">
      <c r="L872" s="22"/>
      <c r="M872" s="5"/>
      <c r="N872" s="5"/>
      <c r="O872" s="5"/>
    </row>
    <row r="873" spans="12:15">
      <c r="L873" s="22"/>
      <c r="M873" s="5"/>
      <c r="N873" s="5"/>
      <c r="O873" s="5"/>
    </row>
    <row r="874" spans="12:15">
      <c r="L874" s="22"/>
      <c r="M874" s="5"/>
      <c r="N874" s="5"/>
      <c r="O874" s="5"/>
    </row>
    <row r="875" spans="12:15">
      <c r="L875" s="22"/>
      <c r="M875" s="5"/>
      <c r="N875" s="5"/>
      <c r="O875" s="5"/>
    </row>
    <row r="876" spans="12:15">
      <c r="L876" s="22"/>
      <c r="M876" s="5"/>
      <c r="N876" s="5"/>
      <c r="O876" s="5"/>
    </row>
    <row r="877" spans="12:15">
      <c r="L877" s="22"/>
      <c r="M877" s="5"/>
      <c r="N877" s="5"/>
      <c r="O877" s="5"/>
    </row>
    <row r="878" spans="12:15">
      <c r="L878" s="22"/>
      <c r="M878" s="5"/>
      <c r="N878" s="5"/>
      <c r="O878" s="5"/>
    </row>
    <row r="879" spans="12:15">
      <c r="L879" s="22"/>
      <c r="M879" s="5"/>
      <c r="N879" s="5"/>
      <c r="O879" s="5"/>
    </row>
    <row r="880" spans="12:15">
      <c r="L880" s="22"/>
      <c r="M880" s="5"/>
      <c r="N880" s="5"/>
      <c r="O880" s="5"/>
    </row>
    <row r="881" spans="12:15">
      <c r="L881" s="22"/>
      <c r="M881" s="5"/>
      <c r="N881" s="5"/>
      <c r="O881" s="5"/>
    </row>
    <row r="882" spans="12:15">
      <c r="L882" s="22"/>
      <c r="M882" s="5"/>
      <c r="N882" s="5"/>
      <c r="O882" s="5"/>
    </row>
    <row r="883" spans="12:15">
      <c r="L883" s="22"/>
      <c r="M883" s="5"/>
      <c r="N883" s="5"/>
      <c r="O883" s="5"/>
    </row>
    <row r="884" spans="12:15">
      <c r="L884" s="22"/>
      <c r="M884" s="5"/>
      <c r="N884" s="5"/>
      <c r="O884" s="5"/>
    </row>
    <row r="885" spans="12:15">
      <c r="L885" s="22"/>
      <c r="M885" s="5"/>
      <c r="N885" s="5"/>
      <c r="O885" s="5"/>
    </row>
    <row r="886" spans="12:15">
      <c r="L886" s="22"/>
      <c r="M886" s="5"/>
      <c r="N886" s="5"/>
      <c r="O886" s="5"/>
    </row>
    <row r="887" spans="12:15">
      <c r="L887" s="22"/>
      <c r="M887" s="5"/>
      <c r="N887" s="5"/>
      <c r="O887" s="5"/>
    </row>
    <row r="888" spans="12:15">
      <c r="L888" s="22"/>
      <c r="M888" s="5"/>
      <c r="N888" s="5"/>
      <c r="O888" s="5"/>
    </row>
    <row r="889" spans="12:15">
      <c r="L889" s="22"/>
      <c r="M889" s="5"/>
      <c r="N889" s="5"/>
      <c r="O889" s="5"/>
    </row>
    <row r="890" spans="12:15">
      <c r="L890" s="22"/>
      <c r="M890" s="5"/>
      <c r="N890" s="5"/>
      <c r="O890" s="5"/>
    </row>
    <row r="891" spans="12:15">
      <c r="L891" s="22"/>
      <c r="M891" s="5"/>
      <c r="N891" s="5"/>
      <c r="O891" s="5"/>
    </row>
    <row r="892" spans="12:15">
      <c r="L892" s="22"/>
      <c r="M892" s="5"/>
      <c r="N892" s="5"/>
      <c r="O892" s="5"/>
    </row>
    <row r="893" spans="12:15">
      <c r="L893" s="22"/>
      <c r="M893" s="5"/>
      <c r="N893" s="5"/>
      <c r="O893" s="5"/>
    </row>
    <row r="894" spans="12:15">
      <c r="L894" s="22"/>
      <c r="M894" s="5"/>
      <c r="N894" s="5"/>
      <c r="O894" s="5"/>
    </row>
    <row r="895" spans="12:15">
      <c r="L895" s="22"/>
      <c r="M895" s="5"/>
      <c r="N895" s="5"/>
      <c r="O895" s="5"/>
    </row>
    <row r="896" spans="12:15">
      <c r="L896" s="22"/>
      <c r="M896" s="5"/>
      <c r="N896" s="5"/>
      <c r="O896" s="5"/>
    </row>
    <row r="897" spans="12:15">
      <c r="L897" s="22"/>
      <c r="M897" s="5"/>
      <c r="N897" s="5"/>
      <c r="O897" s="5"/>
    </row>
    <row r="898" spans="12:15">
      <c r="L898" s="22"/>
      <c r="M898" s="5"/>
      <c r="N898" s="5"/>
      <c r="O898" s="5"/>
    </row>
    <row r="899" spans="12:15">
      <c r="L899" s="22"/>
      <c r="M899" s="5"/>
      <c r="N899" s="5"/>
      <c r="O899" s="5"/>
    </row>
    <row r="900" spans="12:15">
      <c r="L900" s="22"/>
      <c r="M900" s="5"/>
      <c r="N900" s="5"/>
      <c r="O900" s="5"/>
    </row>
    <row r="901" spans="12:15">
      <c r="L901" s="22"/>
      <c r="M901" s="5"/>
      <c r="N901" s="5"/>
      <c r="O901" s="5"/>
    </row>
    <row r="902" spans="12:15">
      <c r="L902" s="22"/>
      <c r="M902" s="5"/>
      <c r="N902" s="5"/>
      <c r="O902" s="5"/>
    </row>
    <row r="903" spans="12:15">
      <c r="L903" s="22"/>
      <c r="M903" s="5"/>
      <c r="N903" s="5"/>
      <c r="O903" s="5"/>
    </row>
    <row r="904" spans="12:15">
      <c r="L904" s="22"/>
      <c r="M904" s="5"/>
      <c r="N904" s="5"/>
      <c r="O904" s="5"/>
    </row>
    <row r="905" spans="12:15">
      <c r="L905" s="22"/>
      <c r="M905" s="5"/>
      <c r="N905" s="5"/>
      <c r="O905" s="5"/>
    </row>
    <row r="906" spans="12:15">
      <c r="L906" s="22"/>
      <c r="M906" s="5"/>
      <c r="N906" s="5"/>
      <c r="O906" s="5"/>
    </row>
    <row r="907" spans="12:15">
      <c r="L907" s="22"/>
      <c r="M907" s="5"/>
      <c r="N907" s="5"/>
      <c r="O907" s="5"/>
    </row>
    <row r="908" spans="12:15">
      <c r="L908" s="22"/>
      <c r="M908" s="5"/>
      <c r="N908" s="5"/>
      <c r="O908" s="5"/>
    </row>
    <row r="909" spans="12:15">
      <c r="L909" s="22"/>
      <c r="M909" s="5"/>
      <c r="N909" s="5"/>
      <c r="O909" s="5"/>
    </row>
    <row r="910" spans="12:15">
      <c r="L910" s="22"/>
      <c r="M910" s="5"/>
      <c r="N910" s="5"/>
      <c r="O910" s="5"/>
    </row>
    <row r="911" spans="12:15">
      <c r="L911" s="22"/>
      <c r="M911" s="5"/>
      <c r="N911" s="5"/>
      <c r="O911" s="5"/>
    </row>
    <row r="912" spans="12:15">
      <c r="L912" s="22"/>
      <c r="M912" s="5"/>
      <c r="N912" s="5"/>
      <c r="O912" s="5"/>
    </row>
    <row r="913" spans="12:15">
      <c r="L913" s="22"/>
      <c r="M913" s="5"/>
      <c r="N913" s="5"/>
      <c r="O913" s="5"/>
    </row>
    <row r="914" spans="12:15">
      <c r="L914" s="22"/>
      <c r="M914" s="5"/>
      <c r="N914" s="5"/>
      <c r="O914" s="5"/>
    </row>
    <row r="915" spans="12:15">
      <c r="L915" s="22"/>
      <c r="M915" s="5"/>
      <c r="N915" s="5"/>
      <c r="O915" s="5"/>
    </row>
    <row r="916" spans="12:15">
      <c r="L916" s="22"/>
      <c r="M916" s="5"/>
      <c r="N916" s="5"/>
      <c r="O916" s="5"/>
    </row>
    <row r="917" spans="12:15">
      <c r="L917" s="22"/>
      <c r="M917" s="5"/>
      <c r="N917" s="5"/>
      <c r="O917" s="5"/>
    </row>
    <row r="918" spans="12:15">
      <c r="L918" s="22"/>
      <c r="M918" s="5"/>
      <c r="N918" s="5"/>
      <c r="O918" s="5"/>
    </row>
    <row r="919" spans="12:15">
      <c r="L919" s="22"/>
      <c r="M919" s="5"/>
      <c r="N919" s="5"/>
      <c r="O919" s="5"/>
    </row>
    <row r="920" spans="12:15">
      <c r="L920" s="22"/>
      <c r="M920" s="5"/>
      <c r="N920" s="5"/>
      <c r="O920" s="5"/>
    </row>
    <row r="921" spans="12:15">
      <c r="L921" s="22"/>
      <c r="M921" s="5"/>
      <c r="N921" s="5"/>
      <c r="O921" s="5"/>
    </row>
    <row r="922" spans="12:15">
      <c r="L922" s="22"/>
      <c r="M922" s="5"/>
      <c r="N922" s="5"/>
      <c r="O922" s="5"/>
    </row>
    <row r="923" spans="12:15">
      <c r="L923" s="22"/>
      <c r="M923" s="5"/>
      <c r="N923" s="5"/>
      <c r="O923" s="5"/>
    </row>
    <row r="924" spans="12:15">
      <c r="L924" s="22"/>
      <c r="M924" s="5"/>
      <c r="N924" s="5"/>
      <c r="O924" s="5"/>
    </row>
    <row r="925" spans="12:15">
      <c r="L925" s="22"/>
      <c r="M925" s="5"/>
      <c r="N925" s="5"/>
      <c r="O925" s="5"/>
    </row>
    <row r="926" spans="12:15">
      <c r="L926" s="22"/>
      <c r="M926" s="5"/>
      <c r="N926" s="5"/>
      <c r="O926" s="5"/>
    </row>
    <row r="927" spans="12:15">
      <c r="L927" s="22"/>
      <c r="M927" s="5"/>
      <c r="N927" s="5"/>
      <c r="O927" s="5"/>
    </row>
    <row r="928" spans="12:15">
      <c r="L928" s="22"/>
      <c r="M928" s="5"/>
      <c r="N928" s="5"/>
      <c r="O928" s="5"/>
    </row>
    <row r="929" spans="12:15">
      <c r="L929" s="22"/>
      <c r="M929" s="5"/>
      <c r="N929" s="5"/>
      <c r="O929" s="5"/>
    </row>
    <row r="930" spans="12:15">
      <c r="L930" s="22"/>
      <c r="M930" s="5"/>
      <c r="N930" s="5"/>
      <c r="O930" s="5"/>
    </row>
    <row r="931" spans="12:15">
      <c r="L931" s="22"/>
      <c r="M931" s="5"/>
      <c r="N931" s="5"/>
      <c r="O931" s="5"/>
    </row>
    <row r="932" spans="12:15">
      <c r="L932" s="22"/>
      <c r="M932" s="5"/>
      <c r="N932" s="5"/>
      <c r="O932" s="5"/>
    </row>
    <row r="933" spans="12:15">
      <c r="L933" s="22"/>
      <c r="M933" s="5"/>
      <c r="N933" s="5"/>
      <c r="O933" s="5"/>
    </row>
    <row r="934" spans="12:15">
      <c r="L934" s="22"/>
      <c r="M934" s="5"/>
      <c r="N934" s="5"/>
      <c r="O934" s="5"/>
    </row>
    <row r="935" spans="12:15">
      <c r="L935" s="22"/>
      <c r="M935" s="5"/>
      <c r="N935" s="5"/>
      <c r="O935" s="5"/>
    </row>
    <row r="936" spans="12:15">
      <c r="L936" s="22"/>
      <c r="M936" s="5"/>
      <c r="N936" s="5"/>
      <c r="O936" s="5"/>
    </row>
    <row r="937" spans="12:15">
      <c r="L937" s="22"/>
      <c r="M937" s="5"/>
      <c r="N937" s="5"/>
      <c r="O937" s="5"/>
    </row>
    <row r="938" spans="12:15">
      <c r="L938" s="22"/>
      <c r="M938" s="5"/>
      <c r="N938" s="5"/>
      <c r="O938" s="5"/>
    </row>
    <row r="939" spans="12:15">
      <c r="L939" s="22"/>
      <c r="M939" s="5"/>
      <c r="N939" s="5"/>
      <c r="O939" s="5"/>
    </row>
    <row r="940" spans="12:15">
      <c r="L940" s="22"/>
      <c r="M940" s="5"/>
      <c r="N940" s="5"/>
      <c r="O940" s="5"/>
    </row>
    <row r="941" spans="12:15">
      <c r="L941" s="22"/>
      <c r="M941" s="5"/>
      <c r="N941" s="5"/>
      <c r="O941" s="5"/>
    </row>
    <row r="942" spans="12:15">
      <c r="L942" s="22"/>
      <c r="M942" s="5"/>
      <c r="N942" s="5"/>
      <c r="O942" s="5"/>
    </row>
    <row r="943" spans="12:15">
      <c r="L943" s="22"/>
      <c r="M943" s="5"/>
      <c r="N943" s="5"/>
      <c r="O943" s="5"/>
    </row>
    <row r="944" spans="12:15">
      <c r="L944" s="22"/>
      <c r="M944" s="5"/>
      <c r="N944" s="5"/>
      <c r="O944" s="5"/>
    </row>
    <row r="945" spans="12:15">
      <c r="L945" s="22"/>
      <c r="M945" s="5"/>
      <c r="N945" s="5"/>
      <c r="O945" s="5"/>
    </row>
    <row r="946" spans="12:15">
      <c r="L946" s="22"/>
      <c r="M946" s="5"/>
      <c r="N946" s="5"/>
      <c r="O946" s="5"/>
    </row>
    <row r="947" spans="12:15">
      <c r="L947" s="22"/>
      <c r="M947" s="5"/>
      <c r="N947" s="5"/>
      <c r="O947" s="5"/>
    </row>
    <row r="948" spans="12:15">
      <c r="L948" s="22"/>
      <c r="M948" s="5"/>
      <c r="N948" s="5"/>
      <c r="O948" s="5"/>
    </row>
    <row r="949" spans="12:15">
      <c r="L949" s="22"/>
      <c r="M949" s="5"/>
      <c r="N949" s="5"/>
      <c r="O949" s="5"/>
    </row>
    <row r="950" spans="12:15">
      <c r="L950" s="22"/>
      <c r="M950" s="5"/>
      <c r="N950" s="5"/>
      <c r="O950" s="5"/>
    </row>
    <row r="951" spans="12:15">
      <c r="L951" s="22"/>
      <c r="M951" s="5"/>
      <c r="N951" s="5"/>
      <c r="O951" s="5"/>
    </row>
    <row r="952" spans="12:15">
      <c r="L952" s="22"/>
      <c r="M952" s="5"/>
      <c r="N952" s="5"/>
      <c r="O952" s="5"/>
    </row>
    <row r="953" spans="12:15">
      <c r="L953" s="22"/>
      <c r="M953" s="5"/>
      <c r="N953" s="5"/>
      <c r="O953" s="5"/>
    </row>
    <row r="954" spans="12:15">
      <c r="L954" s="22"/>
      <c r="M954" s="5"/>
      <c r="N954" s="5"/>
      <c r="O954" s="5"/>
    </row>
    <row r="955" spans="12:15">
      <c r="L955" s="22"/>
      <c r="M955" s="5"/>
      <c r="N955" s="5"/>
      <c r="O955" s="5"/>
    </row>
    <row r="956" spans="12:15">
      <c r="L956" s="22"/>
      <c r="M956" s="5"/>
      <c r="N956" s="5"/>
      <c r="O956" s="5"/>
    </row>
    <row r="957" spans="12:15">
      <c r="L957" s="22"/>
      <c r="M957" s="5"/>
      <c r="N957" s="5"/>
      <c r="O957" s="5"/>
    </row>
    <row r="958" spans="12:15">
      <c r="L958" s="22"/>
      <c r="M958" s="5"/>
      <c r="N958" s="5"/>
      <c r="O958" s="5"/>
    </row>
    <row r="959" spans="12:15">
      <c r="L959" s="22"/>
      <c r="M959" s="5"/>
      <c r="N959" s="5"/>
      <c r="O959" s="5"/>
    </row>
    <row r="960" spans="12:15">
      <c r="L960" s="22"/>
      <c r="M960" s="5"/>
      <c r="N960" s="5"/>
      <c r="O960" s="5"/>
    </row>
    <row r="961" spans="12:15">
      <c r="L961" s="22"/>
      <c r="M961" s="5"/>
      <c r="N961" s="5"/>
      <c r="O961" s="5"/>
    </row>
    <row r="962" spans="12:15">
      <c r="L962" s="22"/>
      <c r="M962" s="5"/>
      <c r="N962" s="5"/>
      <c r="O962" s="5"/>
    </row>
    <row r="963" spans="12:15">
      <c r="L963" s="22"/>
      <c r="M963" s="5"/>
      <c r="N963" s="5"/>
      <c r="O963" s="5"/>
    </row>
    <row r="964" spans="12:15">
      <c r="L964" s="22"/>
      <c r="M964" s="5"/>
      <c r="N964" s="5"/>
      <c r="O964" s="5"/>
    </row>
    <row r="965" spans="12:15">
      <c r="L965" s="22"/>
      <c r="M965" s="5"/>
      <c r="N965" s="5"/>
      <c r="O965" s="5"/>
    </row>
    <row r="966" spans="12:15">
      <c r="L966" s="22"/>
      <c r="M966" s="5"/>
      <c r="N966" s="5"/>
      <c r="O966" s="5"/>
    </row>
    <row r="967" spans="12:15">
      <c r="L967" s="22"/>
      <c r="M967" s="5"/>
      <c r="N967" s="5"/>
      <c r="O967" s="5"/>
    </row>
    <row r="968" spans="12:15">
      <c r="L968" s="22"/>
      <c r="M968" s="5"/>
      <c r="N968" s="5"/>
      <c r="O968" s="5"/>
    </row>
    <row r="969" spans="12:15">
      <c r="L969" s="22"/>
      <c r="M969" s="5"/>
      <c r="N969" s="5"/>
      <c r="O969" s="5"/>
    </row>
    <row r="970" spans="12:15">
      <c r="L970" s="22"/>
      <c r="M970" s="5"/>
      <c r="N970" s="5"/>
      <c r="O970" s="5"/>
    </row>
    <row r="971" spans="12:15">
      <c r="L971" s="22"/>
      <c r="M971" s="5"/>
      <c r="N971" s="5"/>
      <c r="O971" s="5"/>
    </row>
    <row r="972" spans="12:15">
      <c r="L972" s="22"/>
      <c r="M972" s="5"/>
      <c r="N972" s="5"/>
      <c r="O972" s="5"/>
    </row>
    <row r="973" spans="12:15">
      <c r="L973" s="22"/>
      <c r="M973" s="5"/>
      <c r="N973" s="5"/>
      <c r="O973" s="5"/>
    </row>
    <row r="974" spans="12:15">
      <c r="L974" s="22"/>
      <c r="M974" s="5"/>
      <c r="N974" s="5"/>
      <c r="O974" s="5"/>
    </row>
    <row r="975" spans="12:15">
      <c r="L975" s="22"/>
      <c r="M975" s="5"/>
      <c r="N975" s="5"/>
      <c r="O975" s="5"/>
    </row>
    <row r="976" spans="12:15">
      <c r="L976" s="22"/>
      <c r="M976" s="5"/>
      <c r="N976" s="5"/>
      <c r="O976" s="5"/>
    </row>
    <row r="977" spans="12:15">
      <c r="L977" s="22"/>
      <c r="M977" s="5"/>
      <c r="N977" s="5"/>
      <c r="O977" s="5"/>
    </row>
    <row r="978" spans="12:15">
      <c r="L978" s="22"/>
      <c r="M978" s="5"/>
      <c r="N978" s="5"/>
      <c r="O978" s="5"/>
    </row>
    <row r="979" spans="12:15">
      <c r="L979" s="22"/>
      <c r="M979" s="5"/>
      <c r="N979" s="5"/>
      <c r="O979" s="5"/>
    </row>
    <row r="980" spans="12:15">
      <c r="L980" s="22"/>
      <c r="M980" s="5"/>
      <c r="N980" s="5"/>
      <c r="O980" s="5"/>
    </row>
    <row r="981" spans="12:15">
      <c r="L981" s="22"/>
      <c r="M981" s="5"/>
      <c r="N981" s="5"/>
      <c r="O981" s="5"/>
    </row>
    <row r="982" spans="12:15">
      <c r="L982" s="22"/>
      <c r="M982" s="5"/>
      <c r="N982" s="5"/>
      <c r="O982" s="5"/>
    </row>
    <row r="983" spans="12:15">
      <c r="L983" s="22"/>
      <c r="M983" s="5"/>
      <c r="N983" s="5"/>
      <c r="O983" s="5"/>
    </row>
    <row r="984" spans="12:15">
      <c r="L984" s="22"/>
      <c r="M984" s="5"/>
      <c r="N984" s="5"/>
      <c r="O984" s="5"/>
    </row>
    <row r="985" spans="12:15">
      <c r="L985" s="22"/>
      <c r="M985" s="5"/>
      <c r="N985" s="5"/>
      <c r="O985" s="5"/>
    </row>
    <row r="986" spans="12:15">
      <c r="L986" s="22"/>
      <c r="M986" s="5"/>
      <c r="N986" s="5"/>
      <c r="O986" s="5"/>
    </row>
    <row r="987" spans="12:15">
      <c r="L987" s="22"/>
      <c r="M987" s="5"/>
      <c r="N987" s="5"/>
      <c r="O987" s="5"/>
    </row>
    <row r="988" spans="12:15">
      <c r="L988" s="22"/>
      <c r="M988" s="5"/>
      <c r="N988" s="5"/>
      <c r="O988" s="5"/>
    </row>
    <row r="989" spans="12:15">
      <c r="L989" s="22"/>
      <c r="M989" s="5"/>
      <c r="N989" s="5"/>
      <c r="O989" s="5"/>
    </row>
    <row r="990" spans="12:15">
      <c r="L990" s="22"/>
      <c r="M990" s="5"/>
      <c r="N990" s="5"/>
      <c r="O990" s="5"/>
    </row>
    <row r="991" spans="12:15">
      <c r="L991" s="22"/>
      <c r="M991" s="5"/>
      <c r="N991" s="5"/>
      <c r="O991" s="5"/>
    </row>
    <row r="992" spans="12:15">
      <c r="L992" s="22"/>
      <c r="M992" s="5"/>
      <c r="N992" s="5"/>
      <c r="O992" s="5"/>
    </row>
    <row r="993" spans="12:15">
      <c r="L993" s="22"/>
      <c r="M993" s="5"/>
      <c r="N993" s="5"/>
      <c r="O993" s="5"/>
    </row>
    <row r="994" spans="12:15">
      <c r="L994" s="22"/>
      <c r="M994" s="5"/>
      <c r="N994" s="5"/>
      <c r="O994" s="5"/>
    </row>
    <row r="995" spans="12:15">
      <c r="L995" s="22"/>
      <c r="M995" s="5"/>
      <c r="N995" s="5"/>
      <c r="O995" s="5"/>
    </row>
    <row r="996" spans="12:15">
      <c r="L996" s="22"/>
      <c r="M996" s="5"/>
      <c r="N996" s="5"/>
      <c r="O996" s="5"/>
    </row>
    <row r="997" spans="12:15">
      <c r="L997" s="22"/>
      <c r="M997" s="5"/>
      <c r="N997" s="5"/>
      <c r="O997" s="5"/>
    </row>
    <row r="998" spans="12:15">
      <c r="L998" s="22"/>
      <c r="M998" s="5"/>
      <c r="N998" s="5"/>
      <c r="O998" s="5"/>
    </row>
    <row r="999" spans="12:15">
      <c r="L999" s="22"/>
      <c r="M999" s="5"/>
      <c r="N999" s="5"/>
      <c r="O999" s="5"/>
    </row>
    <row r="1000" spans="12:15">
      <c r="L1000" s="22"/>
      <c r="M1000" s="5"/>
      <c r="N1000" s="5"/>
      <c r="O1000" s="5"/>
    </row>
    <row r="1001" spans="12:15">
      <c r="L1001" s="22"/>
      <c r="M1001" s="5"/>
      <c r="N1001" s="5"/>
      <c r="O1001" s="5"/>
    </row>
    <row r="1002" spans="12:15">
      <c r="L1002" s="22"/>
      <c r="M1002" s="5"/>
      <c r="N1002" s="5"/>
      <c r="O1002" s="5"/>
    </row>
    <row r="1003" spans="12:15">
      <c r="L1003" s="22"/>
      <c r="M1003" s="5"/>
      <c r="N1003" s="5"/>
      <c r="O1003" s="5"/>
    </row>
    <row r="1004" spans="12:15">
      <c r="L1004" s="22"/>
      <c r="M1004" s="5"/>
      <c r="N1004" s="5"/>
      <c r="O1004" s="5"/>
    </row>
    <row r="1005" spans="12:15">
      <c r="L1005" s="22"/>
      <c r="M1005" s="5"/>
      <c r="N1005" s="5"/>
      <c r="O1005" s="5"/>
    </row>
    <row r="1006" spans="12:15">
      <c r="L1006" s="22"/>
      <c r="M1006" s="5"/>
      <c r="N1006" s="5"/>
      <c r="O1006" s="5"/>
    </row>
    <row r="1007" spans="12:15">
      <c r="L1007" s="22"/>
      <c r="M1007" s="5"/>
      <c r="N1007" s="5"/>
      <c r="O1007" s="5"/>
    </row>
    <row r="1008" spans="12:15">
      <c r="L1008" s="22"/>
      <c r="M1008" s="5"/>
      <c r="N1008" s="5"/>
      <c r="O1008" s="5"/>
    </row>
    <row r="1009" spans="12:15">
      <c r="L1009" s="22"/>
      <c r="M1009" s="5"/>
      <c r="N1009" s="5"/>
      <c r="O1009" s="5"/>
    </row>
    <row r="1010" spans="12:15">
      <c r="L1010" s="22"/>
      <c r="M1010" s="5"/>
      <c r="N1010" s="5"/>
      <c r="O1010" s="5"/>
    </row>
    <row r="1011" spans="12:15">
      <c r="L1011" s="22"/>
      <c r="M1011" s="5"/>
      <c r="N1011" s="5"/>
      <c r="O1011" s="5"/>
    </row>
    <row r="1012" spans="12:15">
      <c r="L1012" s="22"/>
      <c r="M1012" s="5"/>
      <c r="N1012" s="5"/>
      <c r="O1012" s="5"/>
    </row>
    <row r="1013" spans="12:15">
      <c r="L1013" s="22"/>
      <c r="M1013" s="5"/>
      <c r="N1013" s="5"/>
      <c r="O1013" s="5"/>
    </row>
    <row r="1014" spans="12:15">
      <c r="L1014" s="22"/>
      <c r="M1014" s="5"/>
      <c r="N1014" s="5"/>
      <c r="O1014" s="5"/>
    </row>
    <row r="1015" spans="12:15">
      <c r="L1015" s="22"/>
      <c r="M1015" s="5"/>
      <c r="N1015" s="5"/>
      <c r="O1015" s="5"/>
    </row>
    <row r="1016" spans="12:15">
      <c r="L1016" s="22"/>
      <c r="M1016" s="5"/>
      <c r="N1016" s="5"/>
      <c r="O1016" s="5"/>
    </row>
    <row r="1017" spans="12:15">
      <c r="L1017" s="22"/>
      <c r="M1017" s="5"/>
      <c r="N1017" s="5"/>
      <c r="O1017" s="5"/>
    </row>
    <row r="1018" spans="12:15">
      <c r="L1018" s="22"/>
      <c r="M1018" s="5"/>
      <c r="N1018" s="5"/>
      <c r="O1018" s="5"/>
    </row>
    <row r="1019" spans="12:15">
      <c r="L1019" s="22"/>
      <c r="M1019" s="5"/>
      <c r="N1019" s="5"/>
      <c r="O1019" s="5"/>
    </row>
    <row r="1020" spans="12:15">
      <c r="L1020" s="22"/>
      <c r="M1020" s="5"/>
      <c r="N1020" s="5"/>
      <c r="O1020" s="5"/>
    </row>
    <row r="1021" spans="12:15">
      <c r="L1021" s="22"/>
      <c r="M1021" s="5"/>
      <c r="N1021" s="5"/>
      <c r="O1021" s="5"/>
    </row>
    <row r="1022" spans="12:15">
      <c r="L1022" s="22"/>
      <c r="M1022" s="5"/>
      <c r="N1022" s="5"/>
      <c r="O1022" s="5"/>
    </row>
    <row r="1023" spans="12:15">
      <c r="L1023" s="22"/>
      <c r="M1023" s="5"/>
      <c r="N1023" s="5"/>
      <c r="O1023" s="5"/>
    </row>
    <row r="1024" spans="12:15">
      <c r="L1024" s="22"/>
      <c r="M1024" s="5"/>
      <c r="N1024" s="5"/>
      <c r="O1024" s="5"/>
    </row>
    <row r="1025" spans="12:15">
      <c r="L1025" s="22"/>
      <c r="M1025" s="5"/>
      <c r="N1025" s="5"/>
      <c r="O1025" s="5"/>
    </row>
    <row r="1026" spans="12:15">
      <c r="L1026" s="22"/>
      <c r="M1026" s="5"/>
      <c r="N1026" s="5"/>
      <c r="O1026" s="5"/>
    </row>
    <row r="1027" spans="12:15">
      <c r="L1027" s="22"/>
      <c r="M1027" s="5"/>
      <c r="N1027" s="5"/>
      <c r="O1027" s="5"/>
    </row>
    <row r="1028" spans="12:15">
      <c r="L1028" s="22"/>
      <c r="M1028" s="5"/>
      <c r="N1028" s="5"/>
      <c r="O1028" s="5"/>
    </row>
    <row r="1029" spans="12:15">
      <c r="L1029" s="22"/>
      <c r="M1029" s="5"/>
      <c r="N1029" s="5"/>
      <c r="O1029" s="5"/>
    </row>
    <row r="1030" spans="12:15">
      <c r="L1030" s="22"/>
      <c r="M1030" s="5"/>
      <c r="N1030" s="5"/>
      <c r="O1030" s="5"/>
    </row>
    <row r="1031" spans="12:15">
      <c r="L1031" s="22"/>
      <c r="M1031" s="5"/>
      <c r="N1031" s="5"/>
      <c r="O1031" s="5"/>
    </row>
    <row r="1032" spans="12:15">
      <c r="L1032" s="22"/>
      <c r="M1032" s="5"/>
      <c r="N1032" s="5"/>
      <c r="O1032" s="5"/>
    </row>
    <row r="1033" spans="12:15">
      <c r="L1033" s="22"/>
      <c r="M1033" s="5"/>
      <c r="N1033" s="5"/>
      <c r="O1033" s="5"/>
    </row>
    <row r="1034" spans="12:15">
      <c r="L1034" s="22"/>
      <c r="M1034" s="5"/>
      <c r="N1034" s="5"/>
      <c r="O1034" s="5"/>
    </row>
    <row r="1035" spans="12:15">
      <c r="L1035" s="22"/>
      <c r="M1035" s="5"/>
      <c r="N1035" s="5"/>
      <c r="O1035" s="5"/>
    </row>
    <row r="1036" spans="12:15">
      <c r="L1036" s="22"/>
      <c r="M1036" s="5"/>
      <c r="N1036" s="5"/>
      <c r="O1036" s="5"/>
    </row>
    <row r="1037" spans="12:15">
      <c r="L1037" s="22"/>
      <c r="M1037" s="5"/>
      <c r="N1037" s="5"/>
      <c r="O1037" s="5"/>
    </row>
    <row r="1038" spans="12:15">
      <c r="L1038" s="22"/>
      <c r="M1038" s="5"/>
      <c r="N1038" s="5"/>
      <c r="O1038" s="5"/>
    </row>
    <row r="1039" spans="12:15">
      <c r="L1039" s="22"/>
      <c r="M1039" s="5"/>
      <c r="N1039" s="5"/>
      <c r="O1039" s="5"/>
    </row>
    <row r="1040" spans="12:15">
      <c r="L1040" s="22"/>
      <c r="M1040" s="5"/>
      <c r="N1040" s="5"/>
      <c r="O1040" s="5"/>
    </row>
    <row r="1041" spans="12:15">
      <c r="L1041" s="22"/>
      <c r="M1041" s="5"/>
      <c r="N1041" s="5"/>
      <c r="O1041" s="5"/>
    </row>
    <row r="1042" spans="12:15">
      <c r="L1042" s="22"/>
      <c r="M1042" s="5"/>
      <c r="N1042" s="5"/>
      <c r="O1042" s="5"/>
    </row>
    <row r="1043" spans="12:15">
      <c r="L1043" s="22"/>
      <c r="M1043" s="5"/>
      <c r="N1043" s="5"/>
      <c r="O1043" s="5"/>
    </row>
    <row r="1044" spans="12:15">
      <c r="L1044" s="22"/>
      <c r="M1044" s="5"/>
      <c r="N1044" s="5"/>
      <c r="O1044" s="5"/>
    </row>
    <row r="1045" spans="12:15">
      <c r="L1045" s="22"/>
      <c r="M1045" s="5"/>
      <c r="N1045" s="5"/>
      <c r="O1045" s="5"/>
    </row>
    <row r="1046" spans="12:15">
      <c r="L1046" s="22"/>
      <c r="M1046" s="5"/>
      <c r="N1046" s="5"/>
      <c r="O1046" s="5"/>
    </row>
    <row r="1047" spans="12:15">
      <c r="L1047" s="22"/>
      <c r="M1047" s="5"/>
      <c r="N1047" s="5"/>
      <c r="O1047" s="5"/>
    </row>
    <row r="1048" spans="12:15">
      <c r="L1048" s="22"/>
      <c r="M1048" s="5"/>
      <c r="N1048" s="5"/>
      <c r="O1048" s="5"/>
    </row>
    <row r="1049" spans="12:15">
      <c r="L1049" s="22"/>
      <c r="M1049" s="5"/>
      <c r="N1049" s="5"/>
      <c r="O1049" s="5"/>
    </row>
    <row r="1050" spans="12:15">
      <c r="L1050" s="22"/>
      <c r="M1050" s="5"/>
      <c r="N1050" s="5"/>
      <c r="O1050" s="5"/>
    </row>
    <row r="1051" spans="12:15">
      <c r="L1051" s="22"/>
      <c r="M1051" s="5"/>
      <c r="N1051" s="5"/>
      <c r="O1051" s="5"/>
    </row>
    <row r="1052" spans="12:15">
      <c r="L1052" s="22"/>
      <c r="M1052" s="5"/>
      <c r="N1052" s="5"/>
      <c r="O1052" s="5"/>
    </row>
    <row r="1053" spans="12:15">
      <c r="L1053" s="22"/>
      <c r="M1053" s="5"/>
      <c r="N1053" s="5"/>
      <c r="O1053" s="5"/>
    </row>
    <row r="1054" spans="12:15">
      <c r="L1054" s="22"/>
      <c r="M1054" s="5"/>
      <c r="N1054" s="5"/>
      <c r="O1054" s="5"/>
    </row>
    <row r="1055" spans="12:15">
      <c r="L1055" s="22"/>
      <c r="M1055" s="5"/>
      <c r="N1055" s="5"/>
      <c r="O1055" s="5"/>
    </row>
    <row r="1056" spans="12:15">
      <c r="L1056" s="22"/>
      <c r="M1056" s="5"/>
      <c r="N1056" s="5"/>
      <c r="O1056" s="5"/>
    </row>
    <row r="1057" spans="12:15">
      <c r="L1057" s="22"/>
      <c r="M1057" s="5"/>
      <c r="N1057" s="5"/>
      <c r="O1057" s="5"/>
    </row>
    <row r="1058" spans="12:15">
      <c r="L1058" s="22"/>
      <c r="M1058" s="5"/>
      <c r="N1058" s="5"/>
      <c r="O1058" s="5"/>
    </row>
    <row r="1059" spans="12:15">
      <c r="L1059" s="22"/>
      <c r="M1059" s="5"/>
      <c r="N1059" s="5"/>
      <c r="O1059" s="5"/>
    </row>
    <row r="1060" spans="12:15">
      <c r="L1060" s="22"/>
      <c r="M1060" s="5"/>
      <c r="N1060" s="5"/>
      <c r="O1060" s="5"/>
    </row>
    <row r="1061" spans="12:15">
      <c r="L1061" s="22"/>
      <c r="M1061" s="5"/>
      <c r="N1061" s="5"/>
      <c r="O1061" s="5"/>
    </row>
    <row r="1062" spans="12:15">
      <c r="L1062" s="22"/>
      <c r="M1062" s="5"/>
      <c r="N1062" s="5"/>
      <c r="O1062" s="5"/>
    </row>
    <row r="1063" spans="12:15">
      <c r="L1063" s="22"/>
      <c r="M1063" s="5"/>
      <c r="N1063" s="5"/>
      <c r="O1063" s="5"/>
    </row>
    <row r="1064" spans="12:15">
      <c r="L1064" s="22"/>
      <c r="M1064" s="5"/>
      <c r="N1064" s="5"/>
      <c r="O1064" s="5"/>
    </row>
    <row r="1065" spans="12:15">
      <c r="L1065" s="22"/>
      <c r="M1065" s="5"/>
      <c r="N1065" s="5"/>
      <c r="O1065" s="5"/>
    </row>
    <row r="1066" spans="12:15">
      <c r="L1066" s="22"/>
      <c r="M1066" s="5"/>
      <c r="N1066" s="5"/>
      <c r="O1066" s="5"/>
    </row>
    <row r="1067" spans="12:15">
      <c r="L1067" s="22"/>
      <c r="M1067" s="5"/>
      <c r="N1067" s="5"/>
      <c r="O1067" s="5"/>
    </row>
    <row r="1068" spans="12:15">
      <c r="L1068" s="22"/>
      <c r="M1068" s="5"/>
      <c r="N1068" s="5"/>
      <c r="O1068" s="5"/>
    </row>
    <row r="1069" spans="12:15">
      <c r="L1069" s="22"/>
      <c r="M1069" s="5"/>
      <c r="N1069" s="5"/>
      <c r="O1069" s="5"/>
    </row>
    <row r="1070" spans="12:15">
      <c r="L1070" s="22"/>
      <c r="M1070" s="5"/>
      <c r="N1070" s="5"/>
      <c r="O1070" s="5"/>
    </row>
    <row r="1071" spans="12:15">
      <c r="L1071" s="22"/>
      <c r="M1071" s="5"/>
      <c r="N1071" s="5"/>
      <c r="O1071" s="5"/>
    </row>
    <row r="1072" spans="12:15">
      <c r="L1072" s="22"/>
      <c r="M1072" s="5"/>
      <c r="N1072" s="5"/>
      <c r="O1072" s="5"/>
    </row>
    <row r="1073" spans="12:15">
      <c r="L1073" s="22"/>
      <c r="M1073" s="5"/>
      <c r="N1073" s="5"/>
      <c r="O1073" s="5"/>
    </row>
    <row r="1074" spans="12:15">
      <c r="L1074" s="22"/>
      <c r="M1074" s="5"/>
      <c r="N1074" s="5"/>
      <c r="O1074" s="5"/>
    </row>
    <row r="1075" spans="12:15">
      <c r="L1075" s="22"/>
      <c r="M1075" s="5"/>
      <c r="N1075" s="5"/>
      <c r="O1075" s="5"/>
    </row>
    <row r="1076" spans="12:15">
      <c r="L1076" s="22"/>
      <c r="M1076" s="5"/>
      <c r="N1076" s="5"/>
      <c r="O1076" s="5"/>
    </row>
    <row r="1077" spans="12:15">
      <c r="L1077" s="22"/>
      <c r="M1077" s="5"/>
      <c r="N1077" s="5"/>
      <c r="O1077" s="5"/>
    </row>
    <row r="1078" spans="12:15">
      <c r="L1078" s="22"/>
      <c r="M1078" s="5"/>
      <c r="N1078" s="5"/>
      <c r="O1078" s="5"/>
    </row>
    <row r="1079" spans="12:15">
      <c r="L1079" s="22"/>
      <c r="M1079" s="5"/>
      <c r="N1079" s="5"/>
      <c r="O1079" s="5"/>
    </row>
    <row r="1080" spans="12:15">
      <c r="L1080" s="22"/>
      <c r="M1080" s="5"/>
      <c r="N1080" s="5"/>
      <c r="O1080" s="5"/>
    </row>
    <row r="1081" spans="12:15">
      <c r="L1081" s="22"/>
      <c r="M1081" s="5"/>
      <c r="N1081" s="5"/>
      <c r="O1081" s="5"/>
    </row>
    <row r="1082" spans="12:15">
      <c r="L1082" s="22"/>
      <c r="M1082" s="5"/>
      <c r="N1082" s="5"/>
      <c r="O1082" s="5"/>
    </row>
    <row r="1083" spans="12:15">
      <c r="L1083" s="22"/>
      <c r="M1083" s="5"/>
      <c r="N1083" s="5"/>
      <c r="O1083" s="5"/>
    </row>
    <row r="1084" spans="12:15">
      <c r="L1084" s="22"/>
      <c r="M1084" s="5"/>
      <c r="N1084" s="5"/>
      <c r="O1084" s="5"/>
    </row>
    <row r="1085" spans="12:15">
      <c r="L1085" s="22"/>
      <c r="M1085" s="5"/>
      <c r="N1085" s="5"/>
      <c r="O1085" s="5"/>
    </row>
    <row r="1086" spans="12:15">
      <c r="L1086" s="22"/>
      <c r="M1086" s="5"/>
      <c r="N1086" s="5"/>
      <c r="O1086" s="5"/>
    </row>
    <row r="1087" spans="12:15">
      <c r="L1087" s="22"/>
      <c r="M1087" s="5"/>
      <c r="N1087" s="5"/>
      <c r="O1087" s="5"/>
    </row>
    <row r="1088" spans="12:15">
      <c r="L1088" s="22"/>
      <c r="M1088" s="5"/>
      <c r="N1088" s="5"/>
      <c r="O1088" s="5"/>
    </row>
    <row r="1089" spans="12:15">
      <c r="L1089" s="22"/>
      <c r="M1089" s="5"/>
      <c r="N1089" s="5"/>
      <c r="O1089" s="5"/>
    </row>
    <row r="1090" spans="12:15">
      <c r="L1090" s="22"/>
      <c r="M1090" s="5"/>
      <c r="N1090" s="5"/>
      <c r="O1090" s="5"/>
    </row>
    <row r="1091" spans="12:15">
      <c r="L1091" s="22"/>
      <c r="M1091" s="5"/>
      <c r="N1091" s="5"/>
      <c r="O1091" s="5"/>
    </row>
    <row r="1092" spans="12:15">
      <c r="L1092" s="22"/>
      <c r="M1092" s="5"/>
      <c r="N1092" s="5"/>
      <c r="O1092" s="5"/>
    </row>
    <row r="1093" spans="12:15">
      <c r="L1093" s="22"/>
      <c r="M1093" s="5"/>
      <c r="N1093" s="5"/>
      <c r="O1093" s="5"/>
    </row>
    <row r="1094" spans="12:15">
      <c r="L1094" s="22"/>
      <c r="M1094" s="5"/>
      <c r="N1094" s="5"/>
      <c r="O1094" s="5"/>
    </row>
    <row r="1095" spans="12:15">
      <c r="L1095" s="22"/>
      <c r="M1095" s="5"/>
      <c r="N1095" s="5"/>
      <c r="O1095" s="5"/>
    </row>
    <row r="1096" spans="12:15">
      <c r="L1096" s="22"/>
      <c r="M1096" s="5"/>
      <c r="N1096" s="5"/>
      <c r="O1096" s="5"/>
    </row>
    <row r="1097" spans="12:15">
      <c r="L1097" s="22"/>
      <c r="M1097" s="5"/>
      <c r="N1097" s="5"/>
      <c r="O1097" s="5"/>
    </row>
    <row r="1098" spans="12:15">
      <c r="L1098" s="22"/>
      <c r="M1098" s="5"/>
      <c r="N1098" s="5"/>
      <c r="O1098" s="5"/>
    </row>
    <row r="1099" spans="12:15">
      <c r="L1099" s="22"/>
      <c r="M1099" s="5"/>
      <c r="N1099" s="5"/>
      <c r="O1099" s="5"/>
    </row>
    <row r="1100" spans="12:15">
      <c r="L1100" s="22"/>
      <c r="M1100" s="5"/>
      <c r="N1100" s="5"/>
      <c r="O1100" s="5"/>
    </row>
    <row r="1101" spans="12:15">
      <c r="L1101" s="22"/>
      <c r="M1101" s="5"/>
      <c r="N1101" s="5"/>
      <c r="O1101" s="5"/>
    </row>
    <row r="1102" spans="12:15">
      <c r="L1102" s="22"/>
      <c r="M1102" s="5"/>
      <c r="N1102" s="5"/>
      <c r="O1102" s="5"/>
    </row>
    <row r="1103" spans="12:15">
      <c r="L1103" s="22"/>
      <c r="M1103" s="5"/>
      <c r="N1103" s="5"/>
      <c r="O1103" s="5"/>
    </row>
    <row r="1104" spans="12:15">
      <c r="L1104" s="22"/>
      <c r="M1104" s="5"/>
      <c r="N1104" s="5"/>
      <c r="O1104" s="5"/>
    </row>
    <row r="1105" spans="12:15">
      <c r="L1105" s="22"/>
      <c r="M1105" s="5"/>
      <c r="N1105" s="5"/>
      <c r="O1105" s="5"/>
    </row>
    <row r="1106" spans="12:15">
      <c r="L1106" s="22"/>
      <c r="M1106" s="5"/>
      <c r="N1106" s="5"/>
      <c r="O1106" s="5"/>
    </row>
    <row r="1107" spans="12:15">
      <c r="L1107" s="22"/>
      <c r="M1107" s="5"/>
      <c r="N1107" s="5"/>
      <c r="O1107" s="5"/>
    </row>
    <row r="1108" spans="12:15">
      <c r="L1108" s="22"/>
      <c r="M1108" s="5"/>
      <c r="N1108" s="5"/>
      <c r="O1108" s="5"/>
    </row>
    <row r="1109" spans="12:15">
      <c r="L1109" s="22"/>
      <c r="M1109" s="5"/>
      <c r="N1109" s="5"/>
      <c r="O1109" s="5"/>
    </row>
    <row r="1110" spans="12:15">
      <c r="L1110" s="22"/>
      <c r="M1110" s="5"/>
      <c r="N1110" s="5"/>
      <c r="O1110" s="5"/>
    </row>
    <row r="1111" spans="12:15">
      <c r="L1111" s="22"/>
      <c r="M1111" s="5"/>
      <c r="N1111" s="5"/>
      <c r="O1111" s="5"/>
    </row>
    <row r="1112" spans="12:15">
      <c r="L1112" s="22"/>
      <c r="M1112" s="5"/>
      <c r="N1112" s="5"/>
      <c r="O1112" s="5"/>
    </row>
    <row r="1113" spans="12:15">
      <c r="L1113" s="22"/>
      <c r="M1113" s="5"/>
      <c r="N1113" s="5"/>
      <c r="O1113" s="5"/>
    </row>
    <row r="1114" spans="12:15">
      <c r="L1114" s="22"/>
      <c r="M1114" s="5"/>
      <c r="N1114" s="5"/>
      <c r="O1114" s="5"/>
    </row>
    <row r="1115" spans="12:15">
      <c r="L1115" s="22"/>
      <c r="M1115" s="5"/>
      <c r="N1115" s="5"/>
      <c r="O1115" s="5"/>
    </row>
    <row r="1116" spans="12:15">
      <c r="L1116" s="22"/>
      <c r="M1116" s="5"/>
      <c r="N1116" s="5"/>
      <c r="O1116" s="5"/>
    </row>
    <row r="1117" spans="12:15">
      <c r="L1117" s="22"/>
      <c r="M1117" s="5"/>
      <c r="N1117" s="5"/>
      <c r="O1117" s="5"/>
    </row>
    <row r="1118" spans="12:15">
      <c r="L1118" s="22"/>
      <c r="M1118" s="5"/>
      <c r="N1118" s="5"/>
      <c r="O1118" s="5"/>
    </row>
    <row r="1119" spans="12:15">
      <c r="L1119" s="22"/>
      <c r="M1119" s="5"/>
      <c r="N1119" s="5"/>
      <c r="O1119" s="5"/>
    </row>
    <row r="1120" spans="12:15">
      <c r="L1120" s="22"/>
      <c r="M1120" s="5"/>
      <c r="N1120" s="5"/>
      <c r="O1120" s="5"/>
    </row>
    <row r="1121" spans="12:15">
      <c r="L1121" s="22"/>
      <c r="M1121" s="5"/>
      <c r="N1121" s="5"/>
      <c r="O1121" s="5"/>
    </row>
    <row r="1122" spans="12:15">
      <c r="L1122" s="22"/>
      <c r="M1122" s="5"/>
      <c r="N1122" s="5"/>
      <c r="O1122" s="5"/>
    </row>
    <row r="1123" spans="12:15">
      <c r="L1123" s="22"/>
      <c r="M1123" s="5"/>
      <c r="N1123" s="5"/>
      <c r="O1123" s="5"/>
    </row>
    <row r="1124" spans="12:15">
      <c r="L1124" s="22"/>
      <c r="M1124" s="5"/>
      <c r="N1124" s="5"/>
      <c r="O1124" s="5"/>
    </row>
    <row r="1125" spans="12:15">
      <c r="L1125" s="22"/>
      <c r="M1125" s="5"/>
      <c r="N1125" s="5"/>
      <c r="O1125" s="5"/>
    </row>
    <row r="1126" spans="12:15">
      <c r="L1126" s="22"/>
      <c r="M1126" s="5"/>
      <c r="N1126" s="5"/>
      <c r="O1126" s="5"/>
    </row>
    <row r="1127" spans="12:15">
      <c r="L1127" s="22"/>
      <c r="M1127" s="5"/>
      <c r="N1127" s="5"/>
      <c r="O1127" s="5"/>
    </row>
    <row r="1128" spans="12:15">
      <c r="L1128" s="22"/>
      <c r="M1128" s="5"/>
      <c r="N1128" s="5"/>
      <c r="O1128" s="5"/>
    </row>
    <row r="1129" spans="12:15">
      <c r="L1129" s="22"/>
      <c r="M1129" s="5"/>
      <c r="N1129" s="5"/>
      <c r="O1129" s="5"/>
    </row>
    <row r="1130" spans="12:15">
      <c r="L1130" s="22"/>
      <c r="M1130" s="5"/>
      <c r="N1130" s="5"/>
      <c r="O1130" s="5"/>
    </row>
    <row r="1131" spans="12:15">
      <c r="L1131" s="22"/>
      <c r="M1131" s="5"/>
      <c r="N1131" s="5"/>
      <c r="O1131" s="5"/>
    </row>
    <row r="1132" spans="12:15">
      <c r="L1132" s="22"/>
      <c r="M1132" s="5"/>
      <c r="N1132" s="5"/>
      <c r="O1132" s="5"/>
    </row>
    <row r="1133" spans="12:15">
      <c r="L1133" s="22"/>
      <c r="M1133" s="5"/>
      <c r="N1133" s="5"/>
      <c r="O1133" s="5"/>
    </row>
    <row r="1134" spans="12:15">
      <c r="L1134" s="22"/>
      <c r="M1134" s="5"/>
      <c r="N1134" s="5"/>
      <c r="O1134" s="5"/>
    </row>
    <row r="1135" spans="12:15">
      <c r="L1135" s="22"/>
      <c r="M1135" s="5"/>
      <c r="N1135" s="5"/>
      <c r="O1135" s="5"/>
    </row>
    <row r="1136" spans="12:15">
      <c r="L1136" s="22"/>
      <c r="M1136" s="5"/>
      <c r="N1136" s="5"/>
      <c r="O1136" s="5"/>
    </row>
    <row r="1137" spans="12:15">
      <c r="L1137" s="22"/>
      <c r="M1137" s="5"/>
      <c r="N1137" s="5"/>
      <c r="O1137" s="5"/>
    </row>
    <row r="1138" spans="12:15">
      <c r="L1138" s="22"/>
      <c r="M1138" s="5"/>
      <c r="N1138" s="5"/>
      <c r="O1138" s="5"/>
    </row>
    <row r="1139" spans="12:15">
      <c r="L1139" s="22"/>
      <c r="M1139" s="5"/>
      <c r="N1139" s="5"/>
      <c r="O1139" s="5"/>
    </row>
    <row r="1140" spans="12:15">
      <c r="L1140" s="22"/>
      <c r="M1140" s="5"/>
      <c r="N1140" s="5"/>
      <c r="O1140" s="5"/>
    </row>
    <row r="1141" spans="12:15">
      <c r="L1141" s="22"/>
      <c r="M1141" s="5"/>
      <c r="N1141" s="5"/>
      <c r="O1141" s="5"/>
    </row>
    <row r="1142" spans="12:15">
      <c r="L1142" s="22"/>
      <c r="M1142" s="5"/>
      <c r="N1142" s="5"/>
      <c r="O1142" s="5"/>
    </row>
    <row r="1143" spans="12:15">
      <c r="L1143" s="22"/>
      <c r="M1143" s="5"/>
      <c r="N1143" s="5"/>
      <c r="O1143" s="5"/>
    </row>
    <row r="1144" spans="12:15">
      <c r="L1144" s="22"/>
      <c r="M1144" s="5"/>
      <c r="N1144" s="5"/>
      <c r="O1144" s="5"/>
    </row>
    <row r="1145" spans="12:15">
      <c r="L1145" s="22"/>
      <c r="M1145" s="5"/>
      <c r="N1145" s="5"/>
      <c r="O1145" s="5"/>
    </row>
    <row r="1146" spans="12:15">
      <c r="L1146" s="22"/>
      <c r="M1146" s="5"/>
      <c r="N1146" s="5"/>
      <c r="O1146" s="5"/>
    </row>
    <row r="1147" spans="12:15">
      <c r="L1147" s="22"/>
      <c r="M1147" s="5"/>
      <c r="N1147" s="5"/>
      <c r="O1147" s="5"/>
    </row>
    <row r="1148" spans="12:15">
      <c r="L1148" s="22"/>
      <c r="M1148" s="5"/>
      <c r="N1148" s="5"/>
      <c r="O1148" s="5"/>
    </row>
    <row r="1149" spans="12:15">
      <c r="L1149" s="22"/>
      <c r="M1149" s="5"/>
      <c r="N1149" s="5"/>
      <c r="O1149" s="5"/>
    </row>
    <row r="1150" spans="12:15">
      <c r="L1150" s="22"/>
      <c r="M1150" s="5"/>
      <c r="N1150" s="5"/>
      <c r="O1150" s="5"/>
    </row>
    <row r="1151" spans="12:15">
      <c r="L1151" s="22"/>
      <c r="M1151" s="5"/>
      <c r="N1151" s="5"/>
      <c r="O1151" s="5"/>
    </row>
    <row r="1152" spans="12:15">
      <c r="L1152" s="22"/>
      <c r="M1152" s="5"/>
      <c r="N1152" s="5"/>
      <c r="O1152" s="5"/>
    </row>
    <row r="1153" spans="12:15">
      <c r="L1153" s="22"/>
      <c r="M1153" s="5"/>
      <c r="N1153" s="5"/>
      <c r="O1153" s="5"/>
    </row>
    <row r="1154" spans="12:15">
      <c r="L1154" s="22"/>
      <c r="M1154" s="5"/>
      <c r="N1154" s="5"/>
      <c r="O1154" s="5"/>
    </row>
    <row r="1155" spans="12:15">
      <c r="L1155" s="22"/>
      <c r="M1155" s="5"/>
      <c r="N1155" s="5"/>
      <c r="O1155" s="5"/>
    </row>
    <row r="1156" spans="12:15">
      <c r="L1156" s="22"/>
      <c r="M1156" s="5"/>
      <c r="N1156" s="5"/>
      <c r="O1156" s="5"/>
    </row>
    <row r="1157" spans="12:15">
      <c r="L1157" s="22"/>
      <c r="M1157" s="5"/>
      <c r="N1157" s="5"/>
      <c r="O1157" s="5"/>
    </row>
    <row r="1158" spans="12:15">
      <c r="L1158" s="22"/>
      <c r="M1158" s="5"/>
      <c r="N1158" s="5"/>
      <c r="O1158" s="5"/>
    </row>
    <row r="1159" spans="12:15">
      <c r="L1159" s="22"/>
      <c r="M1159" s="5"/>
      <c r="N1159" s="5"/>
      <c r="O1159" s="5"/>
    </row>
    <row r="1160" spans="12:15">
      <c r="L1160" s="22"/>
      <c r="M1160" s="5"/>
      <c r="N1160" s="5"/>
      <c r="O1160" s="5"/>
    </row>
    <row r="1161" spans="12:15">
      <c r="L1161" s="22"/>
      <c r="M1161" s="5"/>
      <c r="N1161" s="5"/>
      <c r="O1161" s="5"/>
    </row>
    <row r="1162" spans="12:15">
      <c r="L1162" s="22"/>
      <c r="M1162" s="5"/>
      <c r="N1162" s="5"/>
      <c r="O1162" s="5"/>
    </row>
    <row r="1163" spans="12:15">
      <c r="L1163" s="22"/>
      <c r="M1163" s="5"/>
      <c r="N1163" s="5"/>
      <c r="O1163" s="5"/>
    </row>
    <row r="1164" spans="12:15">
      <c r="L1164" s="22"/>
      <c r="M1164" s="5"/>
      <c r="N1164" s="5"/>
      <c r="O1164" s="5"/>
    </row>
    <row r="1165" spans="12:15">
      <c r="L1165" s="22"/>
      <c r="M1165" s="5"/>
      <c r="N1165" s="5"/>
      <c r="O1165" s="5"/>
    </row>
    <row r="1166" spans="12:15">
      <c r="L1166" s="22"/>
      <c r="M1166" s="5"/>
      <c r="N1166" s="5"/>
      <c r="O1166" s="5"/>
    </row>
    <row r="1167" spans="12:15">
      <c r="L1167" s="22"/>
      <c r="M1167" s="5"/>
      <c r="N1167" s="5"/>
      <c r="O1167" s="5"/>
    </row>
    <row r="1168" spans="12:15">
      <c r="L1168" s="22"/>
      <c r="M1168" s="5"/>
      <c r="N1168" s="5"/>
      <c r="O1168" s="5"/>
    </row>
    <row r="1169" spans="12:15">
      <c r="L1169" s="22"/>
      <c r="M1169" s="5"/>
      <c r="N1169" s="5"/>
      <c r="O1169" s="5"/>
    </row>
    <row r="1170" spans="12:15">
      <c r="L1170" s="22"/>
      <c r="M1170" s="5"/>
      <c r="N1170" s="5"/>
      <c r="O1170" s="5"/>
    </row>
    <row r="1171" spans="12:15">
      <c r="L1171" s="22"/>
      <c r="M1171" s="5"/>
      <c r="N1171" s="5"/>
      <c r="O1171" s="5"/>
    </row>
    <row r="1172" spans="12:15">
      <c r="L1172" s="22"/>
      <c r="M1172" s="5"/>
      <c r="N1172" s="5"/>
      <c r="O1172" s="5"/>
    </row>
    <row r="1173" spans="12:15">
      <c r="L1173" s="22"/>
      <c r="M1173" s="5"/>
      <c r="N1173" s="5"/>
      <c r="O1173" s="5"/>
    </row>
    <row r="1174" spans="12:15">
      <c r="L1174" s="22"/>
      <c r="M1174" s="5"/>
      <c r="N1174" s="5"/>
      <c r="O1174" s="5"/>
    </row>
    <row r="1175" spans="12:15">
      <c r="L1175" s="22"/>
      <c r="M1175" s="5"/>
      <c r="N1175" s="5"/>
      <c r="O1175" s="5"/>
    </row>
    <row r="1176" spans="12:15">
      <c r="L1176" s="22"/>
      <c r="M1176" s="5"/>
      <c r="N1176" s="5"/>
      <c r="O1176" s="5"/>
    </row>
    <row r="1177" spans="12:15">
      <c r="L1177" s="22"/>
      <c r="M1177" s="5"/>
      <c r="N1177" s="5"/>
      <c r="O1177" s="5"/>
    </row>
    <row r="1178" spans="12:15">
      <c r="L1178" s="22"/>
      <c r="M1178" s="5"/>
      <c r="N1178" s="5"/>
      <c r="O1178" s="5"/>
    </row>
    <row r="1179" spans="12:15">
      <c r="L1179" s="22"/>
      <c r="M1179" s="5"/>
      <c r="N1179" s="5"/>
      <c r="O1179" s="5"/>
    </row>
    <row r="1180" spans="12:15">
      <c r="L1180" s="22"/>
      <c r="M1180" s="5"/>
      <c r="N1180" s="5"/>
      <c r="O1180" s="5"/>
    </row>
    <row r="1181" spans="12:15">
      <c r="L1181" s="22"/>
      <c r="M1181" s="5"/>
      <c r="N1181" s="5"/>
      <c r="O1181" s="5"/>
    </row>
    <row r="1182" spans="12:15">
      <c r="L1182" s="22"/>
      <c r="M1182" s="5"/>
      <c r="N1182" s="5"/>
      <c r="O1182" s="5"/>
    </row>
    <row r="1183" spans="12:15">
      <c r="L1183" s="22"/>
      <c r="M1183" s="5"/>
      <c r="N1183" s="5"/>
      <c r="O1183" s="5"/>
    </row>
    <row r="1184" spans="12:15">
      <c r="L1184" s="22"/>
      <c r="M1184" s="5"/>
      <c r="N1184" s="5"/>
      <c r="O1184" s="5"/>
    </row>
    <row r="1185" spans="12:15">
      <c r="L1185" s="22"/>
      <c r="M1185" s="5"/>
      <c r="N1185" s="5"/>
      <c r="O1185" s="5"/>
    </row>
    <row r="1186" spans="12:15">
      <c r="L1186" s="22"/>
      <c r="M1186" s="5"/>
      <c r="N1186" s="5"/>
      <c r="O1186" s="5"/>
    </row>
    <row r="1187" spans="12:15">
      <c r="L1187" s="22"/>
      <c r="M1187" s="5"/>
      <c r="N1187" s="5"/>
      <c r="O1187" s="5"/>
    </row>
    <row r="1188" spans="12:15">
      <c r="L1188" s="22"/>
      <c r="M1188" s="5"/>
      <c r="N1188" s="5"/>
      <c r="O1188" s="5"/>
    </row>
    <row r="1189" spans="12:15">
      <c r="L1189" s="22"/>
      <c r="M1189" s="5"/>
      <c r="N1189" s="5"/>
      <c r="O1189" s="5"/>
    </row>
    <row r="1190" spans="12:15">
      <c r="L1190" s="22"/>
      <c r="M1190" s="5"/>
      <c r="N1190" s="5"/>
      <c r="O1190" s="5"/>
    </row>
    <row r="1191" spans="12:15">
      <c r="L1191" s="22"/>
      <c r="M1191" s="5"/>
      <c r="N1191" s="5"/>
      <c r="O1191" s="5"/>
    </row>
    <row r="1192" spans="12:15">
      <c r="L1192" s="22"/>
      <c r="M1192" s="5"/>
      <c r="N1192" s="5"/>
      <c r="O1192" s="5"/>
    </row>
    <row r="1193" spans="12:15">
      <c r="L1193" s="22"/>
      <c r="M1193" s="5"/>
      <c r="N1193" s="5"/>
      <c r="O1193" s="5"/>
    </row>
    <row r="1194" spans="12:15">
      <c r="L1194" s="22"/>
      <c r="M1194" s="5"/>
      <c r="N1194" s="5"/>
      <c r="O1194" s="5"/>
    </row>
    <row r="1195" spans="12:15">
      <c r="L1195" s="22"/>
      <c r="M1195" s="5"/>
      <c r="N1195" s="5"/>
      <c r="O1195" s="5"/>
    </row>
    <row r="1196" spans="12:15">
      <c r="L1196" s="22"/>
      <c r="M1196" s="5"/>
      <c r="N1196" s="5"/>
      <c r="O1196" s="5"/>
    </row>
    <row r="1197" spans="12:15">
      <c r="L1197" s="22"/>
      <c r="M1197" s="5"/>
      <c r="N1197" s="5"/>
      <c r="O1197" s="5"/>
    </row>
    <row r="1198" spans="12:15">
      <c r="L1198" s="22"/>
      <c r="M1198" s="5"/>
      <c r="N1198" s="5"/>
      <c r="O1198" s="5"/>
    </row>
    <row r="1199" spans="12:15">
      <c r="L1199" s="22"/>
      <c r="M1199" s="5"/>
      <c r="N1199" s="5"/>
      <c r="O1199" s="5"/>
    </row>
    <row r="1200" spans="12:15">
      <c r="L1200" s="22"/>
      <c r="M1200" s="5"/>
      <c r="N1200" s="5"/>
      <c r="O1200" s="5"/>
    </row>
    <row r="1201" spans="12:15">
      <c r="L1201" s="22"/>
      <c r="M1201" s="5"/>
      <c r="N1201" s="5"/>
      <c r="O1201" s="5"/>
    </row>
    <row r="1202" spans="12:15">
      <c r="L1202" s="22"/>
      <c r="M1202" s="5"/>
      <c r="N1202" s="5"/>
      <c r="O1202" s="5"/>
    </row>
    <row r="1203" spans="12:15">
      <c r="L1203" s="22"/>
      <c r="M1203" s="5"/>
      <c r="N1203" s="5"/>
      <c r="O1203" s="5"/>
    </row>
    <row r="1204" spans="12:15">
      <c r="L1204" s="22"/>
      <c r="M1204" s="5"/>
      <c r="N1204" s="5"/>
      <c r="O1204" s="5"/>
    </row>
    <row r="1205" spans="12:15">
      <c r="L1205" s="22"/>
      <c r="M1205" s="5"/>
      <c r="N1205" s="5"/>
      <c r="O1205" s="5"/>
    </row>
    <row r="1206" spans="12:15">
      <c r="L1206" s="22"/>
      <c r="M1206" s="5"/>
      <c r="N1206" s="5"/>
      <c r="O1206" s="5"/>
    </row>
    <row r="1207" spans="12:15">
      <c r="L1207" s="22"/>
      <c r="M1207" s="5"/>
      <c r="N1207" s="5"/>
      <c r="O1207" s="5"/>
    </row>
    <row r="1208" spans="12:15">
      <c r="L1208" s="22"/>
      <c r="M1208" s="5"/>
      <c r="N1208" s="5"/>
      <c r="O1208" s="5"/>
    </row>
    <row r="1209" spans="12:15">
      <c r="L1209" s="22"/>
      <c r="M1209" s="5"/>
      <c r="N1209" s="5"/>
      <c r="O1209" s="5"/>
    </row>
    <row r="1210" spans="12:15">
      <c r="L1210" s="22"/>
      <c r="M1210" s="5"/>
      <c r="N1210" s="5"/>
      <c r="O1210" s="5"/>
    </row>
    <row r="1211" spans="12:15">
      <c r="L1211" s="22"/>
      <c r="M1211" s="5"/>
      <c r="N1211" s="5"/>
      <c r="O1211" s="5"/>
    </row>
    <row r="1212" spans="12:15">
      <c r="L1212" s="22"/>
      <c r="M1212" s="5"/>
      <c r="N1212" s="5"/>
      <c r="O1212" s="5"/>
    </row>
    <row r="1213" spans="12:15">
      <c r="L1213" s="22"/>
      <c r="M1213" s="5"/>
      <c r="N1213" s="5"/>
      <c r="O1213" s="5"/>
    </row>
    <row r="1214" spans="12:15">
      <c r="L1214" s="22"/>
      <c r="M1214" s="5"/>
      <c r="N1214" s="5"/>
      <c r="O1214" s="5"/>
    </row>
    <row r="1215" spans="12:15">
      <c r="L1215" s="22"/>
      <c r="M1215" s="5"/>
      <c r="N1215" s="5"/>
      <c r="O1215" s="5"/>
    </row>
    <row r="1216" spans="12:15">
      <c r="L1216" s="22"/>
      <c r="M1216" s="5"/>
      <c r="N1216" s="5"/>
      <c r="O1216" s="5"/>
    </row>
    <row r="1217" spans="12:15">
      <c r="L1217" s="22"/>
      <c r="M1217" s="5"/>
      <c r="N1217" s="5"/>
      <c r="O1217" s="5"/>
    </row>
    <row r="1218" spans="12:15">
      <c r="L1218" s="22"/>
      <c r="M1218" s="5"/>
      <c r="N1218" s="5"/>
      <c r="O1218" s="5"/>
    </row>
    <row r="1219" spans="12:15">
      <c r="L1219" s="22"/>
      <c r="M1219" s="5"/>
      <c r="N1219" s="5"/>
      <c r="O1219" s="5"/>
    </row>
    <row r="1220" spans="12:15">
      <c r="L1220" s="22"/>
      <c r="M1220" s="5"/>
      <c r="N1220" s="5"/>
      <c r="O1220" s="5"/>
    </row>
    <row r="1221" spans="12:15">
      <c r="L1221" s="22"/>
      <c r="M1221" s="5"/>
      <c r="N1221" s="5"/>
      <c r="O1221" s="5"/>
    </row>
    <row r="1222" spans="12:15">
      <c r="L1222" s="22"/>
      <c r="M1222" s="5"/>
      <c r="N1222" s="5"/>
      <c r="O1222" s="5"/>
    </row>
    <row r="1223" spans="12:15">
      <c r="L1223" s="22"/>
      <c r="M1223" s="5"/>
      <c r="N1223" s="5"/>
      <c r="O1223" s="5"/>
    </row>
    <row r="1224" spans="12:15">
      <c r="L1224" s="22"/>
      <c r="M1224" s="5"/>
      <c r="N1224" s="5"/>
      <c r="O1224" s="5"/>
    </row>
    <row r="1225" spans="12:15">
      <c r="L1225" s="22"/>
      <c r="M1225" s="5"/>
      <c r="N1225" s="5"/>
      <c r="O1225" s="5"/>
    </row>
    <row r="1226" spans="12:15">
      <c r="L1226" s="22"/>
      <c r="M1226" s="5"/>
      <c r="N1226" s="5"/>
      <c r="O1226" s="5"/>
    </row>
    <row r="1227" spans="12:15">
      <c r="L1227" s="22"/>
      <c r="M1227" s="5"/>
      <c r="N1227" s="5"/>
      <c r="O1227" s="5"/>
    </row>
    <row r="1228" spans="12:15">
      <c r="L1228" s="22"/>
      <c r="M1228" s="5"/>
      <c r="N1228" s="5"/>
      <c r="O1228" s="5"/>
    </row>
    <row r="1229" spans="12:15">
      <c r="L1229" s="22"/>
      <c r="M1229" s="5"/>
      <c r="N1229" s="5"/>
      <c r="O1229" s="5"/>
    </row>
    <row r="1230" spans="12:15">
      <c r="L1230" s="22"/>
      <c r="M1230" s="5"/>
      <c r="N1230" s="5"/>
      <c r="O1230" s="5"/>
    </row>
    <row r="1231" spans="12:15">
      <c r="L1231" s="22"/>
      <c r="M1231" s="5"/>
      <c r="N1231" s="5"/>
      <c r="O1231" s="5"/>
    </row>
    <row r="1232" spans="12:15">
      <c r="L1232" s="22"/>
      <c r="M1232" s="5"/>
      <c r="N1232" s="5"/>
      <c r="O1232" s="5"/>
    </row>
    <row r="1233" spans="12:15">
      <c r="L1233" s="22"/>
      <c r="M1233" s="5"/>
      <c r="N1233" s="5"/>
      <c r="O1233" s="5"/>
    </row>
    <row r="1234" spans="12:15">
      <c r="L1234" s="22"/>
      <c r="M1234" s="5"/>
      <c r="N1234" s="5"/>
      <c r="O1234" s="5"/>
    </row>
    <row r="1235" spans="12:15">
      <c r="L1235" s="22"/>
      <c r="M1235" s="5"/>
      <c r="N1235" s="5"/>
      <c r="O1235" s="5"/>
    </row>
    <row r="1236" spans="12:15">
      <c r="L1236" s="22"/>
      <c r="M1236" s="5"/>
      <c r="N1236" s="5"/>
      <c r="O1236" s="5"/>
    </row>
    <row r="1237" spans="12:15">
      <c r="L1237" s="22"/>
      <c r="M1237" s="5"/>
      <c r="N1237" s="5"/>
      <c r="O1237" s="5"/>
    </row>
    <row r="1238" spans="12:15">
      <c r="L1238" s="22"/>
      <c r="M1238" s="5"/>
      <c r="N1238" s="5"/>
      <c r="O1238" s="5"/>
    </row>
    <row r="1239" spans="12:15">
      <c r="L1239" s="22"/>
      <c r="M1239" s="5"/>
      <c r="N1239" s="5"/>
      <c r="O1239" s="5"/>
    </row>
    <row r="1240" spans="12:15">
      <c r="L1240" s="22"/>
      <c r="M1240" s="5"/>
      <c r="N1240" s="5"/>
      <c r="O1240" s="5"/>
    </row>
    <row r="1241" spans="12:15">
      <c r="L1241" s="22"/>
      <c r="M1241" s="5"/>
      <c r="N1241" s="5"/>
      <c r="O1241" s="5"/>
    </row>
    <row r="1242" spans="12:15">
      <c r="L1242" s="22"/>
      <c r="M1242" s="5"/>
      <c r="N1242" s="5"/>
      <c r="O1242" s="5"/>
    </row>
    <row r="1243" spans="12:15">
      <c r="L1243" s="22"/>
      <c r="M1243" s="5"/>
      <c r="N1243" s="5"/>
      <c r="O1243" s="5"/>
    </row>
    <row r="1244" spans="12:15">
      <c r="L1244" s="22"/>
      <c r="M1244" s="5"/>
      <c r="N1244" s="5"/>
      <c r="O1244" s="5"/>
    </row>
    <row r="1245" spans="12:15">
      <c r="L1245" s="22"/>
      <c r="M1245" s="5"/>
      <c r="N1245" s="5"/>
      <c r="O1245" s="5"/>
    </row>
    <row r="1246" spans="12:15">
      <c r="L1246" s="22"/>
      <c r="M1246" s="5"/>
      <c r="N1246" s="5"/>
      <c r="O1246" s="5"/>
    </row>
    <row r="1247" spans="12:15">
      <c r="L1247" s="22"/>
      <c r="M1247" s="5"/>
      <c r="N1247" s="5"/>
      <c r="O1247" s="5"/>
    </row>
    <row r="1248" spans="12:15">
      <c r="L1248" s="22"/>
      <c r="M1248" s="5"/>
      <c r="N1248" s="5"/>
      <c r="O1248" s="5"/>
    </row>
    <row r="1249" spans="12:15">
      <c r="L1249" s="22"/>
      <c r="M1249" s="5"/>
      <c r="N1249" s="5"/>
      <c r="O1249" s="5"/>
    </row>
    <row r="1250" spans="12:15">
      <c r="L1250" s="22"/>
      <c r="M1250" s="5"/>
      <c r="N1250" s="5"/>
      <c r="O1250" s="5"/>
    </row>
    <row r="1251" spans="12:15">
      <c r="L1251" s="22"/>
      <c r="M1251" s="5"/>
      <c r="N1251" s="5"/>
      <c r="O1251" s="5"/>
    </row>
    <row r="1252" spans="12:15">
      <c r="L1252" s="22"/>
      <c r="M1252" s="5"/>
      <c r="N1252" s="5"/>
      <c r="O1252" s="5"/>
    </row>
    <row r="1253" spans="12:15">
      <c r="L1253" s="22"/>
      <c r="M1253" s="5"/>
      <c r="N1253" s="5"/>
      <c r="O1253" s="5"/>
    </row>
    <row r="1254" spans="12:15">
      <c r="L1254" s="22"/>
      <c r="M1254" s="5"/>
      <c r="N1254" s="5"/>
      <c r="O1254" s="5"/>
    </row>
    <row r="1255" spans="12:15">
      <c r="L1255" s="22"/>
      <c r="M1255" s="5"/>
      <c r="N1255" s="5"/>
      <c r="O1255" s="5"/>
    </row>
    <row r="1256" spans="12:15">
      <c r="L1256" s="22"/>
      <c r="M1256" s="5"/>
      <c r="N1256" s="5"/>
      <c r="O1256" s="5"/>
    </row>
    <row r="1257" spans="12:15">
      <c r="L1257" s="22"/>
      <c r="M1257" s="5"/>
      <c r="N1257" s="5"/>
      <c r="O1257" s="5"/>
    </row>
    <row r="1258" spans="12:15">
      <c r="L1258" s="22"/>
      <c r="M1258" s="5"/>
      <c r="N1258" s="5"/>
      <c r="O1258" s="5"/>
    </row>
    <row r="1259" spans="12:15">
      <c r="L1259" s="22"/>
      <c r="M1259" s="5"/>
      <c r="N1259" s="5"/>
      <c r="O1259" s="5"/>
    </row>
    <row r="1260" spans="12:15">
      <c r="L1260" s="22"/>
      <c r="M1260" s="5"/>
      <c r="N1260" s="5"/>
      <c r="O1260" s="5"/>
    </row>
    <row r="1261" spans="12:15">
      <c r="L1261" s="22"/>
      <c r="M1261" s="5"/>
      <c r="N1261" s="5"/>
      <c r="O1261" s="5"/>
    </row>
    <row r="1262" spans="12:15">
      <c r="L1262" s="22"/>
      <c r="M1262" s="5"/>
      <c r="N1262" s="5"/>
      <c r="O1262" s="5"/>
    </row>
    <row r="1263" spans="12:15">
      <c r="L1263" s="22"/>
      <c r="M1263" s="5"/>
      <c r="N1263" s="5"/>
      <c r="O1263" s="5"/>
    </row>
    <row r="1264" spans="12:15">
      <c r="L1264" s="22"/>
      <c r="M1264" s="5"/>
      <c r="N1264" s="5"/>
      <c r="O1264" s="5"/>
    </row>
    <row r="1265" spans="12:15">
      <c r="L1265" s="22"/>
      <c r="M1265" s="5"/>
      <c r="N1265" s="5"/>
      <c r="O1265" s="5"/>
    </row>
    <row r="1266" spans="12:15">
      <c r="L1266" s="22"/>
      <c r="M1266" s="5"/>
      <c r="N1266" s="5"/>
      <c r="O1266" s="5"/>
    </row>
    <row r="1267" spans="12:15">
      <c r="L1267" s="22"/>
      <c r="M1267" s="5"/>
      <c r="N1267" s="5"/>
      <c r="O1267" s="5"/>
    </row>
    <row r="1268" spans="12:15">
      <c r="L1268" s="22"/>
      <c r="M1268" s="5"/>
      <c r="N1268" s="5"/>
      <c r="O1268" s="5"/>
    </row>
    <row r="1269" spans="12:15">
      <c r="L1269" s="22"/>
      <c r="M1269" s="5"/>
      <c r="N1269" s="5"/>
      <c r="O1269" s="5"/>
    </row>
    <row r="1270" spans="12:15">
      <c r="L1270" s="22"/>
      <c r="M1270" s="5"/>
      <c r="N1270" s="5"/>
      <c r="O1270" s="5"/>
    </row>
    <row r="1271" spans="12:15">
      <c r="L1271" s="22"/>
      <c r="M1271" s="5"/>
      <c r="N1271" s="5"/>
      <c r="O1271" s="5"/>
    </row>
    <row r="1272" spans="12:15">
      <c r="L1272" s="22"/>
      <c r="M1272" s="5"/>
      <c r="N1272" s="5"/>
      <c r="O1272" s="5"/>
    </row>
    <row r="1273" spans="12:15">
      <c r="L1273" s="22"/>
      <c r="M1273" s="5"/>
      <c r="N1273" s="5"/>
      <c r="O1273" s="5"/>
    </row>
    <row r="1274" spans="12:15">
      <c r="L1274" s="22"/>
      <c r="M1274" s="5"/>
      <c r="N1274" s="5"/>
      <c r="O1274" s="5"/>
    </row>
    <row r="1275" spans="12:15">
      <c r="L1275" s="22"/>
      <c r="M1275" s="5"/>
      <c r="N1275" s="5"/>
      <c r="O1275" s="5"/>
    </row>
    <row r="1276" spans="12:15">
      <c r="L1276" s="22"/>
      <c r="M1276" s="5"/>
      <c r="N1276" s="5"/>
      <c r="O1276" s="5"/>
    </row>
    <row r="1277" spans="12:15">
      <c r="L1277" s="22"/>
      <c r="M1277" s="5"/>
      <c r="N1277" s="5"/>
      <c r="O1277" s="5"/>
    </row>
    <row r="1278" spans="12:15">
      <c r="L1278" s="22"/>
      <c r="M1278" s="5"/>
      <c r="N1278" s="5"/>
      <c r="O1278" s="5"/>
    </row>
    <row r="1279" spans="12:15">
      <c r="L1279" s="22"/>
      <c r="M1279" s="5"/>
      <c r="N1279" s="5"/>
      <c r="O1279" s="5"/>
    </row>
    <row r="1280" spans="12:15">
      <c r="L1280" s="22"/>
      <c r="M1280" s="5"/>
      <c r="N1280" s="5"/>
      <c r="O1280" s="5"/>
    </row>
    <row r="1281" spans="12:15">
      <c r="L1281" s="22"/>
      <c r="M1281" s="5"/>
      <c r="N1281" s="5"/>
      <c r="O1281" s="5"/>
    </row>
    <row r="1282" spans="12:15">
      <c r="L1282" s="22"/>
      <c r="M1282" s="5"/>
      <c r="N1282" s="5"/>
      <c r="O1282" s="5"/>
    </row>
    <row r="1283" spans="12:15">
      <c r="L1283" s="22"/>
      <c r="M1283" s="5"/>
      <c r="N1283" s="5"/>
      <c r="O1283" s="5"/>
    </row>
    <row r="1284" spans="12:15">
      <c r="L1284" s="22"/>
      <c r="M1284" s="5"/>
      <c r="N1284" s="5"/>
      <c r="O1284" s="5"/>
    </row>
    <row r="1285" spans="12:15">
      <c r="L1285" s="22"/>
      <c r="M1285" s="5"/>
      <c r="N1285" s="5"/>
      <c r="O1285" s="5"/>
    </row>
    <row r="1286" spans="12:15">
      <c r="L1286" s="22"/>
      <c r="M1286" s="5"/>
      <c r="N1286" s="5"/>
      <c r="O1286" s="5"/>
    </row>
    <row r="1287" spans="12:15">
      <c r="L1287" s="22"/>
      <c r="M1287" s="5"/>
      <c r="N1287" s="5"/>
      <c r="O1287" s="5"/>
    </row>
    <row r="1288" spans="12:15">
      <c r="L1288" s="22"/>
      <c r="M1288" s="5"/>
      <c r="N1288" s="5"/>
      <c r="O1288" s="5"/>
    </row>
    <row r="1289" spans="12:15">
      <c r="L1289" s="22"/>
      <c r="M1289" s="5"/>
      <c r="N1289" s="5"/>
      <c r="O1289" s="5"/>
    </row>
    <row r="1290" spans="12:15">
      <c r="L1290" s="22"/>
      <c r="M1290" s="5"/>
      <c r="N1290" s="5"/>
      <c r="O1290" s="5"/>
    </row>
    <row r="1291" spans="12:15">
      <c r="L1291" s="22"/>
      <c r="M1291" s="5"/>
      <c r="N1291" s="5"/>
      <c r="O1291" s="5"/>
    </row>
    <row r="1292" spans="12:15">
      <c r="L1292" s="22"/>
      <c r="M1292" s="5"/>
      <c r="N1292" s="5"/>
      <c r="O1292" s="5"/>
    </row>
    <row r="1293" spans="12:15">
      <c r="L1293" s="22"/>
      <c r="M1293" s="5"/>
      <c r="N1293" s="5"/>
      <c r="O1293" s="5"/>
    </row>
    <row r="1294" spans="12:15">
      <c r="L1294" s="22"/>
      <c r="M1294" s="5"/>
      <c r="N1294" s="5"/>
      <c r="O1294" s="5"/>
    </row>
    <row r="1295" spans="12:15">
      <c r="L1295" s="22"/>
      <c r="M1295" s="5"/>
      <c r="N1295" s="5"/>
      <c r="O1295" s="5"/>
    </row>
    <row r="1296" spans="12:15">
      <c r="L1296" s="22"/>
      <c r="M1296" s="5"/>
      <c r="N1296" s="5"/>
      <c r="O1296" s="5"/>
    </row>
    <row r="1297" spans="12:15">
      <c r="L1297" s="22"/>
      <c r="M1297" s="5"/>
      <c r="N1297" s="5"/>
      <c r="O1297" s="5"/>
    </row>
    <row r="1298" spans="12:15">
      <c r="L1298" s="22"/>
      <c r="M1298" s="5"/>
      <c r="N1298" s="5"/>
      <c r="O1298" s="5"/>
    </row>
    <row r="1299" spans="12:15">
      <c r="L1299" s="22"/>
      <c r="M1299" s="5"/>
      <c r="N1299" s="5"/>
      <c r="O1299" s="5"/>
    </row>
    <row r="1300" spans="12:15">
      <c r="L1300" s="22"/>
      <c r="M1300" s="5"/>
      <c r="N1300" s="5"/>
      <c r="O1300" s="5"/>
    </row>
    <row r="1301" spans="12:15">
      <c r="L1301" s="22"/>
      <c r="M1301" s="5"/>
      <c r="N1301" s="5"/>
      <c r="O1301" s="5"/>
    </row>
    <row r="1302" spans="12:15">
      <c r="L1302" s="22"/>
      <c r="M1302" s="5"/>
      <c r="N1302" s="5"/>
      <c r="O1302" s="5"/>
    </row>
    <row r="1303" spans="12:15">
      <c r="L1303" s="22"/>
      <c r="M1303" s="5"/>
      <c r="N1303" s="5"/>
      <c r="O1303" s="5"/>
    </row>
    <row r="1304" spans="12:15">
      <c r="L1304" s="22"/>
      <c r="M1304" s="5"/>
      <c r="N1304" s="5"/>
      <c r="O1304" s="5"/>
    </row>
    <row r="1305" spans="12:15">
      <c r="L1305" s="22"/>
      <c r="M1305" s="5"/>
      <c r="N1305" s="5"/>
      <c r="O1305" s="5"/>
    </row>
    <row r="1306" spans="12:15">
      <c r="L1306" s="22"/>
      <c r="M1306" s="5"/>
      <c r="N1306" s="5"/>
      <c r="O1306" s="5"/>
    </row>
    <row r="1307" spans="12:15">
      <c r="L1307" s="22"/>
      <c r="M1307" s="5"/>
      <c r="N1307" s="5"/>
      <c r="O1307" s="5"/>
    </row>
    <row r="1308" spans="12:15">
      <c r="L1308" s="22"/>
      <c r="M1308" s="5"/>
      <c r="N1308" s="5"/>
      <c r="O1308" s="5"/>
    </row>
    <row r="1309" spans="12:15">
      <c r="L1309" s="22"/>
      <c r="M1309" s="5"/>
      <c r="N1309" s="5"/>
      <c r="O1309" s="5"/>
    </row>
    <row r="1310" spans="12:15">
      <c r="L1310" s="22"/>
      <c r="M1310" s="5"/>
      <c r="N1310" s="5"/>
      <c r="O1310" s="5"/>
    </row>
    <row r="1311" spans="12:15">
      <c r="L1311" s="22"/>
      <c r="M1311" s="5"/>
      <c r="N1311" s="5"/>
      <c r="O1311" s="5"/>
    </row>
    <row r="1312" spans="12:15">
      <c r="L1312" s="22"/>
      <c r="M1312" s="5"/>
      <c r="N1312" s="5"/>
      <c r="O1312" s="5"/>
    </row>
  </sheetData>
  <mergeCells count="1936">
    <mergeCell ref="A1:O1"/>
    <mergeCell ref="A2:O2"/>
    <mergeCell ref="A3:A4"/>
    <mergeCell ref="B3:B4"/>
    <mergeCell ref="C3:C4"/>
    <mergeCell ref="D3:D4"/>
    <mergeCell ref="E3:E4"/>
    <mergeCell ref="F3:F4"/>
    <mergeCell ref="G3:G4"/>
    <mergeCell ref="H3:I3"/>
    <mergeCell ref="Q5:Q6"/>
    <mergeCell ref="A7:A8"/>
    <mergeCell ref="B7:B8"/>
    <mergeCell ref="C7:C8"/>
    <mergeCell ref="D7:D8"/>
    <mergeCell ref="E7:E8"/>
    <mergeCell ref="F7:F8"/>
    <mergeCell ref="L7:L8"/>
    <mergeCell ref="M7:M8"/>
    <mergeCell ref="N7:N8"/>
    <mergeCell ref="F5:F6"/>
    <mergeCell ref="L5:L6"/>
    <mergeCell ref="M5:M6"/>
    <mergeCell ref="N5:N6"/>
    <mergeCell ref="O5:O6"/>
    <mergeCell ref="P5:P6"/>
    <mergeCell ref="J3:K3"/>
    <mergeCell ref="L3:L4"/>
    <mergeCell ref="M3:M4"/>
    <mergeCell ref="N3:N4"/>
    <mergeCell ref="O3:O4"/>
    <mergeCell ref="A5:A6"/>
    <mergeCell ref="B5:B6"/>
    <mergeCell ref="C5:C6"/>
    <mergeCell ref="D5:D6"/>
    <mergeCell ref="E5:E6"/>
    <mergeCell ref="M9:M10"/>
    <mergeCell ref="N9:N10"/>
    <mergeCell ref="O9:O10"/>
    <mergeCell ref="P9:P10"/>
    <mergeCell ref="Q9:Q10"/>
    <mergeCell ref="A11:A12"/>
    <mergeCell ref="B11:B12"/>
    <mergeCell ref="C11:C12"/>
    <mergeCell ref="D11:D12"/>
    <mergeCell ref="E11:E12"/>
    <mergeCell ref="O7:O8"/>
    <mergeCell ref="P7:P8"/>
    <mergeCell ref="Q7:Q8"/>
    <mergeCell ref="A9:A10"/>
    <mergeCell ref="B9:B10"/>
    <mergeCell ref="C9:C10"/>
    <mergeCell ref="D9:D10"/>
    <mergeCell ref="E9:E10"/>
    <mergeCell ref="F9:F10"/>
    <mergeCell ref="L9:L10"/>
    <mergeCell ref="O13:O14"/>
    <mergeCell ref="P13:P14"/>
    <mergeCell ref="Q13:Q14"/>
    <mergeCell ref="A15:A16"/>
    <mergeCell ref="B15:B16"/>
    <mergeCell ref="C15:C16"/>
    <mergeCell ref="D15:D16"/>
    <mergeCell ref="E15:E16"/>
    <mergeCell ref="F15:F16"/>
    <mergeCell ref="L15:L16"/>
    <mergeCell ref="Q11:Q12"/>
    <mergeCell ref="A13:A14"/>
    <mergeCell ref="B13:B14"/>
    <mergeCell ref="C13:C14"/>
    <mergeCell ref="D13:D14"/>
    <mergeCell ref="E13:E14"/>
    <mergeCell ref="F13:F14"/>
    <mergeCell ref="L13:L14"/>
    <mergeCell ref="M13:M14"/>
    <mergeCell ref="N13:N14"/>
    <mergeCell ref="F11:F12"/>
    <mergeCell ref="L11:L12"/>
    <mergeCell ref="M11:M12"/>
    <mergeCell ref="N11:N12"/>
    <mergeCell ref="O11:O12"/>
    <mergeCell ref="P11:P12"/>
    <mergeCell ref="Q17:Q18"/>
    <mergeCell ref="A19:A20"/>
    <mergeCell ref="B19:B20"/>
    <mergeCell ref="C19:C20"/>
    <mergeCell ref="D19:D20"/>
    <mergeCell ref="E19:E20"/>
    <mergeCell ref="F19:F20"/>
    <mergeCell ref="L19:L20"/>
    <mergeCell ref="M19:M20"/>
    <mergeCell ref="N19:N20"/>
    <mergeCell ref="F17:F18"/>
    <mergeCell ref="L17:L18"/>
    <mergeCell ref="M17:M18"/>
    <mergeCell ref="N17:N18"/>
    <mergeCell ref="O17:O18"/>
    <mergeCell ref="P17:P18"/>
    <mergeCell ref="M15:M16"/>
    <mergeCell ref="N15:N16"/>
    <mergeCell ref="O15:O16"/>
    <mergeCell ref="P15:P16"/>
    <mergeCell ref="Q15:Q16"/>
    <mergeCell ref="A17:A18"/>
    <mergeCell ref="B17:B18"/>
    <mergeCell ref="C17:C18"/>
    <mergeCell ref="D17:D18"/>
    <mergeCell ref="E17:E18"/>
    <mergeCell ref="M21:M22"/>
    <mergeCell ref="N21:N22"/>
    <mergeCell ref="O21:O22"/>
    <mergeCell ref="P21:P22"/>
    <mergeCell ref="Q21:Q22"/>
    <mergeCell ref="A23:A24"/>
    <mergeCell ref="B23:B24"/>
    <mergeCell ref="C23:C24"/>
    <mergeCell ref="D23:D24"/>
    <mergeCell ref="E23:E24"/>
    <mergeCell ref="O19:O20"/>
    <mergeCell ref="P19:P20"/>
    <mergeCell ref="Q19:Q20"/>
    <mergeCell ref="A21:A22"/>
    <mergeCell ref="B21:B22"/>
    <mergeCell ref="C21:C22"/>
    <mergeCell ref="D21:D22"/>
    <mergeCell ref="E21:E22"/>
    <mergeCell ref="F21:F22"/>
    <mergeCell ref="L21:L22"/>
    <mergeCell ref="O25:O26"/>
    <mergeCell ref="P25:P26"/>
    <mergeCell ref="Q25:Q26"/>
    <mergeCell ref="A27:A28"/>
    <mergeCell ref="B27:B28"/>
    <mergeCell ref="C27:C28"/>
    <mergeCell ref="D27:D28"/>
    <mergeCell ref="E27:E28"/>
    <mergeCell ref="F27:F28"/>
    <mergeCell ref="L27:L28"/>
    <mergeCell ref="Q23:Q24"/>
    <mergeCell ref="A25:A26"/>
    <mergeCell ref="B25:B26"/>
    <mergeCell ref="C25:C26"/>
    <mergeCell ref="D25:D26"/>
    <mergeCell ref="E25:E26"/>
    <mergeCell ref="F25:F26"/>
    <mergeCell ref="L25:L26"/>
    <mergeCell ref="M25:M26"/>
    <mergeCell ref="N25:N26"/>
    <mergeCell ref="F23:F24"/>
    <mergeCell ref="L23:L24"/>
    <mergeCell ref="M23:M24"/>
    <mergeCell ref="N23:N24"/>
    <mergeCell ref="O23:O24"/>
    <mergeCell ref="P23:P24"/>
    <mergeCell ref="Q29:Q30"/>
    <mergeCell ref="A31:A32"/>
    <mergeCell ref="B31:B32"/>
    <mergeCell ref="C31:C32"/>
    <mergeCell ref="D31:D32"/>
    <mergeCell ref="E31:E32"/>
    <mergeCell ref="F31:F32"/>
    <mergeCell ref="L31:L32"/>
    <mergeCell ref="M31:M32"/>
    <mergeCell ref="N31:N32"/>
    <mergeCell ref="F29:F30"/>
    <mergeCell ref="L29:L30"/>
    <mergeCell ref="M29:M30"/>
    <mergeCell ref="N29:N30"/>
    <mergeCell ref="O29:O30"/>
    <mergeCell ref="P29:P30"/>
    <mergeCell ref="M27:M28"/>
    <mergeCell ref="N27:N28"/>
    <mergeCell ref="O27:O28"/>
    <mergeCell ref="P27:P28"/>
    <mergeCell ref="Q27:Q28"/>
    <mergeCell ref="A29:A30"/>
    <mergeCell ref="B29:B30"/>
    <mergeCell ref="C29:C30"/>
    <mergeCell ref="D29:D30"/>
    <mergeCell ref="E29:E30"/>
    <mergeCell ref="M33:M34"/>
    <mergeCell ref="N33:N34"/>
    <mergeCell ref="O33:O34"/>
    <mergeCell ref="P33:P34"/>
    <mergeCell ref="Q33:Q34"/>
    <mergeCell ref="A35:A36"/>
    <mergeCell ref="B35:B36"/>
    <mergeCell ref="C35:C36"/>
    <mergeCell ref="D35:D36"/>
    <mergeCell ref="E35:E36"/>
    <mergeCell ref="O31:O32"/>
    <mergeCell ref="P31:P32"/>
    <mergeCell ref="Q31:Q32"/>
    <mergeCell ref="A33:A34"/>
    <mergeCell ref="B33:B34"/>
    <mergeCell ref="C33:C34"/>
    <mergeCell ref="D33:D34"/>
    <mergeCell ref="E33:E34"/>
    <mergeCell ref="F33:F34"/>
    <mergeCell ref="L33:L34"/>
    <mergeCell ref="O37:O38"/>
    <mergeCell ref="P37:P38"/>
    <mergeCell ref="Q37:Q38"/>
    <mergeCell ref="A39:A40"/>
    <mergeCell ref="B39:B40"/>
    <mergeCell ref="C39:C40"/>
    <mergeCell ref="D39:D40"/>
    <mergeCell ref="E39:E40"/>
    <mergeCell ref="F39:F40"/>
    <mergeCell ref="L39:L40"/>
    <mergeCell ref="Q35:Q36"/>
    <mergeCell ref="A37:A38"/>
    <mergeCell ref="B37:B38"/>
    <mergeCell ref="C37:C38"/>
    <mergeCell ref="D37:D38"/>
    <mergeCell ref="E37:E38"/>
    <mergeCell ref="F37:F38"/>
    <mergeCell ref="L37:L38"/>
    <mergeCell ref="M37:M38"/>
    <mergeCell ref="N37:N38"/>
    <mergeCell ref="F35:F36"/>
    <mergeCell ref="L35:L36"/>
    <mergeCell ref="M35:M36"/>
    <mergeCell ref="N35:N36"/>
    <mergeCell ref="O35:O36"/>
    <mergeCell ref="P35:P36"/>
    <mergeCell ref="Q41:Q42"/>
    <mergeCell ref="A43:A44"/>
    <mergeCell ref="B43:B44"/>
    <mergeCell ref="C43:C44"/>
    <mergeCell ref="D43:D44"/>
    <mergeCell ref="E43:E44"/>
    <mergeCell ref="F43:F44"/>
    <mergeCell ref="L43:L44"/>
    <mergeCell ref="M43:M44"/>
    <mergeCell ref="N43:N44"/>
    <mergeCell ref="F41:F42"/>
    <mergeCell ref="L41:L42"/>
    <mergeCell ref="M41:M42"/>
    <mergeCell ref="N41:N42"/>
    <mergeCell ref="O41:O42"/>
    <mergeCell ref="P41:P42"/>
    <mergeCell ref="M39:M40"/>
    <mergeCell ref="N39:N40"/>
    <mergeCell ref="O39:O40"/>
    <mergeCell ref="P39:P40"/>
    <mergeCell ref="Q39:Q40"/>
    <mergeCell ref="A41:A42"/>
    <mergeCell ref="B41:B42"/>
    <mergeCell ref="C41:C42"/>
    <mergeCell ref="D41:D42"/>
    <mergeCell ref="E41:E42"/>
    <mergeCell ref="M45:M46"/>
    <mergeCell ref="N45:N46"/>
    <mergeCell ref="O45:O46"/>
    <mergeCell ref="P45:P46"/>
    <mergeCell ref="Q45:Q46"/>
    <mergeCell ref="A47:A48"/>
    <mergeCell ref="B47:B48"/>
    <mergeCell ref="C47:C48"/>
    <mergeCell ref="D47:D48"/>
    <mergeCell ref="E47:E48"/>
    <mergeCell ref="O43:O44"/>
    <mergeCell ref="P43:P44"/>
    <mergeCell ref="Q43:Q44"/>
    <mergeCell ref="A45:A46"/>
    <mergeCell ref="B45:B46"/>
    <mergeCell ref="C45:C46"/>
    <mergeCell ref="D45:D46"/>
    <mergeCell ref="E45:E46"/>
    <mergeCell ref="F45:F46"/>
    <mergeCell ref="L45:L46"/>
    <mergeCell ref="O49:O50"/>
    <mergeCell ref="P49:P50"/>
    <mergeCell ref="Q49:Q50"/>
    <mergeCell ref="A51:A52"/>
    <mergeCell ref="B51:B52"/>
    <mergeCell ref="C51:C52"/>
    <mergeCell ref="D51:D52"/>
    <mergeCell ref="E51:E52"/>
    <mergeCell ref="F51:F52"/>
    <mergeCell ref="L51:L52"/>
    <mergeCell ref="Q47:Q48"/>
    <mergeCell ref="A49:A50"/>
    <mergeCell ref="B49:B50"/>
    <mergeCell ref="C49:C50"/>
    <mergeCell ref="D49:D50"/>
    <mergeCell ref="E49:E50"/>
    <mergeCell ref="F49:F50"/>
    <mergeCell ref="L49:L50"/>
    <mergeCell ref="M49:M50"/>
    <mergeCell ref="N49:N50"/>
    <mergeCell ref="F47:F48"/>
    <mergeCell ref="L47:L48"/>
    <mergeCell ref="M47:M48"/>
    <mergeCell ref="N47:N48"/>
    <mergeCell ref="O47:O48"/>
    <mergeCell ref="P47:P48"/>
    <mergeCell ref="Q53:Q54"/>
    <mergeCell ref="A55:A56"/>
    <mergeCell ref="B55:B56"/>
    <mergeCell ref="C55:C56"/>
    <mergeCell ref="D55:D56"/>
    <mergeCell ref="E55:E56"/>
    <mergeCell ref="F55:F56"/>
    <mergeCell ref="L55:L56"/>
    <mergeCell ref="M55:M56"/>
    <mergeCell ref="N55:N56"/>
    <mergeCell ref="F53:F54"/>
    <mergeCell ref="L53:L54"/>
    <mergeCell ref="M53:M54"/>
    <mergeCell ref="N53:N54"/>
    <mergeCell ref="O53:O54"/>
    <mergeCell ref="P53:P54"/>
    <mergeCell ref="M51:M52"/>
    <mergeCell ref="N51:N52"/>
    <mergeCell ref="O51:O52"/>
    <mergeCell ref="P51:P52"/>
    <mergeCell ref="Q51:Q52"/>
    <mergeCell ref="A53:A54"/>
    <mergeCell ref="B53:B54"/>
    <mergeCell ref="C53:C54"/>
    <mergeCell ref="D53:D54"/>
    <mergeCell ref="E53:E54"/>
    <mergeCell ref="M57:M58"/>
    <mergeCell ref="N57:N58"/>
    <mergeCell ref="O57:O58"/>
    <mergeCell ref="P57:P58"/>
    <mergeCell ref="Q57:Q58"/>
    <mergeCell ref="A59:A60"/>
    <mergeCell ref="B59:B60"/>
    <mergeCell ref="C59:C60"/>
    <mergeCell ref="D59:D60"/>
    <mergeCell ref="E59:E60"/>
    <mergeCell ref="O55:O56"/>
    <mergeCell ref="P55:P56"/>
    <mergeCell ref="Q55:Q56"/>
    <mergeCell ref="A57:A58"/>
    <mergeCell ref="B57:B58"/>
    <mergeCell ref="C57:C58"/>
    <mergeCell ref="D57:D58"/>
    <mergeCell ref="E57:E58"/>
    <mergeCell ref="F57:F58"/>
    <mergeCell ref="L57:L58"/>
    <mergeCell ref="O61:O62"/>
    <mergeCell ref="P61:P62"/>
    <mergeCell ref="Q61:Q62"/>
    <mergeCell ref="A63:A64"/>
    <mergeCell ref="B63:B64"/>
    <mergeCell ref="C63:C64"/>
    <mergeCell ref="D63:D64"/>
    <mergeCell ref="E63:E64"/>
    <mergeCell ref="F63:F64"/>
    <mergeCell ref="L63:L64"/>
    <mergeCell ref="Q59:Q60"/>
    <mergeCell ref="A61:A62"/>
    <mergeCell ref="B61:B62"/>
    <mergeCell ref="C61:C62"/>
    <mergeCell ref="D61:D62"/>
    <mergeCell ref="E61:E62"/>
    <mergeCell ref="F61:F62"/>
    <mergeCell ref="L61:L62"/>
    <mergeCell ref="M61:M62"/>
    <mergeCell ref="N61:N62"/>
    <mergeCell ref="F59:F60"/>
    <mergeCell ref="L59:L60"/>
    <mergeCell ref="M59:M60"/>
    <mergeCell ref="N59:N60"/>
    <mergeCell ref="O59:O60"/>
    <mergeCell ref="P59:P60"/>
    <mergeCell ref="Q65:Q66"/>
    <mergeCell ref="A67:A68"/>
    <mergeCell ref="B67:B68"/>
    <mergeCell ref="C67:C68"/>
    <mergeCell ref="D67:D68"/>
    <mergeCell ref="E67:E68"/>
    <mergeCell ref="F67:F68"/>
    <mergeCell ref="L67:L68"/>
    <mergeCell ref="M67:M68"/>
    <mergeCell ref="N67:N68"/>
    <mergeCell ref="F65:F66"/>
    <mergeCell ref="L65:L66"/>
    <mergeCell ref="M65:M66"/>
    <mergeCell ref="N65:N66"/>
    <mergeCell ref="O65:O66"/>
    <mergeCell ref="P65:P66"/>
    <mergeCell ref="M63:M64"/>
    <mergeCell ref="N63:N64"/>
    <mergeCell ref="O63:O64"/>
    <mergeCell ref="P63:P64"/>
    <mergeCell ref="Q63:Q64"/>
    <mergeCell ref="A65:A66"/>
    <mergeCell ref="B65:B66"/>
    <mergeCell ref="C65:C66"/>
    <mergeCell ref="D65:D66"/>
    <mergeCell ref="E65:E66"/>
    <mergeCell ref="M69:M70"/>
    <mergeCell ref="N69:N70"/>
    <mergeCell ref="O69:O70"/>
    <mergeCell ref="P69:P70"/>
    <mergeCell ref="Q69:Q70"/>
    <mergeCell ref="A71:A72"/>
    <mergeCell ref="B71:B72"/>
    <mergeCell ref="C71:C72"/>
    <mergeCell ref="D71:D72"/>
    <mergeCell ref="E71:E72"/>
    <mergeCell ref="O67:O68"/>
    <mergeCell ref="P67:P68"/>
    <mergeCell ref="Q67:Q68"/>
    <mergeCell ref="A69:A70"/>
    <mergeCell ref="B69:B70"/>
    <mergeCell ref="C69:C70"/>
    <mergeCell ref="D69:D70"/>
    <mergeCell ref="E69:E70"/>
    <mergeCell ref="F69:F70"/>
    <mergeCell ref="L69:L70"/>
    <mergeCell ref="O73:O74"/>
    <mergeCell ref="P73:P74"/>
    <mergeCell ref="Q73:Q74"/>
    <mergeCell ref="A75:A76"/>
    <mergeCell ref="B75:B76"/>
    <mergeCell ref="C75:C76"/>
    <mergeCell ref="D75:D76"/>
    <mergeCell ref="E75:E76"/>
    <mergeCell ref="F75:F76"/>
    <mergeCell ref="L75:L76"/>
    <mergeCell ref="Q71:Q72"/>
    <mergeCell ref="A73:A74"/>
    <mergeCell ref="B73:B74"/>
    <mergeCell ref="C73:C74"/>
    <mergeCell ref="D73:D74"/>
    <mergeCell ref="E73:E74"/>
    <mergeCell ref="F73:F74"/>
    <mergeCell ref="L73:L74"/>
    <mergeCell ref="M73:M74"/>
    <mergeCell ref="N73:N74"/>
    <mergeCell ref="F71:F72"/>
    <mergeCell ref="L71:L72"/>
    <mergeCell ref="M71:M72"/>
    <mergeCell ref="N71:N72"/>
    <mergeCell ref="O71:O72"/>
    <mergeCell ref="P71:P72"/>
    <mergeCell ref="Q77:Q78"/>
    <mergeCell ref="A79:A80"/>
    <mergeCell ref="B79:B80"/>
    <mergeCell ref="C79:C80"/>
    <mergeCell ref="D79:D80"/>
    <mergeCell ref="E79:E80"/>
    <mergeCell ref="F79:F80"/>
    <mergeCell ref="L79:L80"/>
    <mergeCell ref="M79:M80"/>
    <mergeCell ref="N79:N80"/>
    <mergeCell ref="F77:F78"/>
    <mergeCell ref="L77:L78"/>
    <mergeCell ref="M77:M78"/>
    <mergeCell ref="N77:N78"/>
    <mergeCell ref="O77:O78"/>
    <mergeCell ref="P77:P78"/>
    <mergeCell ref="M75:M76"/>
    <mergeCell ref="N75:N76"/>
    <mergeCell ref="O75:O76"/>
    <mergeCell ref="P75:P76"/>
    <mergeCell ref="Q75:Q76"/>
    <mergeCell ref="A77:A78"/>
    <mergeCell ref="B77:B78"/>
    <mergeCell ref="C77:C78"/>
    <mergeCell ref="D77:D78"/>
    <mergeCell ref="E77:E78"/>
    <mergeCell ref="M81:M82"/>
    <mergeCell ref="N81:N82"/>
    <mergeCell ref="O81:O82"/>
    <mergeCell ref="P81:P82"/>
    <mergeCell ref="Q81:Q82"/>
    <mergeCell ref="A83:A84"/>
    <mergeCell ref="B83:B84"/>
    <mergeCell ref="C83:C84"/>
    <mergeCell ref="D83:D84"/>
    <mergeCell ref="E83:E84"/>
    <mergeCell ref="O79:O80"/>
    <mergeCell ref="P79:P80"/>
    <mergeCell ref="Q79:Q80"/>
    <mergeCell ref="A81:A82"/>
    <mergeCell ref="B81:B82"/>
    <mergeCell ref="C81:C82"/>
    <mergeCell ref="D81:D82"/>
    <mergeCell ref="E81:E82"/>
    <mergeCell ref="F81:F82"/>
    <mergeCell ref="L81:L82"/>
    <mergeCell ref="O85:O86"/>
    <mergeCell ref="P85:P86"/>
    <mergeCell ref="Q85:Q86"/>
    <mergeCell ref="A87:A88"/>
    <mergeCell ref="B87:B88"/>
    <mergeCell ref="C87:C88"/>
    <mergeCell ref="D87:D88"/>
    <mergeCell ref="E87:E88"/>
    <mergeCell ref="F87:F88"/>
    <mergeCell ref="L87:L88"/>
    <mergeCell ref="Q83:Q84"/>
    <mergeCell ref="A85:A86"/>
    <mergeCell ref="B85:B86"/>
    <mergeCell ref="C85:C86"/>
    <mergeCell ref="D85:D86"/>
    <mergeCell ref="E85:E86"/>
    <mergeCell ref="F85:F86"/>
    <mergeCell ref="L85:L86"/>
    <mergeCell ref="M85:M86"/>
    <mergeCell ref="N85:N86"/>
    <mergeCell ref="F83:F84"/>
    <mergeCell ref="L83:L84"/>
    <mergeCell ref="M83:M84"/>
    <mergeCell ref="N83:N84"/>
    <mergeCell ref="O83:O84"/>
    <mergeCell ref="P83:P84"/>
    <mergeCell ref="Q89:Q90"/>
    <mergeCell ref="A91:A92"/>
    <mergeCell ref="B91:B92"/>
    <mergeCell ref="C91:C92"/>
    <mergeCell ref="D91:D92"/>
    <mergeCell ref="E91:E92"/>
    <mergeCell ref="F91:F92"/>
    <mergeCell ref="L91:L92"/>
    <mergeCell ref="M91:M92"/>
    <mergeCell ref="N91:N92"/>
    <mergeCell ref="F89:F90"/>
    <mergeCell ref="L89:L90"/>
    <mergeCell ref="M89:M90"/>
    <mergeCell ref="N89:N90"/>
    <mergeCell ref="O89:O90"/>
    <mergeCell ref="P89:P90"/>
    <mergeCell ref="M87:M88"/>
    <mergeCell ref="N87:N88"/>
    <mergeCell ref="O87:O88"/>
    <mergeCell ref="P87:P88"/>
    <mergeCell ref="Q87:Q88"/>
    <mergeCell ref="A89:A90"/>
    <mergeCell ref="B89:B90"/>
    <mergeCell ref="C89:C90"/>
    <mergeCell ref="D89:D90"/>
    <mergeCell ref="E89:E90"/>
    <mergeCell ref="M93:M94"/>
    <mergeCell ref="N93:N94"/>
    <mergeCell ref="O93:O94"/>
    <mergeCell ref="P93:P94"/>
    <mergeCell ref="Q93:Q94"/>
    <mergeCell ref="A95:A96"/>
    <mergeCell ref="B95:B96"/>
    <mergeCell ref="C95:C96"/>
    <mergeCell ref="D95:D96"/>
    <mergeCell ref="E95:E96"/>
    <mergeCell ref="O91:O92"/>
    <mergeCell ref="P91:P92"/>
    <mergeCell ref="Q91:Q92"/>
    <mergeCell ref="A93:A94"/>
    <mergeCell ref="B93:B94"/>
    <mergeCell ref="C93:C94"/>
    <mergeCell ref="D93:D94"/>
    <mergeCell ref="E93:E94"/>
    <mergeCell ref="F93:F94"/>
    <mergeCell ref="L93:L94"/>
    <mergeCell ref="O97:O98"/>
    <mergeCell ref="P97:P98"/>
    <mergeCell ref="Q97:Q98"/>
    <mergeCell ref="A99:A100"/>
    <mergeCell ref="B99:B100"/>
    <mergeCell ref="C99:C100"/>
    <mergeCell ref="D99:D100"/>
    <mergeCell ref="E99:E100"/>
    <mergeCell ref="F99:F100"/>
    <mergeCell ref="L99:L100"/>
    <mergeCell ref="Q95:Q96"/>
    <mergeCell ref="A97:A98"/>
    <mergeCell ref="B97:B98"/>
    <mergeCell ref="C97:C98"/>
    <mergeCell ref="D97:D98"/>
    <mergeCell ref="E97:E98"/>
    <mergeCell ref="F97:F98"/>
    <mergeCell ref="L97:L98"/>
    <mergeCell ref="M97:M98"/>
    <mergeCell ref="N97:N98"/>
    <mergeCell ref="F95:F96"/>
    <mergeCell ref="L95:L96"/>
    <mergeCell ref="M95:M96"/>
    <mergeCell ref="N95:N96"/>
    <mergeCell ref="O95:O96"/>
    <mergeCell ref="P95:P96"/>
    <mergeCell ref="Q101:Q102"/>
    <mergeCell ref="A103:A104"/>
    <mergeCell ref="B103:B104"/>
    <mergeCell ref="C103:C104"/>
    <mergeCell ref="D103:D104"/>
    <mergeCell ref="E103:E104"/>
    <mergeCell ref="F103:F104"/>
    <mergeCell ref="L103:L104"/>
    <mergeCell ref="M103:M104"/>
    <mergeCell ref="N103:N104"/>
    <mergeCell ref="F101:F102"/>
    <mergeCell ref="L101:L102"/>
    <mergeCell ref="M101:M102"/>
    <mergeCell ref="N101:N102"/>
    <mergeCell ref="O101:O102"/>
    <mergeCell ref="P101:P102"/>
    <mergeCell ref="M99:M100"/>
    <mergeCell ref="N99:N100"/>
    <mergeCell ref="O99:O100"/>
    <mergeCell ref="P99:P100"/>
    <mergeCell ref="Q99:Q100"/>
    <mergeCell ref="A101:A102"/>
    <mergeCell ref="B101:B102"/>
    <mergeCell ref="C101:C102"/>
    <mergeCell ref="D101:D102"/>
    <mergeCell ref="E101:E102"/>
    <mergeCell ref="M105:M106"/>
    <mergeCell ref="N105:N106"/>
    <mergeCell ref="O105:O106"/>
    <mergeCell ref="P105:P106"/>
    <mergeCell ref="Q105:Q106"/>
    <mergeCell ref="A107:A108"/>
    <mergeCell ref="B107:B108"/>
    <mergeCell ref="C107:C108"/>
    <mergeCell ref="D107:D108"/>
    <mergeCell ref="E107:E108"/>
    <mergeCell ref="O103:O104"/>
    <mergeCell ref="P103:P104"/>
    <mergeCell ref="Q103:Q104"/>
    <mergeCell ref="A105:A106"/>
    <mergeCell ref="B105:B106"/>
    <mergeCell ref="C105:C106"/>
    <mergeCell ref="D105:D106"/>
    <mergeCell ref="E105:E106"/>
    <mergeCell ref="F105:F106"/>
    <mergeCell ref="L105:L106"/>
    <mergeCell ref="O109:O110"/>
    <mergeCell ref="P109:P110"/>
    <mergeCell ref="Q109:Q110"/>
    <mergeCell ref="A111:A112"/>
    <mergeCell ref="B111:B112"/>
    <mergeCell ref="C111:C112"/>
    <mergeCell ref="D111:D112"/>
    <mergeCell ref="E111:E112"/>
    <mergeCell ref="F111:F112"/>
    <mergeCell ref="L111:L112"/>
    <mergeCell ref="Q107:Q108"/>
    <mergeCell ref="A109:A110"/>
    <mergeCell ref="B109:B110"/>
    <mergeCell ref="C109:C110"/>
    <mergeCell ref="D109:D110"/>
    <mergeCell ref="E109:E110"/>
    <mergeCell ref="F109:F110"/>
    <mergeCell ref="L109:L110"/>
    <mergeCell ref="M109:M110"/>
    <mergeCell ref="N109:N110"/>
    <mergeCell ref="F107:F108"/>
    <mergeCell ref="L107:L108"/>
    <mergeCell ref="M107:M108"/>
    <mergeCell ref="N107:N108"/>
    <mergeCell ref="O107:O108"/>
    <mergeCell ref="P107:P108"/>
    <mergeCell ref="Q113:Q114"/>
    <mergeCell ref="A115:A116"/>
    <mergeCell ref="B115:B116"/>
    <mergeCell ref="C115:C116"/>
    <mergeCell ref="D115:D116"/>
    <mergeCell ref="E115:E116"/>
    <mergeCell ref="F115:F116"/>
    <mergeCell ref="L115:L116"/>
    <mergeCell ref="M115:M116"/>
    <mergeCell ref="N115:N116"/>
    <mergeCell ref="F113:F114"/>
    <mergeCell ref="L113:L114"/>
    <mergeCell ref="M113:M114"/>
    <mergeCell ref="N113:N114"/>
    <mergeCell ref="O113:O114"/>
    <mergeCell ref="P113:P114"/>
    <mergeCell ref="M111:M112"/>
    <mergeCell ref="N111:N112"/>
    <mergeCell ref="O111:O112"/>
    <mergeCell ref="P111:P112"/>
    <mergeCell ref="Q111:Q112"/>
    <mergeCell ref="A113:A114"/>
    <mergeCell ref="B113:B114"/>
    <mergeCell ref="C113:C114"/>
    <mergeCell ref="D113:D114"/>
    <mergeCell ref="E113:E114"/>
    <mergeCell ref="M117:M118"/>
    <mergeCell ref="N117:N118"/>
    <mergeCell ref="O117:O118"/>
    <mergeCell ref="P117:P118"/>
    <mergeCell ref="Q117:Q118"/>
    <mergeCell ref="A119:A120"/>
    <mergeCell ref="B119:B120"/>
    <mergeCell ref="C119:C120"/>
    <mergeCell ref="D119:D120"/>
    <mergeCell ref="E119:E120"/>
    <mergeCell ref="O115:O116"/>
    <mergeCell ref="P115:P116"/>
    <mergeCell ref="Q115:Q116"/>
    <mergeCell ref="A117:A118"/>
    <mergeCell ref="B117:B118"/>
    <mergeCell ref="C117:C118"/>
    <mergeCell ref="D117:D118"/>
    <mergeCell ref="E117:E118"/>
    <mergeCell ref="F117:F118"/>
    <mergeCell ref="L117:L118"/>
    <mergeCell ref="O121:O122"/>
    <mergeCell ref="P121:P122"/>
    <mergeCell ref="Q121:Q122"/>
    <mergeCell ref="A123:A124"/>
    <mergeCell ref="B123:B124"/>
    <mergeCell ref="C123:C124"/>
    <mergeCell ref="D123:D124"/>
    <mergeCell ref="E123:E124"/>
    <mergeCell ref="F123:F124"/>
    <mergeCell ref="L123:L124"/>
    <mergeCell ref="Q119:Q120"/>
    <mergeCell ref="A121:A122"/>
    <mergeCell ref="B121:B122"/>
    <mergeCell ref="C121:C122"/>
    <mergeCell ref="D121:D122"/>
    <mergeCell ref="E121:E122"/>
    <mergeCell ref="F121:F122"/>
    <mergeCell ref="L121:L122"/>
    <mergeCell ref="M121:M122"/>
    <mergeCell ref="N121:N122"/>
    <mergeCell ref="F119:F120"/>
    <mergeCell ref="L119:L120"/>
    <mergeCell ref="M119:M120"/>
    <mergeCell ref="N119:N120"/>
    <mergeCell ref="O119:O120"/>
    <mergeCell ref="P119:P120"/>
    <mergeCell ref="Q125:Q126"/>
    <mergeCell ref="A127:A128"/>
    <mergeCell ref="B127:B128"/>
    <mergeCell ref="C127:C128"/>
    <mergeCell ref="D127:D128"/>
    <mergeCell ref="E127:E128"/>
    <mergeCell ref="F127:F128"/>
    <mergeCell ref="L127:L128"/>
    <mergeCell ref="M127:M128"/>
    <mergeCell ref="N127:N128"/>
    <mergeCell ref="F125:F126"/>
    <mergeCell ref="L125:L126"/>
    <mergeCell ref="M125:M126"/>
    <mergeCell ref="N125:N126"/>
    <mergeCell ref="O125:O126"/>
    <mergeCell ref="P125:P126"/>
    <mergeCell ref="M123:M124"/>
    <mergeCell ref="N123:N124"/>
    <mergeCell ref="O123:O124"/>
    <mergeCell ref="P123:P124"/>
    <mergeCell ref="Q123:Q124"/>
    <mergeCell ref="A125:A126"/>
    <mergeCell ref="B125:B126"/>
    <mergeCell ref="C125:C126"/>
    <mergeCell ref="D125:D126"/>
    <mergeCell ref="E125:E126"/>
    <mergeCell ref="M129:M130"/>
    <mergeCell ref="N129:N130"/>
    <mergeCell ref="O129:O130"/>
    <mergeCell ref="P129:P130"/>
    <mergeCell ref="Q129:Q130"/>
    <mergeCell ref="A131:A132"/>
    <mergeCell ref="B131:B132"/>
    <mergeCell ref="C131:C132"/>
    <mergeCell ref="D131:D132"/>
    <mergeCell ref="E131:E132"/>
    <mergeCell ref="O127:O128"/>
    <mergeCell ref="P127:P128"/>
    <mergeCell ref="Q127:Q128"/>
    <mergeCell ref="A129:A130"/>
    <mergeCell ref="B129:B130"/>
    <mergeCell ref="C129:C130"/>
    <mergeCell ref="D129:D130"/>
    <mergeCell ref="E129:E130"/>
    <mergeCell ref="F129:F130"/>
    <mergeCell ref="L129:L130"/>
    <mergeCell ref="O133:O134"/>
    <mergeCell ref="P133:P134"/>
    <mergeCell ref="Q133:Q134"/>
    <mergeCell ref="A135:A136"/>
    <mergeCell ref="B135:B136"/>
    <mergeCell ref="C135:C136"/>
    <mergeCell ref="D135:D136"/>
    <mergeCell ref="E135:E136"/>
    <mergeCell ref="F135:F136"/>
    <mergeCell ref="L135:L136"/>
    <mergeCell ref="Q131:Q132"/>
    <mergeCell ref="A133:A134"/>
    <mergeCell ref="B133:B134"/>
    <mergeCell ref="C133:C134"/>
    <mergeCell ref="D133:D134"/>
    <mergeCell ref="E133:E134"/>
    <mergeCell ref="F133:F134"/>
    <mergeCell ref="L133:L134"/>
    <mergeCell ref="M133:M134"/>
    <mergeCell ref="N133:N134"/>
    <mergeCell ref="F131:F132"/>
    <mergeCell ref="L131:L132"/>
    <mergeCell ref="M131:M132"/>
    <mergeCell ref="N131:N132"/>
    <mergeCell ref="O131:O132"/>
    <mergeCell ref="P131:P132"/>
    <mergeCell ref="Q137:Q138"/>
    <mergeCell ref="A139:A140"/>
    <mergeCell ref="B139:B140"/>
    <mergeCell ref="C139:C140"/>
    <mergeCell ref="D139:D140"/>
    <mergeCell ref="E139:E140"/>
    <mergeCell ref="F139:F140"/>
    <mergeCell ref="L139:L140"/>
    <mergeCell ref="M139:M140"/>
    <mergeCell ref="N139:N140"/>
    <mergeCell ref="F137:F138"/>
    <mergeCell ref="L137:L138"/>
    <mergeCell ref="M137:M138"/>
    <mergeCell ref="N137:N138"/>
    <mergeCell ref="O137:O138"/>
    <mergeCell ref="P137:P138"/>
    <mergeCell ref="M135:M136"/>
    <mergeCell ref="N135:N136"/>
    <mergeCell ref="O135:O136"/>
    <mergeCell ref="P135:P136"/>
    <mergeCell ref="Q135:Q136"/>
    <mergeCell ref="A137:A138"/>
    <mergeCell ref="B137:B138"/>
    <mergeCell ref="C137:C138"/>
    <mergeCell ref="D137:D138"/>
    <mergeCell ref="E137:E138"/>
    <mergeCell ref="M141:M142"/>
    <mergeCell ref="N141:N142"/>
    <mergeCell ref="O141:O142"/>
    <mergeCell ref="P141:P142"/>
    <mergeCell ref="Q141:Q142"/>
    <mergeCell ref="A143:A144"/>
    <mergeCell ref="B143:B144"/>
    <mergeCell ref="C143:C144"/>
    <mergeCell ref="D143:D144"/>
    <mergeCell ref="E143:E144"/>
    <mergeCell ref="O139:O140"/>
    <mergeCell ref="P139:P140"/>
    <mergeCell ref="Q139:Q140"/>
    <mergeCell ref="A141:A142"/>
    <mergeCell ref="B141:B142"/>
    <mergeCell ref="C141:C142"/>
    <mergeCell ref="D141:D142"/>
    <mergeCell ref="E141:E142"/>
    <mergeCell ref="F141:F142"/>
    <mergeCell ref="L141:L142"/>
    <mergeCell ref="O145:O146"/>
    <mergeCell ref="P145:P146"/>
    <mergeCell ref="Q145:Q146"/>
    <mergeCell ref="A147:A148"/>
    <mergeCell ref="B147:B148"/>
    <mergeCell ref="C147:C148"/>
    <mergeCell ref="D147:D148"/>
    <mergeCell ref="E147:E148"/>
    <mergeCell ref="F147:F148"/>
    <mergeCell ref="L147:L148"/>
    <mergeCell ref="Q143:Q144"/>
    <mergeCell ref="A145:A146"/>
    <mergeCell ref="B145:B146"/>
    <mergeCell ref="C145:C146"/>
    <mergeCell ref="D145:D146"/>
    <mergeCell ref="E145:E146"/>
    <mergeCell ref="F145:F146"/>
    <mergeCell ref="L145:L146"/>
    <mergeCell ref="M145:M146"/>
    <mergeCell ref="N145:N146"/>
    <mergeCell ref="F143:F144"/>
    <mergeCell ref="L143:L144"/>
    <mergeCell ref="M143:M144"/>
    <mergeCell ref="N143:N144"/>
    <mergeCell ref="O143:O144"/>
    <mergeCell ref="P143:P144"/>
    <mergeCell ref="Q149:Q150"/>
    <mergeCell ref="A151:A152"/>
    <mergeCell ref="B151:B152"/>
    <mergeCell ref="C151:C152"/>
    <mergeCell ref="D151:D152"/>
    <mergeCell ref="E151:E152"/>
    <mergeCell ref="F151:F152"/>
    <mergeCell ref="L151:L152"/>
    <mergeCell ref="M151:M152"/>
    <mergeCell ref="N151:N152"/>
    <mergeCell ref="F149:F150"/>
    <mergeCell ref="L149:L150"/>
    <mergeCell ref="M149:M150"/>
    <mergeCell ref="N149:N150"/>
    <mergeCell ref="O149:O150"/>
    <mergeCell ref="P149:P150"/>
    <mergeCell ref="M147:M148"/>
    <mergeCell ref="N147:N148"/>
    <mergeCell ref="O147:O148"/>
    <mergeCell ref="P147:P148"/>
    <mergeCell ref="Q147:Q148"/>
    <mergeCell ref="A149:A150"/>
    <mergeCell ref="B149:B150"/>
    <mergeCell ref="C149:C150"/>
    <mergeCell ref="D149:D150"/>
    <mergeCell ref="E149:E150"/>
    <mergeCell ref="M153:M154"/>
    <mergeCell ref="N153:N154"/>
    <mergeCell ref="O153:O154"/>
    <mergeCell ref="P153:P154"/>
    <mergeCell ref="Q153:Q154"/>
    <mergeCell ref="A155:A156"/>
    <mergeCell ref="B155:B156"/>
    <mergeCell ref="C155:C156"/>
    <mergeCell ref="D155:D156"/>
    <mergeCell ref="E155:E156"/>
    <mergeCell ref="O151:O152"/>
    <mergeCell ref="P151:P152"/>
    <mergeCell ref="Q151:Q152"/>
    <mergeCell ref="A153:A154"/>
    <mergeCell ref="B153:B154"/>
    <mergeCell ref="C153:C154"/>
    <mergeCell ref="D153:D154"/>
    <mergeCell ref="E153:E154"/>
    <mergeCell ref="F153:F154"/>
    <mergeCell ref="L153:L154"/>
    <mergeCell ref="P157:P158"/>
    <mergeCell ref="Q157:Q158"/>
    <mergeCell ref="A159:A160"/>
    <mergeCell ref="B159:B160"/>
    <mergeCell ref="C159:C160"/>
    <mergeCell ref="D159:D160"/>
    <mergeCell ref="E159:E160"/>
    <mergeCell ref="F159:F160"/>
    <mergeCell ref="L159:L160"/>
    <mergeCell ref="M159:M160"/>
    <mergeCell ref="Q155:Q156"/>
    <mergeCell ref="A157:A158"/>
    <mergeCell ref="B157:B158"/>
    <mergeCell ref="C157:C158"/>
    <mergeCell ref="D157:D158"/>
    <mergeCell ref="E157:E158"/>
    <mergeCell ref="F157:F158"/>
    <mergeCell ref="L157:L158"/>
    <mergeCell ref="M157:M158"/>
    <mergeCell ref="N157:N158"/>
    <mergeCell ref="F155:F156"/>
    <mergeCell ref="L155:L156"/>
    <mergeCell ref="M155:M156"/>
    <mergeCell ref="N155:N156"/>
    <mergeCell ref="O155:O156"/>
    <mergeCell ref="P155:P156"/>
    <mergeCell ref="L163:L164"/>
    <mergeCell ref="M163:M164"/>
    <mergeCell ref="N163:N164"/>
    <mergeCell ref="O163:O164"/>
    <mergeCell ref="P163:P164"/>
    <mergeCell ref="Q163:Q164"/>
    <mergeCell ref="M161:M162"/>
    <mergeCell ref="N161:N162"/>
    <mergeCell ref="P161:P162"/>
    <mergeCell ref="Q161:Q162"/>
    <mergeCell ref="A163:A164"/>
    <mergeCell ref="B163:B164"/>
    <mergeCell ref="C163:C164"/>
    <mergeCell ref="D163:D164"/>
    <mergeCell ref="E163:E164"/>
    <mergeCell ref="F163:F164"/>
    <mergeCell ref="N159:N160"/>
    <mergeCell ref="P159:P160"/>
    <mergeCell ref="Q159:Q160"/>
    <mergeCell ref="A161:A162"/>
    <mergeCell ref="B161:B162"/>
    <mergeCell ref="C161:C162"/>
    <mergeCell ref="D161:D162"/>
    <mergeCell ref="E161:E162"/>
    <mergeCell ref="F161:F162"/>
    <mergeCell ref="L161:L162"/>
    <mergeCell ref="F167:F168"/>
    <mergeCell ref="L167:L168"/>
    <mergeCell ref="M167:M168"/>
    <mergeCell ref="N167:N168"/>
    <mergeCell ref="P167:P168"/>
    <mergeCell ref="Q167:Q168"/>
    <mergeCell ref="L165:L166"/>
    <mergeCell ref="M165:M166"/>
    <mergeCell ref="N165:N166"/>
    <mergeCell ref="P165:P166"/>
    <mergeCell ref="Q165:Q166"/>
    <mergeCell ref="A167:A168"/>
    <mergeCell ref="B167:B168"/>
    <mergeCell ref="C167:C168"/>
    <mergeCell ref="D167:D168"/>
    <mergeCell ref="E167:E168"/>
    <mergeCell ref="A165:A166"/>
    <mergeCell ref="B165:B166"/>
    <mergeCell ref="C165:C166"/>
    <mergeCell ref="D165:D166"/>
    <mergeCell ref="E165:E166"/>
    <mergeCell ref="F165:F166"/>
    <mergeCell ref="F171:F172"/>
    <mergeCell ref="L171:L172"/>
    <mergeCell ref="M171:M172"/>
    <mergeCell ref="N171:N172"/>
    <mergeCell ref="P171:P172"/>
    <mergeCell ref="Q171:Q172"/>
    <mergeCell ref="O171:O172"/>
    <mergeCell ref="L169:L170"/>
    <mergeCell ref="M169:M170"/>
    <mergeCell ref="N169:N170"/>
    <mergeCell ref="P169:P170"/>
    <mergeCell ref="Q169:Q170"/>
    <mergeCell ref="A171:A172"/>
    <mergeCell ref="B171:B172"/>
    <mergeCell ref="C171:C172"/>
    <mergeCell ref="D171:D172"/>
    <mergeCell ref="E171:E172"/>
    <mergeCell ref="A169:A170"/>
    <mergeCell ref="B169:B170"/>
    <mergeCell ref="C169:C170"/>
    <mergeCell ref="D169:D170"/>
    <mergeCell ref="E169:E170"/>
    <mergeCell ref="F169:F170"/>
    <mergeCell ref="L173:L174"/>
    <mergeCell ref="M173:M174"/>
    <mergeCell ref="N173:N174"/>
    <mergeCell ref="P173:P174"/>
    <mergeCell ref="Q173:Q174"/>
    <mergeCell ref="A175:A176"/>
    <mergeCell ref="B175:B176"/>
    <mergeCell ref="C175:C176"/>
    <mergeCell ref="D175:D176"/>
    <mergeCell ref="E175:E176"/>
    <mergeCell ref="A173:A174"/>
    <mergeCell ref="B173:B174"/>
    <mergeCell ref="C173:C174"/>
    <mergeCell ref="D173:D174"/>
    <mergeCell ref="E173:E174"/>
    <mergeCell ref="F173:F174"/>
    <mergeCell ref="O173:O174"/>
    <mergeCell ref="O175:O176"/>
    <mergeCell ref="L177:L178"/>
    <mergeCell ref="M177:M178"/>
    <mergeCell ref="N177:N178"/>
    <mergeCell ref="O177:O178"/>
    <mergeCell ref="P177:P178"/>
    <mergeCell ref="Q177:Q178"/>
    <mergeCell ref="A177:A178"/>
    <mergeCell ref="B177:B178"/>
    <mergeCell ref="C177:C178"/>
    <mergeCell ref="D177:D178"/>
    <mergeCell ref="E177:E178"/>
    <mergeCell ref="F177:F178"/>
    <mergeCell ref="F175:F176"/>
    <mergeCell ref="L175:L176"/>
    <mergeCell ref="M175:M176"/>
    <mergeCell ref="N175:N176"/>
    <mergeCell ref="P175:P176"/>
    <mergeCell ref="Q175:Q176"/>
    <mergeCell ref="L181:L182"/>
    <mergeCell ref="M181:M182"/>
    <mergeCell ref="N181:N182"/>
    <mergeCell ref="O181:O182"/>
    <mergeCell ref="P181:P182"/>
    <mergeCell ref="Q181:Q182"/>
    <mergeCell ref="A181:A182"/>
    <mergeCell ref="B181:B182"/>
    <mergeCell ref="C181:C182"/>
    <mergeCell ref="D181:D182"/>
    <mergeCell ref="E181:E182"/>
    <mergeCell ref="F181:F182"/>
    <mergeCell ref="O183:O184"/>
    <mergeCell ref="L179:L180"/>
    <mergeCell ref="M179:M180"/>
    <mergeCell ref="N179:N180"/>
    <mergeCell ref="O179:O180"/>
    <mergeCell ref="P179:P180"/>
    <mergeCell ref="Q179:Q180"/>
    <mergeCell ref="A179:A180"/>
    <mergeCell ref="B179:B180"/>
    <mergeCell ref="C179:C180"/>
    <mergeCell ref="D179:D180"/>
    <mergeCell ref="E179:E180"/>
    <mergeCell ref="F179:F180"/>
    <mergeCell ref="F185:F186"/>
    <mergeCell ref="L185:L186"/>
    <mergeCell ref="M185:M186"/>
    <mergeCell ref="N185:N186"/>
    <mergeCell ref="P185:P186"/>
    <mergeCell ref="Q185:Q186"/>
    <mergeCell ref="O185:O186"/>
    <mergeCell ref="L183:L184"/>
    <mergeCell ref="M183:M184"/>
    <mergeCell ref="N183:N184"/>
    <mergeCell ref="P183:P184"/>
    <mergeCell ref="Q183:Q184"/>
    <mergeCell ref="A185:A186"/>
    <mergeCell ref="B185:B186"/>
    <mergeCell ref="C185:C186"/>
    <mergeCell ref="D185:D186"/>
    <mergeCell ref="E185:E186"/>
    <mergeCell ref="A183:A184"/>
    <mergeCell ref="B183:B184"/>
    <mergeCell ref="C183:C184"/>
    <mergeCell ref="D183:D184"/>
    <mergeCell ref="E183:E184"/>
    <mergeCell ref="F183:F184"/>
    <mergeCell ref="L189:L190"/>
    <mergeCell ref="M189:M190"/>
    <mergeCell ref="N189:N190"/>
    <mergeCell ref="O189:O190"/>
    <mergeCell ref="P189:P190"/>
    <mergeCell ref="Q189:Q190"/>
    <mergeCell ref="A189:A190"/>
    <mergeCell ref="B189:B190"/>
    <mergeCell ref="C189:C190"/>
    <mergeCell ref="D189:D190"/>
    <mergeCell ref="E189:E190"/>
    <mergeCell ref="F189:F190"/>
    <mergeCell ref="L187:L188"/>
    <mergeCell ref="M187:M188"/>
    <mergeCell ref="N187:N188"/>
    <mergeCell ref="O187:O188"/>
    <mergeCell ref="P187:P188"/>
    <mergeCell ref="Q187:Q188"/>
    <mergeCell ref="A187:A188"/>
    <mergeCell ref="B187:B188"/>
    <mergeCell ref="C187:C188"/>
    <mergeCell ref="D187:D188"/>
    <mergeCell ref="E187:E188"/>
    <mergeCell ref="F187:F188"/>
    <mergeCell ref="L193:L194"/>
    <mergeCell ref="M193:M194"/>
    <mergeCell ref="N193:N194"/>
    <mergeCell ref="O193:O194"/>
    <mergeCell ref="P193:P194"/>
    <mergeCell ref="Q193:Q194"/>
    <mergeCell ref="A193:A194"/>
    <mergeCell ref="B193:B194"/>
    <mergeCell ref="C193:C194"/>
    <mergeCell ref="D193:D194"/>
    <mergeCell ref="E193:E194"/>
    <mergeCell ref="F193:F194"/>
    <mergeCell ref="O195:O196"/>
    <mergeCell ref="L191:L192"/>
    <mergeCell ref="M191:M192"/>
    <mergeCell ref="N191:N192"/>
    <mergeCell ref="O191:O192"/>
    <mergeCell ref="P191:P192"/>
    <mergeCell ref="Q191:Q192"/>
    <mergeCell ref="A191:A192"/>
    <mergeCell ref="B191:B192"/>
    <mergeCell ref="C191:C192"/>
    <mergeCell ref="D191:D192"/>
    <mergeCell ref="E191:E192"/>
    <mergeCell ref="F191:F192"/>
    <mergeCell ref="F197:F198"/>
    <mergeCell ref="L197:L198"/>
    <mergeCell ref="M197:M198"/>
    <mergeCell ref="N197:N198"/>
    <mergeCell ref="P197:P198"/>
    <mergeCell ref="Q197:Q198"/>
    <mergeCell ref="O199:O200"/>
    <mergeCell ref="O197:O198"/>
    <mergeCell ref="L195:L196"/>
    <mergeCell ref="M195:M196"/>
    <mergeCell ref="N195:N196"/>
    <mergeCell ref="P195:P196"/>
    <mergeCell ref="Q195:Q196"/>
    <mergeCell ref="A197:A198"/>
    <mergeCell ref="B197:B198"/>
    <mergeCell ref="C197:C198"/>
    <mergeCell ref="D197:D198"/>
    <mergeCell ref="E197:E198"/>
    <mergeCell ref="A195:A196"/>
    <mergeCell ref="B195:B196"/>
    <mergeCell ref="C195:C196"/>
    <mergeCell ref="D195:D196"/>
    <mergeCell ref="E195:E196"/>
    <mergeCell ref="F195:F196"/>
    <mergeCell ref="Q201:Q202"/>
    <mergeCell ref="A203:A204"/>
    <mergeCell ref="B203:B204"/>
    <mergeCell ref="C203:C204"/>
    <mergeCell ref="D203:D204"/>
    <mergeCell ref="E203:E204"/>
    <mergeCell ref="F203:F204"/>
    <mergeCell ref="L203:L204"/>
    <mergeCell ref="M203:M204"/>
    <mergeCell ref="N203:N204"/>
    <mergeCell ref="F201:F202"/>
    <mergeCell ref="L201:L202"/>
    <mergeCell ref="M201:M202"/>
    <mergeCell ref="N201:N202"/>
    <mergeCell ref="O201:O202"/>
    <mergeCell ref="P201:P202"/>
    <mergeCell ref="L199:L200"/>
    <mergeCell ref="M199:M200"/>
    <mergeCell ref="N199:N200"/>
    <mergeCell ref="P199:P200"/>
    <mergeCell ref="Q199:Q200"/>
    <mergeCell ref="A201:A202"/>
    <mergeCell ref="B201:B202"/>
    <mergeCell ref="C201:C202"/>
    <mergeCell ref="D201:D202"/>
    <mergeCell ref="E201:E202"/>
    <mergeCell ref="A199:A200"/>
    <mergeCell ref="B199:B200"/>
    <mergeCell ref="C199:C200"/>
    <mergeCell ref="D199:D200"/>
    <mergeCell ref="E199:E200"/>
    <mergeCell ref="F199:F200"/>
    <mergeCell ref="M205:M206"/>
    <mergeCell ref="N205:N206"/>
    <mergeCell ref="O205:O206"/>
    <mergeCell ref="P205:P206"/>
    <mergeCell ref="Q205:Q206"/>
    <mergeCell ref="A207:A208"/>
    <mergeCell ref="B207:B208"/>
    <mergeCell ref="C207:C208"/>
    <mergeCell ref="D207:D208"/>
    <mergeCell ref="E207:E208"/>
    <mergeCell ref="O203:O204"/>
    <mergeCell ref="P203:P204"/>
    <mergeCell ref="Q203:Q204"/>
    <mergeCell ref="A205:A206"/>
    <mergeCell ref="B205:B206"/>
    <mergeCell ref="C205:C206"/>
    <mergeCell ref="D205:D206"/>
    <mergeCell ref="E205:E206"/>
    <mergeCell ref="F205:F206"/>
    <mergeCell ref="L205:L206"/>
    <mergeCell ref="O209:O210"/>
    <mergeCell ref="P209:P210"/>
    <mergeCell ref="Q209:Q210"/>
    <mergeCell ref="A211:A212"/>
    <mergeCell ref="B211:B212"/>
    <mergeCell ref="C211:C212"/>
    <mergeCell ref="D211:D212"/>
    <mergeCell ref="E211:E212"/>
    <mergeCell ref="F211:F212"/>
    <mergeCell ref="L211:L212"/>
    <mergeCell ref="Q207:Q208"/>
    <mergeCell ref="A209:A210"/>
    <mergeCell ref="B209:B210"/>
    <mergeCell ref="C209:C210"/>
    <mergeCell ref="D209:D210"/>
    <mergeCell ref="E209:E210"/>
    <mergeCell ref="F209:F210"/>
    <mergeCell ref="L209:L210"/>
    <mergeCell ref="M209:M210"/>
    <mergeCell ref="N209:N210"/>
    <mergeCell ref="F207:F208"/>
    <mergeCell ref="L207:L208"/>
    <mergeCell ref="M207:M208"/>
    <mergeCell ref="N207:N208"/>
    <mergeCell ref="O207:O208"/>
    <mergeCell ref="P207:P208"/>
    <mergeCell ref="Q213:Q214"/>
    <mergeCell ref="A215:A216"/>
    <mergeCell ref="B215:B216"/>
    <mergeCell ref="C215:C216"/>
    <mergeCell ref="D215:D216"/>
    <mergeCell ref="E215:E216"/>
    <mergeCell ref="F215:F216"/>
    <mergeCell ref="L215:L216"/>
    <mergeCell ref="M215:M216"/>
    <mergeCell ref="N215:N216"/>
    <mergeCell ref="F213:F214"/>
    <mergeCell ref="L213:L214"/>
    <mergeCell ref="M213:M214"/>
    <mergeCell ref="N213:N214"/>
    <mergeCell ref="O213:O214"/>
    <mergeCell ref="P213:P214"/>
    <mergeCell ref="M211:M212"/>
    <mergeCell ref="N211:N212"/>
    <mergeCell ref="O211:O212"/>
    <mergeCell ref="P211:P212"/>
    <mergeCell ref="Q211:Q212"/>
    <mergeCell ref="A213:A214"/>
    <mergeCell ref="B213:B214"/>
    <mergeCell ref="C213:C214"/>
    <mergeCell ref="D213:D214"/>
    <mergeCell ref="E213:E214"/>
    <mergeCell ref="M217:M218"/>
    <mergeCell ref="N217:N218"/>
    <mergeCell ref="O217:O218"/>
    <mergeCell ref="P217:P218"/>
    <mergeCell ref="Q217:Q218"/>
    <mergeCell ref="A219:A220"/>
    <mergeCell ref="B219:B220"/>
    <mergeCell ref="C219:C220"/>
    <mergeCell ref="D219:D220"/>
    <mergeCell ref="E219:E220"/>
    <mergeCell ref="O215:O216"/>
    <mergeCell ref="P215:P216"/>
    <mergeCell ref="Q215:Q216"/>
    <mergeCell ref="A217:A218"/>
    <mergeCell ref="B217:B218"/>
    <mergeCell ref="C217:C218"/>
    <mergeCell ref="D217:D218"/>
    <mergeCell ref="E217:E218"/>
    <mergeCell ref="F217:F218"/>
    <mergeCell ref="L217:L218"/>
    <mergeCell ref="O221:O222"/>
    <mergeCell ref="P221:P222"/>
    <mergeCell ref="Q221:Q222"/>
    <mergeCell ref="A223:A224"/>
    <mergeCell ref="B223:B224"/>
    <mergeCell ref="C223:C224"/>
    <mergeCell ref="D223:D224"/>
    <mergeCell ref="E223:E224"/>
    <mergeCell ref="F223:F224"/>
    <mergeCell ref="L223:L224"/>
    <mergeCell ref="Q219:Q220"/>
    <mergeCell ref="A221:A222"/>
    <mergeCell ref="B221:B222"/>
    <mergeCell ref="C221:C222"/>
    <mergeCell ref="D221:D222"/>
    <mergeCell ref="E221:E222"/>
    <mergeCell ref="F221:F222"/>
    <mergeCell ref="L221:L222"/>
    <mergeCell ref="M221:M222"/>
    <mergeCell ref="N221:N222"/>
    <mergeCell ref="F219:F220"/>
    <mergeCell ref="L219:L220"/>
    <mergeCell ref="M219:M220"/>
    <mergeCell ref="N219:N220"/>
    <mergeCell ref="O219:O220"/>
    <mergeCell ref="P219:P220"/>
    <mergeCell ref="Q225:Q226"/>
    <mergeCell ref="A227:A228"/>
    <mergeCell ref="B227:B228"/>
    <mergeCell ref="C227:C228"/>
    <mergeCell ref="D227:D228"/>
    <mergeCell ref="E227:E228"/>
    <mergeCell ref="F227:F228"/>
    <mergeCell ref="L227:L228"/>
    <mergeCell ref="M227:M228"/>
    <mergeCell ref="N227:N228"/>
    <mergeCell ref="F225:F226"/>
    <mergeCell ref="L225:L226"/>
    <mergeCell ref="M225:M226"/>
    <mergeCell ref="N225:N226"/>
    <mergeCell ref="O225:O226"/>
    <mergeCell ref="P225:P226"/>
    <mergeCell ref="M223:M224"/>
    <mergeCell ref="N223:N224"/>
    <mergeCell ref="O223:O224"/>
    <mergeCell ref="P223:P224"/>
    <mergeCell ref="Q223:Q224"/>
    <mergeCell ref="A225:A226"/>
    <mergeCell ref="B225:B226"/>
    <mergeCell ref="C225:C226"/>
    <mergeCell ref="D225:D226"/>
    <mergeCell ref="E225:E226"/>
    <mergeCell ref="M229:M230"/>
    <mergeCell ref="N229:N230"/>
    <mergeCell ref="O229:O230"/>
    <mergeCell ref="P229:P230"/>
    <mergeCell ref="Q229:Q230"/>
    <mergeCell ref="A231:A232"/>
    <mergeCell ref="B231:B232"/>
    <mergeCell ref="C231:C232"/>
    <mergeCell ref="D231:D232"/>
    <mergeCell ref="E231:E232"/>
    <mergeCell ref="O227:O228"/>
    <mergeCell ref="P227:P228"/>
    <mergeCell ref="Q227:Q228"/>
    <mergeCell ref="A229:A230"/>
    <mergeCell ref="B229:B230"/>
    <mergeCell ref="C229:C230"/>
    <mergeCell ref="D229:D230"/>
    <mergeCell ref="E229:E230"/>
    <mergeCell ref="F229:F230"/>
    <mergeCell ref="L229:L230"/>
    <mergeCell ref="O233:O234"/>
    <mergeCell ref="P233:P234"/>
    <mergeCell ref="Q233:Q234"/>
    <mergeCell ref="A235:A236"/>
    <mergeCell ref="B235:B236"/>
    <mergeCell ref="C235:C236"/>
    <mergeCell ref="D235:D236"/>
    <mergeCell ref="E235:E236"/>
    <mergeCell ref="F235:F236"/>
    <mergeCell ref="L235:L236"/>
    <mergeCell ref="Q231:Q232"/>
    <mergeCell ref="A233:A234"/>
    <mergeCell ref="B233:B234"/>
    <mergeCell ref="C233:C234"/>
    <mergeCell ref="D233:D234"/>
    <mergeCell ref="E233:E234"/>
    <mergeCell ref="F233:F234"/>
    <mergeCell ref="L233:L234"/>
    <mergeCell ref="M233:M234"/>
    <mergeCell ref="N233:N234"/>
    <mergeCell ref="F231:F232"/>
    <mergeCell ref="L231:L232"/>
    <mergeCell ref="M231:M232"/>
    <mergeCell ref="N231:N232"/>
    <mergeCell ref="O231:O232"/>
    <mergeCell ref="P231:P232"/>
    <mergeCell ref="Q237:Q238"/>
    <mergeCell ref="A239:A240"/>
    <mergeCell ref="B239:B240"/>
    <mergeCell ref="C239:C240"/>
    <mergeCell ref="D239:D240"/>
    <mergeCell ref="E239:E240"/>
    <mergeCell ref="F239:F240"/>
    <mergeCell ref="L239:L240"/>
    <mergeCell ref="M239:M240"/>
    <mergeCell ref="N239:N240"/>
    <mergeCell ref="F237:F238"/>
    <mergeCell ref="L237:L238"/>
    <mergeCell ref="M237:M238"/>
    <mergeCell ref="N237:N238"/>
    <mergeCell ref="O237:O238"/>
    <mergeCell ref="P237:P238"/>
    <mergeCell ref="M235:M236"/>
    <mergeCell ref="N235:N236"/>
    <mergeCell ref="O235:O236"/>
    <mergeCell ref="P235:P236"/>
    <mergeCell ref="Q235:Q236"/>
    <mergeCell ref="A237:A238"/>
    <mergeCell ref="B237:B238"/>
    <mergeCell ref="C237:C238"/>
    <mergeCell ref="D237:D238"/>
    <mergeCell ref="E237:E238"/>
    <mergeCell ref="M241:M242"/>
    <mergeCell ref="N241:N242"/>
    <mergeCell ref="O241:O242"/>
    <mergeCell ref="P241:P242"/>
    <mergeCell ref="Q241:Q242"/>
    <mergeCell ref="A243:A244"/>
    <mergeCell ref="B243:B244"/>
    <mergeCell ref="C243:C244"/>
    <mergeCell ref="D243:D244"/>
    <mergeCell ref="E243:E244"/>
    <mergeCell ref="O239:O240"/>
    <mergeCell ref="P239:P240"/>
    <mergeCell ref="Q239:Q240"/>
    <mergeCell ref="A241:A242"/>
    <mergeCell ref="B241:B242"/>
    <mergeCell ref="C241:C242"/>
    <mergeCell ref="D241:D242"/>
    <mergeCell ref="E241:E242"/>
    <mergeCell ref="F241:F242"/>
    <mergeCell ref="L241:L242"/>
    <mergeCell ref="O245:O246"/>
    <mergeCell ref="P245:P246"/>
    <mergeCell ref="Q245:Q246"/>
    <mergeCell ref="A247:A248"/>
    <mergeCell ref="B247:B248"/>
    <mergeCell ref="C247:C248"/>
    <mergeCell ref="D247:D248"/>
    <mergeCell ref="E247:E248"/>
    <mergeCell ref="F247:F248"/>
    <mergeCell ref="L247:L248"/>
    <mergeCell ref="Q243:Q244"/>
    <mergeCell ref="A245:A246"/>
    <mergeCell ref="B245:B246"/>
    <mergeCell ref="C245:C246"/>
    <mergeCell ref="D245:D246"/>
    <mergeCell ref="E245:E246"/>
    <mergeCell ref="F245:F246"/>
    <mergeCell ref="L245:L246"/>
    <mergeCell ref="M245:M246"/>
    <mergeCell ref="N245:N246"/>
    <mergeCell ref="F243:F244"/>
    <mergeCell ref="L243:L244"/>
    <mergeCell ref="M243:M244"/>
    <mergeCell ref="N243:N244"/>
    <mergeCell ref="O243:O244"/>
    <mergeCell ref="P243:P244"/>
    <mergeCell ref="Q249:Q250"/>
    <mergeCell ref="A251:A252"/>
    <mergeCell ref="B251:B252"/>
    <mergeCell ref="C251:C252"/>
    <mergeCell ref="D251:D252"/>
    <mergeCell ref="E251:E252"/>
    <mergeCell ref="F251:F252"/>
    <mergeCell ref="L251:L252"/>
    <mergeCell ref="M251:M252"/>
    <mergeCell ref="N251:N252"/>
    <mergeCell ref="F249:F250"/>
    <mergeCell ref="L249:L250"/>
    <mergeCell ref="M249:M250"/>
    <mergeCell ref="N249:N250"/>
    <mergeCell ref="O249:O250"/>
    <mergeCell ref="P249:P250"/>
    <mergeCell ref="M247:M248"/>
    <mergeCell ref="N247:N248"/>
    <mergeCell ref="O247:O248"/>
    <mergeCell ref="P247:P248"/>
    <mergeCell ref="Q247:Q248"/>
    <mergeCell ref="A249:A250"/>
    <mergeCell ref="B249:B250"/>
    <mergeCell ref="C249:C250"/>
    <mergeCell ref="D249:D250"/>
    <mergeCell ref="E249:E250"/>
    <mergeCell ref="M253:M254"/>
    <mergeCell ref="N253:N254"/>
    <mergeCell ref="O253:O254"/>
    <mergeCell ref="P253:P254"/>
    <mergeCell ref="Q253:Q254"/>
    <mergeCell ref="A255:A256"/>
    <mergeCell ref="B255:B256"/>
    <mergeCell ref="C255:C256"/>
    <mergeCell ref="D255:D256"/>
    <mergeCell ref="E255:E256"/>
    <mergeCell ref="O251:O252"/>
    <mergeCell ref="P251:P252"/>
    <mergeCell ref="Q251:Q252"/>
    <mergeCell ref="A253:A254"/>
    <mergeCell ref="B253:B254"/>
    <mergeCell ref="C253:C254"/>
    <mergeCell ref="D253:D254"/>
    <mergeCell ref="E253:E254"/>
    <mergeCell ref="F253:F254"/>
    <mergeCell ref="L253:L254"/>
    <mergeCell ref="O257:O258"/>
    <mergeCell ref="P257:P258"/>
    <mergeCell ref="Q257:Q258"/>
    <mergeCell ref="A259:A260"/>
    <mergeCell ref="B259:B260"/>
    <mergeCell ref="C259:C260"/>
    <mergeCell ref="D259:D260"/>
    <mergeCell ref="E259:E260"/>
    <mergeCell ref="F259:F260"/>
    <mergeCell ref="L259:L260"/>
    <mergeCell ref="Q255:Q256"/>
    <mergeCell ref="A257:A258"/>
    <mergeCell ref="B257:B258"/>
    <mergeCell ref="C257:C258"/>
    <mergeCell ref="D257:D258"/>
    <mergeCell ref="E257:E258"/>
    <mergeCell ref="F257:F258"/>
    <mergeCell ref="L257:L258"/>
    <mergeCell ref="M257:M258"/>
    <mergeCell ref="N257:N258"/>
    <mergeCell ref="F255:F256"/>
    <mergeCell ref="L255:L256"/>
    <mergeCell ref="M255:M256"/>
    <mergeCell ref="N255:N256"/>
    <mergeCell ref="O255:O256"/>
    <mergeCell ref="P255:P256"/>
    <mergeCell ref="Q261:Q262"/>
    <mergeCell ref="A263:A264"/>
    <mergeCell ref="B263:B264"/>
    <mergeCell ref="C263:C264"/>
    <mergeCell ref="D263:D264"/>
    <mergeCell ref="E263:E264"/>
    <mergeCell ref="F263:F264"/>
    <mergeCell ref="L263:L264"/>
    <mergeCell ref="M263:M264"/>
    <mergeCell ref="N263:N264"/>
    <mergeCell ref="F261:F262"/>
    <mergeCell ref="L261:L262"/>
    <mergeCell ref="M261:M262"/>
    <mergeCell ref="N261:N262"/>
    <mergeCell ref="O261:O262"/>
    <mergeCell ref="P261:P262"/>
    <mergeCell ref="M259:M260"/>
    <mergeCell ref="N259:N260"/>
    <mergeCell ref="O259:O260"/>
    <mergeCell ref="P259:P260"/>
    <mergeCell ref="Q259:Q260"/>
    <mergeCell ref="A261:A262"/>
    <mergeCell ref="B261:B262"/>
    <mergeCell ref="C261:C262"/>
    <mergeCell ref="D261:D262"/>
    <mergeCell ref="E261:E262"/>
    <mergeCell ref="M265:M266"/>
    <mergeCell ref="N265:N266"/>
    <mergeCell ref="O265:O266"/>
    <mergeCell ref="P265:P266"/>
    <mergeCell ref="Q265:Q266"/>
    <mergeCell ref="A267:A268"/>
    <mergeCell ref="B267:B268"/>
    <mergeCell ref="C267:C268"/>
    <mergeCell ref="D267:D268"/>
    <mergeCell ref="E267:E268"/>
    <mergeCell ref="O263:O264"/>
    <mergeCell ref="P263:P264"/>
    <mergeCell ref="Q263:Q264"/>
    <mergeCell ref="A265:A266"/>
    <mergeCell ref="B265:B266"/>
    <mergeCell ref="C265:C266"/>
    <mergeCell ref="D265:D266"/>
    <mergeCell ref="E265:E266"/>
    <mergeCell ref="F265:F266"/>
    <mergeCell ref="L265:L266"/>
    <mergeCell ref="O269:O270"/>
    <mergeCell ref="P269:P270"/>
    <mergeCell ref="Q269:Q270"/>
    <mergeCell ref="A271:A272"/>
    <mergeCell ref="B271:B272"/>
    <mergeCell ref="C271:C272"/>
    <mergeCell ref="D271:D272"/>
    <mergeCell ref="E271:E272"/>
    <mergeCell ref="F271:F272"/>
    <mergeCell ref="L271:L272"/>
    <mergeCell ref="Q267:Q268"/>
    <mergeCell ref="A269:A270"/>
    <mergeCell ref="B269:B270"/>
    <mergeCell ref="C269:C270"/>
    <mergeCell ref="D269:D270"/>
    <mergeCell ref="E269:E270"/>
    <mergeCell ref="F269:F270"/>
    <mergeCell ref="L269:L270"/>
    <mergeCell ref="M269:M270"/>
    <mergeCell ref="N269:N270"/>
    <mergeCell ref="F267:F268"/>
    <mergeCell ref="L267:L268"/>
    <mergeCell ref="M267:M268"/>
    <mergeCell ref="N267:N268"/>
    <mergeCell ref="O267:O268"/>
    <mergeCell ref="P267:P268"/>
    <mergeCell ref="Q273:Q274"/>
    <mergeCell ref="A275:A276"/>
    <mergeCell ref="B275:B276"/>
    <mergeCell ref="C275:C276"/>
    <mergeCell ref="D275:D276"/>
    <mergeCell ref="E275:E276"/>
    <mergeCell ref="F275:F276"/>
    <mergeCell ref="L275:L276"/>
    <mergeCell ref="M275:M276"/>
    <mergeCell ref="N275:N276"/>
    <mergeCell ref="F273:F274"/>
    <mergeCell ref="L273:L274"/>
    <mergeCell ref="M273:M274"/>
    <mergeCell ref="N273:N274"/>
    <mergeCell ref="O273:O274"/>
    <mergeCell ref="P273:P274"/>
    <mergeCell ref="M271:M272"/>
    <mergeCell ref="N271:N272"/>
    <mergeCell ref="O271:O272"/>
    <mergeCell ref="P271:P272"/>
    <mergeCell ref="Q271:Q272"/>
    <mergeCell ref="A273:A274"/>
    <mergeCell ref="B273:B274"/>
    <mergeCell ref="C273:C274"/>
    <mergeCell ref="D273:D274"/>
    <mergeCell ref="E273:E274"/>
    <mergeCell ref="M277:M278"/>
    <mergeCell ref="N277:N278"/>
    <mergeCell ref="O277:O278"/>
    <mergeCell ref="P277:P278"/>
    <mergeCell ref="Q277:Q278"/>
    <mergeCell ref="A279:A280"/>
    <mergeCell ref="B279:B280"/>
    <mergeCell ref="C279:C280"/>
    <mergeCell ref="D279:D280"/>
    <mergeCell ref="E279:E280"/>
    <mergeCell ref="O275:O276"/>
    <mergeCell ref="P275:P276"/>
    <mergeCell ref="Q275:Q276"/>
    <mergeCell ref="A277:A278"/>
    <mergeCell ref="B277:B278"/>
    <mergeCell ref="C277:C278"/>
    <mergeCell ref="D277:D278"/>
    <mergeCell ref="E277:E278"/>
    <mergeCell ref="F277:F278"/>
    <mergeCell ref="L277:L278"/>
    <mergeCell ref="O281:O282"/>
    <mergeCell ref="P281:P282"/>
    <mergeCell ref="Q281:Q282"/>
    <mergeCell ref="A283:A284"/>
    <mergeCell ref="B283:B284"/>
    <mergeCell ref="C283:C284"/>
    <mergeCell ref="D283:D284"/>
    <mergeCell ref="E283:E284"/>
    <mergeCell ref="F283:F284"/>
    <mergeCell ref="L283:L284"/>
    <mergeCell ref="Q279:Q280"/>
    <mergeCell ref="A281:A282"/>
    <mergeCell ref="B281:B282"/>
    <mergeCell ref="C281:C282"/>
    <mergeCell ref="D281:D282"/>
    <mergeCell ref="E281:E282"/>
    <mergeCell ref="F281:F282"/>
    <mergeCell ref="L281:L282"/>
    <mergeCell ref="M281:M282"/>
    <mergeCell ref="N281:N282"/>
    <mergeCell ref="F279:F280"/>
    <mergeCell ref="L279:L280"/>
    <mergeCell ref="M279:M280"/>
    <mergeCell ref="N279:N280"/>
    <mergeCell ref="O279:O280"/>
    <mergeCell ref="P279:P280"/>
    <mergeCell ref="Q285:Q286"/>
    <mergeCell ref="A287:A288"/>
    <mergeCell ref="B287:B288"/>
    <mergeCell ref="C287:C288"/>
    <mergeCell ref="D287:D288"/>
    <mergeCell ref="E287:E288"/>
    <mergeCell ref="F287:F288"/>
    <mergeCell ref="L287:L288"/>
    <mergeCell ref="M287:M288"/>
    <mergeCell ref="N287:N288"/>
    <mergeCell ref="F285:F286"/>
    <mergeCell ref="L285:L286"/>
    <mergeCell ref="M285:M286"/>
    <mergeCell ref="N285:N286"/>
    <mergeCell ref="O285:O286"/>
    <mergeCell ref="P285:P286"/>
    <mergeCell ref="M283:M284"/>
    <mergeCell ref="N283:N284"/>
    <mergeCell ref="O283:O284"/>
    <mergeCell ref="P283:P284"/>
    <mergeCell ref="Q283:Q284"/>
    <mergeCell ref="A285:A286"/>
    <mergeCell ref="B285:B286"/>
    <mergeCell ref="C285:C286"/>
    <mergeCell ref="D285:D286"/>
    <mergeCell ref="E285:E286"/>
    <mergeCell ref="M289:M290"/>
    <mergeCell ref="N289:N290"/>
    <mergeCell ref="O289:O290"/>
    <mergeCell ref="P289:P290"/>
    <mergeCell ref="Q289:Q290"/>
    <mergeCell ref="A291:A292"/>
    <mergeCell ref="B291:B292"/>
    <mergeCell ref="C291:C292"/>
    <mergeCell ref="D291:D292"/>
    <mergeCell ref="E291:E292"/>
    <mergeCell ref="O287:O288"/>
    <mergeCell ref="P287:P288"/>
    <mergeCell ref="Q287:Q288"/>
    <mergeCell ref="A289:A290"/>
    <mergeCell ref="B289:B290"/>
    <mergeCell ref="C289:C290"/>
    <mergeCell ref="D289:D290"/>
    <mergeCell ref="E289:E290"/>
    <mergeCell ref="F289:F290"/>
    <mergeCell ref="L289:L290"/>
    <mergeCell ref="O293:O294"/>
    <mergeCell ref="P293:P294"/>
    <mergeCell ref="Q293:Q294"/>
    <mergeCell ref="A295:A296"/>
    <mergeCell ref="B295:B296"/>
    <mergeCell ref="C295:C296"/>
    <mergeCell ref="D295:D296"/>
    <mergeCell ref="E295:E296"/>
    <mergeCell ref="F295:F296"/>
    <mergeCell ref="L295:L296"/>
    <mergeCell ref="Q291:Q292"/>
    <mergeCell ref="A293:A294"/>
    <mergeCell ref="B293:B294"/>
    <mergeCell ref="C293:C294"/>
    <mergeCell ref="D293:D294"/>
    <mergeCell ref="E293:E294"/>
    <mergeCell ref="F293:F294"/>
    <mergeCell ref="L293:L294"/>
    <mergeCell ref="M293:M294"/>
    <mergeCell ref="N293:N294"/>
    <mergeCell ref="F291:F292"/>
    <mergeCell ref="L291:L292"/>
    <mergeCell ref="M291:M292"/>
    <mergeCell ref="N291:N292"/>
    <mergeCell ref="O291:O292"/>
    <mergeCell ref="P291:P292"/>
    <mergeCell ref="Q297:Q298"/>
    <mergeCell ref="A299:A300"/>
    <mergeCell ref="B299:B300"/>
    <mergeCell ref="C299:C300"/>
    <mergeCell ref="D299:D300"/>
    <mergeCell ref="E299:E300"/>
    <mergeCell ref="F299:F300"/>
    <mergeCell ref="L299:L300"/>
    <mergeCell ref="M299:M300"/>
    <mergeCell ref="N299:N300"/>
    <mergeCell ref="F297:F298"/>
    <mergeCell ref="L297:L298"/>
    <mergeCell ref="M297:M298"/>
    <mergeCell ref="N297:N298"/>
    <mergeCell ref="O297:O298"/>
    <mergeCell ref="P297:P298"/>
    <mergeCell ref="M295:M296"/>
    <mergeCell ref="N295:N296"/>
    <mergeCell ref="O295:O296"/>
    <mergeCell ref="P295:P296"/>
    <mergeCell ref="Q295:Q296"/>
    <mergeCell ref="A297:A298"/>
    <mergeCell ref="B297:B298"/>
    <mergeCell ref="C297:C298"/>
    <mergeCell ref="D297:D298"/>
    <mergeCell ref="E297:E298"/>
    <mergeCell ref="M301:M302"/>
    <mergeCell ref="N301:N302"/>
    <mergeCell ref="O301:O302"/>
    <mergeCell ref="P301:P302"/>
    <mergeCell ref="Q301:Q302"/>
    <mergeCell ref="A303:A304"/>
    <mergeCell ref="B303:B304"/>
    <mergeCell ref="C303:C304"/>
    <mergeCell ref="D303:D304"/>
    <mergeCell ref="E303:E304"/>
    <mergeCell ref="O299:O300"/>
    <mergeCell ref="P299:P300"/>
    <mergeCell ref="Q299:Q300"/>
    <mergeCell ref="A301:A302"/>
    <mergeCell ref="B301:B302"/>
    <mergeCell ref="C301:C302"/>
    <mergeCell ref="D301:D302"/>
    <mergeCell ref="E301:E302"/>
    <mergeCell ref="F301:F302"/>
    <mergeCell ref="L301:L302"/>
    <mergeCell ref="O305:O306"/>
    <mergeCell ref="P305:P306"/>
    <mergeCell ref="Q305:Q306"/>
    <mergeCell ref="A307:A308"/>
    <mergeCell ref="B307:B308"/>
    <mergeCell ref="C307:C308"/>
    <mergeCell ref="D307:D308"/>
    <mergeCell ref="E307:E308"/>
    <mergeCell ref="F307:F308"/>
    <mergeCell ref="L307:L308"/>
    <mergeCell ref="Q303:Q304"/>
    <mergeCell ref="A305:A306"/>
    <mergeCell ref="B305:B306"/>
    <mergeCell ref="C305:C306"/>
    <mergeCell ref="D305:D306"/>
    <mergeCell ref="E305:E306"/>
    <mergeCell ref="F305:F306"/>
    <mergeCell ref="L305:L306"/>
    <mergeCell ref="M305:M306"/>
    <mergeCell ref="N305:N306"/>
    <mergeCell ref="F303:F304"/>
    <mergeCell ref="L303:L304"/>
    <mergeCell ref="M303:M304"/>
    <mergeCell ref="N303:N304"/>
    <mergeCell ref="O303:O304"/>
    <mergeCell ref="P303:P304"/>
    <mergeCell ref="Q309:Q310"/>
    <mergeCell ref="A311:A312"/>
    <mergeCell ref="B311:B312"/>
    <mergeCell ref="C311:C312"/>
    <mergeCell ref="D311:D312"/>
    <mergeCell ref="E311:E312"/>
    <mergeCell ref="F311:F312"/>
    <mergeCell ref="L311:L312"/>
    <mergeCell ref="M311:M312"/>
    <mergeCell ref="N311:N312"/>
    <mergeCell ref="F309:F310"/>
    <mergeCell ref="L309:L310"/>
    <mergeCell ref="M309:M310"/>
    <mergeCell ref="N309:N310"/>
    <mergeCell ref="O309:O310"/>
    <mergeCell ref="P309:P310"/>
    <mergeCell ref="M307:M308"/>
    <mergeCell ref="N307:N308"/>
    <mergeCell ref="O307:O308"/>
    <mergeCell ref="P307:P308"/>
    <mergeCell ref="Q307:Q308"/>
    <mergeCell ref="A309:A310"/>
    <mergeCell ref="B309:B310"/>
    <mergeCell ref="C309:C310"/>
    <mergeCell ref="D309:D310"/>
    <mergeCell ref="E309:E310"/>
    <mergeCell ref="M313:M314"/>
    <mergeCell ref="N313:N314"/>
    <mergeCell ref="O313:O314"/>
    <mergeCell ref="P313:P314"/>
    <mergeCell ref="Q313:Q314"/>
    <mergeCell ref="A315:A316"/>
    <mergeCell ref="B315:B316"/>
    <mergeCell ref="C315:C316"/>
    <mergeCell ref="D315:D316"/>
    <mergeCell ref="E315:E316"/>
    <mergeCell ref="O311:O312"/>
    <mergeCell ref="P311:P312"/>
    <mergeCell ref="Q311:Q312"/>
    <mergeCell ref="A313:A314"/>
    <mergeCell ref="B313:B314"/>
    <mergeCell ref="C313:C314"/>
    <mergeCell ref="D313:D314"/>
    <mergeCell ref="E313:E314"/>
    <mergeCell ref="F313:F314"/>
    <mergeCell ref="L313:L314"/>
    <mergeCell ref="B321:B322"/>
    <mergeCell ref="C321:C322"/>
    <mergeCell ref="D321:D322"/>
    <mergeCell ref="E321:E322"/>
    <mergeCell ref="O317:O318"/>
    <mergeCell ref="P317:P318"/>
    <mergeCell ref="Q317:Q318"/>
    <mergeCell ref="A319:A320"/>
    <mergeCell ref="B319:B320"/>
    <mergeCell ref="C319:C320"/>
    <mergeCell ref="D319:D320"/>
    <mergeCell ref="E319:E320"/>
    <mergeCell ref="F319:F320"/>
    <mergeCell ref="L319:L320"/>
    <mergeCell ref="Q315:Q316"/>
    <mergeCell ref="A317:A318"/>
    <mergeCell ref="B317:B318"/>
    <mergeCell ref="C317:C318"/>
    <mergeCell ref="D317:D318"/>
    <mergeCell ref="E317:E318"/>
    <mergeCell ref="F317:F318"/>
    <mergeCell ref="L317:L318"/>
    <mergeCell ref="M317:M318"/>
    <mergeCell ref="N317:N318"/>
    <mergeCell ref="F315:F316"/>
    <mergeCell ref="L315:L316"/>
    <mergeCell ref="M315:M316"/>
    <mergeCell ref="N315:N316"/>
    <mergeCell ref="O315:O316"/>
    <mergeCell ref="P315:P316"/>
    <mergeCell ref="O323:O324"/>
    <mergeCell ref="P323:P324"/>
    <mergeCell ref="Q323:Q324"/>
    <mergeCell ref="A325:L325"/>
    <mergeCell ref="O157:O158"/>
    <mergeCell ref="O159:O160"/>
    <mergeCell ref="O161:O162"/>
    <mergeCell ref="O165:O166"/>
    <mergeCell ref="O167:O168"/>
    <mergeCell ref="O169:O170"/>
    <mergeCell ref="Q321:Q322"/>
    <mergeCell ref="A323:A324"/>
    <mergeCell ref="B323:B324"/>
    <mergeCell ref="C323:C324"/>
    <mergeCell ref="D323:D324"/>
    <mergeCell ref="E323:E324"/>
    <mergeCell ref="F323:F324"/>
    <mergeCell ref="L323:L324"/>
    <mergeCell ref="M323:M324"/>
    <mergeCell ref="N323:N324"/>
    <mergeCell ref="F321:F322"/>
    <mergeCell ref="L321:L322"/>
    <mergeCell ref="M321:M322"/>
    <mergeCell ref="N321:N322"/>
    <mergeCell ref="O321:O322"/>
    <mergeCell ref="P321:P322"/>
    <mergeCell ref="M319:M320"/>
    <mergeCell ref="N319:N320"/>
    <mergeCell ref="O319:O320"/>
    <mergeCell ref="P319:P320"/>
    <mergeCell ref="Q319:Q320"/>
    <mergeCell ref="A321:A322"/>
  </mergeCells>
  <pageMargins left="0.74803149606299213" right="0.74803149606299213" top="0.98425196850393704" bottom="0.98425196850393704" header="0.51181102362204722" footer="0.51181102362204722"/>
  <pageSetup paperSize="9" scale="40" orientation="landscape" r:id="rId1"/>
  <headerFooter alignWithMargins="0"/>
  <rowBreaks count="13" manualBreakCount="13">
    <brk id="22" max="16383" man="1"/>
    <brk id="42" max="16383" man="1"/>
    <brk id="66" max="16383" man="1"/>
    <brk id="86" max="16383" man="1"/>
    <brk id="108" max="16383" man="1"/>
    <brk id="128" max="16383" man="1"/>
    <brk id="148" max="16383" man="1"/>
    <brk id="168" max="16383" man="1"/>
    <brk id="204" max="14" man="1"/>
    <brk id="220" max="14" man="1"/>
    <brk id="246" max="14" man="1"/>
    <brk id="274" max="14" man="1"/>
    <brk id="310" max="14" man="1"/>
  </rowBreaks>
</worksheet>
</file>

<file path=xl/worksheets/sheet5.xml><?xml version="1.0" encoding="utf-8"?>
<worksheet xmlns="http://schemas.openxmlformats.org/spreadsheetml/2006/main" xmlns:r="http://schemas.openxmlformats.org/officeDocument/2006/relationships">
  <dimension ref="A1:Q1314"/>
  <sheetViews>
    <sheetView view="pageBreakPreview" topLeftCell="A89" zoomScale="85" zoomScaleNormal="85" zoomScaleSheetLayoutView="85" zoomScalePageLayoutView="55" workbookViewId="0">
      <selection activeCell="L75" sqref="L75:L76"/>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30" customWidth="1"/>
    <col min="16" max="17" width="9.7109375" style="15" bestFit="1" customWidth="1"/>
    <col min="18" max="16384" width="9.140625" style="15"/>
  </cols>
  <sheetData>
    <row r="1" spans="1:17" s="12" customFormat="1" ht="21" customHeight="1">
      <c r="A1" s="114" t="s">
        <v>17</v>
      </c>
      <c r="B1" s="114"/>
      <c r="C1" s="114"/>
      <c r="D1" s="114"/>
      <c r="E1" s="114"/>
      <c r="F1" s="114"/>
      <c r="G1" s="114"/>
      <c r="H1" s="114"/>
      <c r="I1" s="114"/>
      <c r="J1" s="114"/>
      <c r="K1" s="114"/>
      <c r="L1" s="114"/>
      <c r="M1" s="114"/>
      <c r="N1" s="114"/>
      <c r="O1" s="114"/>
    </row>
    <row r="2" spans="1:17" s="12" customFormat="1" ht="21" customHeight="1">
      <c r="A2" s="115" t="s">
        <v>604</v>
      </c>
      <c r="B2" s="115"/>
      <c r="C2" s="115"/>
      <c r="D2" s="115"/>
      <c r="E2" s="115"/>
      <c r="F2" s="115"/>
      <c r="G2" s="115"/>
      <c r="H2" s="115"/>
      <c r="I2" s="115"/>
      <c r="J2" s="115"/>
      <c r="K2" s="115"/>
      <c r="L2" s="115"/>
      <c r="M2" s="115"/>
      <c r="N2" s="115"/>
      <c r="O2" s="115"/>
      <c r="P2" s="12" t="s">
        <v>22</v>
      </c>
    </row>
    <row r="3" spans="1:17" s="14" customFormat="1" ht="26.25" customHeight="1">
      <c r="A3" s="116" t="s">
        <v>3</v>
      </c>
      <c r="B3" s="116" t="s">
        <v>4</v>
      </c>
      <c r="C3" s="116" t="s">
        <v>5</v>
      </c>
      <c r="D3" s="118" t="s">
        <v>6</v>
      </c>
      <c r="E3" s="118" t="s">
        <v>7</v>
      </c>
      <c r="F3" s="120" t="s">
        <v>8</v>
      </c>
      <c r="G3" s="122"/>
      <c r="H3" s="124" t="s">
        <v>9</v>
      </c>
      <c r="I3" s="125"/>
      <c r="J3" s="124" t="s">
        <v>10</v>
      </c>
      <c r="K3" s="125"/>
      <c r="L3" s="104" t="s">
        <v>0</v>
      </c>
      <c r="M3" s="104" t="s">
        <v>1</v>
      </c>
      <c r="N3" s="90" t="s">
        <v>2</v>
      </c>
      <c r="O3" s="112" t="s">
        <v>11</v>
      </c>
      <c r="P3" s="52" t="s">
        <v>16</v>
      </c>
      <c r="Q3" s="13"/>
    </row>
    <row r="4" spans="1:17" s="14" customFormat="1" ht="26.25" customHeight="1">
      <c r="A4" s="117"/>
      <c r="B4" s="117"/>
      <c r="C4" s="117"/>
      <c r="D4" s="119"/>
      <c r="E4" s="119"/>
      <c r="F4" s="121"/>
      <c r="G4" s="123"/>
      <c r="H4" s="33" t="s">
        <v>12</v>
      </c>
      <c r="I4" s="34" t="s">
        <v>13</v>
      </c>
      <c r="J4" s="33" t="s">
        <v>12</v>
      </c>
      <c r="K4" s="34" t="s">
        <v>13</v>
      </c>
      <c r="L4" s="105"/>
      <c r="M4" s="105"/>
      <c r="N4" s="91"/>
      <c r="O4" s="113"/>
      <c r="P4" s="52"/>
      <c r="Q4" s="13"/>
    </row>
    <row r="5" spans="1:17" ht="30" customHeight="1">
      <c r="A5" s="84">
        <v>1</v>
      </c>
      <c r="B5" s="86">
        <v>1</v>
      </c>
      <c r="C5" s="86" t="s">
        <v>33</v>
      </c>
      <c r="D5" s="98" t="s">
        <v>629</v>
      </c>
      <c r="E5" s="100" t="s">
        <v>628</v>
      </c>
      <c r="F5" s="101" t="s">
        <v>44</v>
      </c>
      <c r="G5" s="1" t="s">
        <v>14</v>
      </c>
      <c r="H5" s="53">
        <v>44327</v>
      </c>
      <c r="I5" s="45">
        <v>0.33333333333333331</v>
      </c>
      <c r="J5" s="53">
        <v>44327</v>
      </c>
      <c r="K5" s="54" t="s">
        <v>104</v>
      </c>
      <c r="L5" s="92">
        <f t="shared" ref="L5:L57" si="0">IF(O5=$P$3,0,IF(H5=H6,P5-I5-(1-I6),P5-I5-(1-I6)+1))</f>
        <v>3.4375</v>
      </c>
      <c r="M5" s="94">
        <f t="shared" ref="M5" si="1">IF(O5=$P$3,0,IF(J5=J6,Q5-K5-(1-K6),Q5-K5-(1-K6)+1))</f>
        <v>3.3687499999999999</v>
      </c>
      <c r="N5" s="94">
        <f t="shared" ref="N5:N63" si="2">IF(L5&gt;M5,L5-M5,M5-L5)</f>
        <v>6.8750000000000089E-2</v>
      </c>
      <c r="O5" s="112"/>
      <c r="P5" s="82">
        <f t="shared" ref="P5" si="3">IF(H6-H5=0,1,H6-H5)</f>
        <v>3</v>
      </c>
      <c r="Q5" s="83">
        <f t="shared" ref="Q5" si="4">IF(J6-J5=0,1,J6-J5)</f>
        <v>3</v>
      </c>
    </row>
    <row r="6" spans="1:17" ht="30" customHeight="1">
      <c r="A6" s="85"/>
      <c r="B6" s="87"/>
      <c r="C6" s="87"/>
      <c r="D6" s="99"/>
      <c r="E6" s="100"/>
      <c r="F6" s="101"/>
      <c r="G6" s="1" t="s">
        <v>15</v>
      </c>
      <c r="H6" s="53">
        <v>44330</v>
      </c>
      <c r="I6" s="55" t="s">
        <v>485</v>
      </c>
      <c r="J6" s="53">
        <v>44330</v>
      </c>
      <c r="K6" s="54" t="s">
        <v>630</v>
      </c>
      <c r="L6" s="93"/>
      <c r="M6" s="95"/>
      <c r="N6" s="95"/>
      <c r="O6" s="113"/>
      <c r="P6" s="82"/>
      <c r="Q6" s="83"/>
    </row>
    <row r="7" spans="1:17" ht="40.5" customHeight="1">
      <c r="A7" s="84">
        <v>2</v>
      </c>
      <c r="B7" s="86">
        <v>2</v>
      </c>
      <c r="C7" s="86" t="s">
        <v>63</v>
      </c>
      <c r="D7" s="98" t="s">
        <v>608</v>
      </c>
      <c r="E7" s="100" t="s">
        <v>609</v>
      </c>
      <c r="F7" s="101" t="s">
        <v>34</v>
      </c>
      <c r="G7" s="1" t="s">
        <v>14</v>
      </c>
      <c r="H7" s="53">
        <v>44327</v>
      </c>
      <c r="I7" s="55" t="s">
        <v>80</v>
      </c>
      <c r="J7" s="53">
        <v>44327</v>
      </c>
      <c r="K7" s="54" t="s">
        <v>610</v>
      </c>
      <c r="L7" s="92">
        <f t="shared" ref="L7:L59" si="5">IF(O7=$P$3,0,IF(H7=H8,P7-I7-(1-I8),P7-I7-(1-I8)+1))</f>
        <v>2.333333333333333</v>
      </c>
      <c r="M7" s="94">
        <f t="shared" ref="M7" si="6">IF(O7=$P$3,0,IF(J7=J8,Q7-K7-(1-K8),Q7-K7-(1-K8)+1))</f>
        <v>2.2875000000000001</v>
      </c>
      <c r="N7" s="94">
        <f t="shared" ref="N7:N65" si="7">IF(L7&gt;M7,L7-M7,M7-L7)</f>
        <v>4.5833333333332948E-2</v>
      </c>
      <c r="O7" s="96"/>
      <c r="P7" s="82">
        <f t="shared" ref="P7" si="8">IF(H8-H7=0,1,H8-H7)</f>
        <v>2</v>
      </c>
      <c r="Q7" s="83">
        <f t="shared" ref="Q7" si="9">IF(J8-J7=0,1,J8-J7)</f>
        <v>2</v>
      </c>
    </row>
    <row r="8" spans="1:17" ht="39" customHeight="1">
      <c r="A8" s="85"/>
      <c r="B8" s="87"/>
      <c r="C8" s="87"/>
      <c r="D8" s="99"/>
      <c r="E8" s="100"/>
      <c r="F8" s="101"/>
      <c r="G8" s="1" t="s">
        <v>15</v>
      </c>
      <c r="H8" s="53">
        <v>44329</v>
      </c>
      <c r="I8" s="55" t="s">
        <v>60</v>
      </c>
      <c r="J8" s="53">
        <v>44329</v>
      </c>
      <c r="K8" s="54" t="s">
        <v>611</v>
      </c>
      <c r="L8" s="93"/>
      <c r="M8" s="95"/>
      <c r="N8" s="95"/>
      <c r="O8" s="97"/>
      <c r="P8" s="82"/>
      <c r="Q8" s="83"/>
    </row>
    <row r="9" spans="1:17" ht="30" customHeight="1">
      <c r="A9" s="84">
        <v>3</v>
      </c>
      <c r="B9" s="86">
        <v>3</v>
      </c>
      <c r="C9" s="86" t="s">
        <v>63</v>
      </c>
      <c r="D9" s="98" t="s">
        <v>605</v>
      </c>
      <c r="E9" s="100" t="s">
        <v>606</v>
      </c>
      <c r="F9" s="101" t="s">
        <v>34</v>
      </c>
      <c r="G9" s="1" t="s">
        <v>14</v>
      </c>
      <c r="H9" s="53">
        <v>44322</v>
      </c>
      <c r="I9" s="48">
        <v>0.44166666666666665</v>
      </c>
      <c r="J9" s="53">
        <v>44322</v>
      </c>
      <c r="K9" s="55" t="s">
        <v>607</v>
      </c>
      <c r="L9" s="92">
        <f t="shared" ref="L9" si="10">IF(O9=$P$3,0,IF(H9=H10,P9-I9-(1-I10),P9-I9-(1-I10)+1))</f>
        <v>0.22499999999999998</v>
      </c>
      <c r="M9" s="94">
        <f t="shared" ref="M9" si="11">IF(O9=$P$3,0,IF(J9=J10,Q9-K9-(1-K10),Q9-K9-(1-K10)+1))</f>
        <v>0.22499999999999998</v>
      </c>
      <c r="N9" s="94">
        <f t="shared" ref="N9:N67" si="12">IF(L9&gt;M9,L9-M9,M9-L9)</f>
        <v>0</v>
      </c>
      <c r="O9" s="96"/>
      <c r="P9" s="82">
        <f t="shared" ref="P9" si="13">IF(H10-H9=0,1,H10-H9)</f>
        <v>1</v>
      </c>
      <c r="Q9" s="83">
        <f t="shared" ref="Q9" si="14">IF(J10-J9=0,1,J10-J9)</f>
        <v>1</v>
      </c>
    </row>
    <row r="10" spans="1:17" ht="30" customHeight="1">
      <c r="A10" s="85"/>
      <c r="B10" s="87"/>
      <c r="C10" s="87"/>
      <c r="D10" s="99"/>
      <c r="E10" s="100"/>
      <c r="F10" s="101"/>
      <c r="G10" s="1" t="s">
        <v>15</v>
      </c>
      <c r="H10" s="53">
        <v>44322</v>
      </c>
      <c r="I10" s="48">
        <v>0.66666666666666663</v>
      </c>
      <c r="J10" s="53">
        <v>44322</v>
      </c>
      <c r="K10" s="22" t="s">
        <v>78</v>
      </c>
      <c r="L10" s="93"/>
      <c r="M10" s="95"/>
      <c r="N10" s="95"/>
      <c r="O10" s="97"/>
      <c r="P10" s="82"/>
      <c r="Q10" s="83"/>
    </row>
    <row r="11" spans="1:17" ht="30" customHeight="1">
      <c r="A11" s="84">
        <v>4</v>
      </c>
      <c r="B11" s="86">
        <v>4</v>
      </c>
      <c r="C11" s="86" t="s">
        <v>33</v>
      </c>
      <c r="D11" s="98" t="s">
        <v>612</v>
      </c>
      <c r="E11" s="100" t="s">
        <v>613</v>
      </c>
      <c r="F11" s="101" t="s">
        <v>34</v>
      </c>
      <c r="G11" s="1" t="s">
        <v>14</v>
      </c>
      <c r="H11" s="53">
        <v>44329</v>
      </c>
      <c r="I11" s="55" t="s">
        <v>47</v>
      </c>
      <c r="J11" s="53">
        <v>44329</v>
      </c>
      <c r="K11" s="54" t="s">
        <v>614</v>
      </c>
      <c r="L11" s="92">
        <f t="shared" ref="L11:L63" si="15">IF(O11=$P$3,0,IF(H11=H12,P11-I11-(1-I12),P11-I11-(1-I12)+1))</f>
        <v>0.33333333333333337</v>
      </c>
      <c r="M11" s="94">
        <f t="shared" ref="M11" si="16">IF(O11=$P$3,0,IF(J11=J12,Q11-K11-(1-K12),Q11-K11-(1-K12)+1))</f>
        <v>6.7361111111111094E-2</v>
      </c>
      <c r="N11" s="94">
        <f t="shared" ref="N11" si="17">IF(L11&gt;M11,L11-M11,M11-L11)</f>
        <v>0.26597222222222228</v>
      </c>
      <c r="O11" s="96"/>
      <c r="P11" s="82">
        <f t="shared" ref="P11" si="18">IF(H12-H11=0,1,H12-H11)</f>
        <v>1</v>
      </c>
      <c r="Q11" s="83">
        <f t="shared" ref="Q11" si="19">IF(J12-J11=0,1,J12-J11)</f>
        <v>1</v>
      </c>
    </row>
    <row r="12" spans="1:17" ht="35.25" customHeight="1">
      <c r="A12" s="85"/>
      <c r="B12" s="87"/>
      <c r="C12" s="87"/>
      <c r="D12" s="99"/>
      <c r="E12" s="100"/>
      <c r="F12" s="101"/>
      <c r="G12" s="1" t="s">
        <v>15</v>
      </c>
      <c r="H12" s="53">
        <v>44329</v>
      </c>
      <c r="I12" s="55" t="s">
        <v>35</v>
      </c>
      <c r="J12" s="53">
        <v>44329</v>
      </c>
      <c r="K12" s="54" t="s">
        <v>61</v>
      </c>
      <c r="L12" s="93"/>
      <c r="M12" s="95"/>
      <c r="N12" s="95"/>
      <c r="O12" s="97"/>
      <c r="P12" s="82"/>
      <c r="Q12" s="83"/>
    </row>
    <row r="13" spans="1:17" ht="34.5" customHeight="1">
      <c r="A13" s="84">
        <v>5</v>
      </c>
      <c r="B13" s="86">
        <v>5</v>
      </c>
      <c r="C13" s="86" t="s">
        <v>33</v>
      </c>
      <c r="D13" s="98" t="s">
        <v>615</v>
      </c>
      <c r="E13" s="100" t="s">
        <v>616</v>
      </c>
      <c r="F13" s="101" t="s">
        <v>34</v>
      </c>
      <c r="G13" s="1" t="s">
        <v>14</v>
      </c>
      <c r="H13" s="53">
        <v>44329</v>
      </c>
      <c r="I13" s="55" t="s">
        <v>47</v>
      </c>
      <c r="J13" s="53">
        <v>44329</v>
      </c>
      <c r="K13" s="54" t="s">
        <v>617</v>
      </c>
      <c r="L13" s="92">
        <f t="shared" si="15"/>
        <v>0.33333333333333337</v>
      </c>
      <c r="M13" s="94">
        <f t="shared" ref="M13" si="20">IF(O13=$P$3,0,IF(J13=J14,Q13-K13-(1-K14),Q13-K13-(1-K14)+1))</f>
        <v>0.10138888888888886</v>
      </c>
      <c r="N13" s="94">
        <f t="shared" si="2"/>
        <v>0.23194444444444451</v>
      </c>
      <c r="O13" s="109"/>
      <c r="P13" s="82">
        <f t="shared" ref="P13" si="21">IF(H14-H13=0,1,H14-H13)</f>
        <v>1</v>
      </c>
      <c r="Q13" s="83">
        <f t="shared" ref="Q13" si="22">IF(J14-J13=0,1,J14-J13)</f>
        <v>1</v>
      </c>
    </row>
    <row r="14" spans="1:17" ht="30" customHeight="1">
      <c r="A14" s="85"/>
      <c r="B14" s="87"/>
      <c r="C14" s="87"/>
      <c r="D14" s="99"/>
      <c r="E14" s="100"/>
      <c r="F14" s="101"/>
      <c r="G14" s="1" t="s">
        <v>15</v>
      </c>
      <c r="H14" s="53">
        <v>44329</v>
      </c>
      <c r="I14" s="55" t="s">
        <v>35</v>
      </c>
      <c r="J14" s="53">
        <v>44329</v>
      </c>
      <c r="K14" s="54" t="s">
        <v>618</v>
      </c>
      <c r="L14" s="93"/>
      <c r="M14" s="95"/>
      <c r="N14" s="95"/>
      <c r="O14" s="110"/>
      <c r="P14" s="82"/>
      <c r="Q14" s="83"/>
    </row>
    <row r="15" spans="1:17" ht="30" customHeight="1">
      <c r="A15" s="84">
        <v>6</v>
      </c>
      <c r="B15" s="86">
        <v>6</v>
      </c>
      <c r="C15" s="86" t="s">
        <v>63</v>
      </c>
      <c r="D15" s="98" t="s">
        <v>619</v>
      </c>
      <c r="E15" s="100" t="s">
        <v>620</v>
      </c>
      <c r="F15" s="101" t="s">
        <v>34</v>
      </c>
      <c r="G15" s="1" t="s">
        <v>14</v>
      </c>
      <c r="H15" s="53">
        <v>44329</v>
      </c>
      <c r="I15" s="55" t="s">
        <v>82</v>
      </c>
      <c r="J15" s="53">
        <v>44329</v>
      </c>
      <c r="K15" s="54" t="s">
        <v>127</v>
      </c>
      <c r="L15" s="92">
        <f t="shared" si="0"/>
        <v>0.125</v>
      </c>
      <c r="M15" s="94">
        <f t="shared" ref="M15" si="23">IF(O15=$P$3,0,IF(J15=J16,Q15-K15-(1-K16),Q15-K15-(1-K16)+1))</f>
        <v>3.6111111111111094E-2</v>
      </c>
      <c r="N15" s="94">
        <f t="shared" si="7"/>
        <v>8.8888888888888906E-2</v>
      </c>
      <c r="O15" s="96"/>
      <c r="P15" s="82">
        <f t="shared" ref="P15" si="24">IF(H16-H15=0,1,H16-H15)</f>
        <v>1</v>
      </c>
      <c r="Q15" s="83">
        <f t="shared" ref="Q15" si="25">IF(J16-J15=0,1,J16-J15)</f>
        <v>1</v>
      </c>
    </row>
    <row r="16" spans="1:17" ht="30" customHeight="1">
      <c r="A16" s="85"/>
      <c r="B16" s="87"/>
      <c r="C16" s="87"/>
      <c r="D16" s="99"/>
      <c r="E16" s="100"/>
      <c r="F16" s="101"/>
      <c r="G16" s="1" t="s">
        <v>15</v>
      </c>
      <c r="H16" s="53">
        <v>44329</v>
      </c>
      <c r="I16" s="55" t="s">
        <v>60</v>
      </c>
      <c r="J16" s="53">
        <v>44329</v>
      </c>
      <c r="K16" s="54" t="s">
        <v>322</v>
      </c>
      <c r="L16" s="93"/>
      <c r="M16" s="95"/>
      <c r="N16" s="95"/>
      <c r="O16" s="97"/>
      <c r="P16" s="82"/>
      <c r="Q16" s="83"/>
    </row>
    <row r="17" spans="1:17" ht="30" customHeight="1">
      <c r="A17" s="84">
        <v>7</v>
      </c>
      <c r="B17" s="86">
        <v>7</v>
      </c>
      <c r="C17" s="86" t="s">
        <v>63</v>
      </c>
      <c r="D17" s="98" t="s">
        <v>621</v>
      </c>
      <c r="E17" s="100" t="s">
        <v>622</v>
      </c>
      <c r="F17" s="101" t="s">
        <v>34</v>
      </c>
      <c r="G17" s="1" t="s">
        <v>14</v>
      </c>
      <c r="H17" s="53">
        <v>44329</v>
      </c>
      <c r="I17" s="55" t="s">
        <v>82</v>
      </c>
      <c r="J17" s="53">
        <v>44329</v>
      </c>
      <c r="K17" s="54" t="s">
        <v>623</v>
      </c>
      <c r="L17" s="92">
        <f t="shared" si="5"/>
        <v>0.20833333333333337</v>
      </c>
      <c r="M17" s="94">
        <f t="shared" ref="M17" si="26">IF(O17=$P$3,0,IF(J17=J18,Q17-K17-(1-K18),Q17-K17-(1-K18)+1))</f>
        <v>2.5694444444444464E-2</v>
      </c>
      <c r="N17" s="94">
        <f t="shared" si="12"/>
        <v>0.18263888888888891</v>
      </c>
      <c r="O17" s="96"/>
      <c r="P17" s="82">
        <f t="shared" ref="P17" si="27">IF(H18-H17=0,1,H18-H17)</f>
        <v>1</v>
      </c>
      <c r="Q17" s="83">
        <f t="shared" ref="Q17" si="28">IF(J18-J17=0,1,J18-J17)</f>
        <v>1</v>
      </c>
    </row>
    <row r="18" spans="1:17" ht="30" customHeight="1">
      <c r="A18" s="85"/>
      <c r="B18" s="87"/>
      <c r="C18" s="87"/>
      <c r="D18" s="99"/>
      <c r="E18" s="100"/>
      <c r="F18" s="101"/>
      <c r="G18" s="1" t="s">
        <v>15</v>
      </c>
      <c r="H18" s="53">
        <v>44329</v>
      </c>
      <c r="I18" s="55" t="s">
        <v>414</v>
      </c>
      <c r="J18" s="53">
        <v>44329</v>
      </c>
      <c r="K18" s="54" t="s">
        <v>611</v>
      </c>
      <c r="L18" s="93"/>
      <c r="M18" s="95"/>
      <c r="N18" s="95"/>
      <c r="O18" s="97"/>
      <c r="P18" s="82"/>
      <c r="Q18" s="83"/>
    </row>
    <row r="19" spans="1:17" ht="30" customHeight="1">
      <c r="A19" s="84">
        <v>8</v>
      </c>
      <c r="B19" s="86">
        <v>8</v>
      </c>
      <c r="C19" s="86" t="s">
        <v>63</v>
      </c>
      <c r="D19" s="98" t="s">
        <v>624</v>
      </c>
      <c r="E19" s="100" t="s">
        <v>625</v>
      </c>
      <c r="F19" s="101" t="s">
        <v>34</v>
      </c>
      <c r="G19" s="1" t="s">
        <v>14</v>
      </c>
      <c r="H19" s="53">
        <v>44329</v>
      </c>
      <c r="I19" s="55" t="s">
        <v>82</v>
      </c>
      <c r="J19" s="53">
        <v>44329</v>
      </c>
      <c r="K19" s="54" t="s">
        <v>623</v>
      </c>
      <c r="L19" s="92">
        <f t="shared" ref="L19" si="29">IF(O19=$P$3,0,IF(H19=H20,P19-I19-(1-I20),P19-I19-(1-I20)+1))</f>
        <v>0.20833333333333337</v>
      </c>
      <c r="M19" s="94">
        <f t="shared" ref="M19" si="30">IF(O19=$P$3,0,IF(J19=J20,Q19-K19-(1-K20),Q19-K19-(1-K20)+1))</f>
        <v>2.5694444444444464E-2</v>
      </c>
      <c r="N19" s="94">
        <f t="shared" ref="N19" si="31">IF(L19&gt;M19,L19-M19,M19-L19)</f>
        <v>0.18263888888888891</v>
      </c>
      <c r="O19" s="96"/>
      <c r="P19" s="82">
        <f t="shared" ref="P19" si="32">IF(H20-H19=0,1,H20-H19)</f>
        <v>1</v>
      </c>
      <c r="Q19" s="83">
        <f t="shared" ref="Q19" si="33">IF(J20-J19=0,1,J20-J19)</f>
        <v>1</v>
      </c>
    </row>
    <row r="20" spans="1:17" ht="30" customHeight="1">
      <c r="A20" s="85"/>
      <c r="B20" s="87"/>
      <c r="C20" s="87"/>
      <c r="D20" s="99"/>
      <c r="E20" s="100"/>
      <c r="F20" s="101"/>
      <c r="G20" s="1" t="s">
        <v>15</v>
      </c>
      <c r="H20" s="53">
        <v>44329</v>
      </c>
      <c r="I20" s="55" t="s">
        <v>414</v>
      </c>
      <c r="J20" s="53">
        <v>44329</v>
      </c>
      <c r="K20" s="54" t="s">
        <v>611</v>
      </c>
      <c r="L20" s="93"/>
      <c r="M20" s="95"/>
      <c r="N20" s="95"/>
      <c r="O20" s="97"/>
      <c r="P20" s="82"/>
      <c r="Q20" s="83"/>
    </row>
    <row r="21" spans="1:17" ht="30" customHeight="1">
      <c r="A21" s="84">
        <v>9</v>
      </c>
      <c r="B21" s="86">
        <v>9</v>
      </c>
      <c r="C21" s="86" t="s">
        <v>63</v>
      </c>
      <c r="D21" s="98" t="s">
        <v>626</v>
      </c>
      <c r="E21" s="100" t="s">
        <v>627</v>
      </c>
      <c r="F21" s="101" t="s">
        <v>34</v>
      </c>
      <c r="G21" s="1" t="s">
        <v>14</v>
      </c>
      <c r="H21" s="53">
        <v>44329</v>
      </c>
      <c r="I21" s="55" t="s">
        <v>82</v>
      </c>
      <c r="J21" s="53">
        <v>44329</v>
      </c>
      <c r="K21" s="54" t="s">
        <v>623</v>
      </c>
      <c r="L21" s="92">
        <f t="shared" si="15"/>
        <v>0.20833333333333337</v>
      </c>
      <c r="M21" s="94">
        <f t="shared" ref="M21" si="34">IF(O21=$P$3,0,IF(J21=J22,Q21-K21-(1-K22),Q21-K21-(1-K22)+1))</f>
        <v>2.5694444444444464E-2</v>
      </c>
      <c r="N21" s="94">
        <f t="shared" si="2"/>
        <v>0.18263888888888891</v>
      </c>
      <c r="O21" s="112"/>
      <c r="P21" s="82">
        <f t="shared" ref="P21" si="35">IF(H22-H21=0,1,H22-H21)</f>
        <v>1</v>
      </c>
      <c r="Q21" s="83">
        <f t="shared" ref="Q21" si="36">IF(J22-J21=0,1,J22-J21)</f>
        <v>1</v>
      </c>
    </row>
    <row r="22" spans="1:17" ht="30" customHeight="1">
      <c r="A22" s="85"/>
      <c r="B22" s="87"/>
      <c r="C22" s="87"/>
      <c r="D22" s="99"/>
      <c r="E22" s="100"/>
      <c r="F22" s="101"/>
      <c r="G22" s="1" t="s">
        <v>15</v>
      </c>
      <c r="H22" s="53">
        <v>44329</v>
      </c>
      <c r="I22" s="55" t="s">
        <v>414</v>
      </c>
      <c r="J22" s="53">
        <v>44329</v>
      </c>
      <c r="K22" s="54" t="s">
        <v>611</v>
      </c>
      <c r="L22" s="93"/>
      <c r="M22" s="95"/>
      <c r="N22" s="95"/>
      <c r="O22" s="113"/>
      <c r="P22" s="82"/>
      <c r="Q22" s="83"/>
    </row>
    <row r="23" spans="1:17" ht="30" customHeight="1">
      <c r="A23" s="84">
        <v>10</v>
      </c>
      <c r="B23" s="86">
        <v>10</v>
      </c>
      <c r="C23" s="86" t="s">
        <v>33</v>
      </c>
      <c r="D23" s="98" t="s">
        <v>631</v>
      </c>
      <c r="E23" s="100" t="s">
        <v>632</v>
      </c>
      <c r="F23" s="101" t="s">
        <v>44</v>
      </c>
      <c r="G23" s="1" t="s">
        <v>14</v>
      </c>
      <c r="H23" s="53">
        <v>44330</v>
      </c>
      <c r="I23" s="55" t="s">
        <v>47</v>
      </c>
      <c r="J23" s="2">
        <v>44330</v>
      </c>
      <c r="K23" s="54" t="s">
        <v>633</v>
      </c>
      <c r="L23" s="92">
        <f t="shared" ref="L23" si="37">IF(O23=$P$3,0,IF(H23=H24,P23-I23-(1-I24),P23-I23-(1-I24)+1))</f>
        <v>0.39583333333333337</v>
      </c>
      <c r="M23" s="94">
        <f t="shared" ref="M23" si="38">IF(O23=$P$3,0,IF(J23=J24,Q23-K23-(1-K24),Q23-K23-(1-K24)+1))</f>
        <v>0.2631944444444444</v>
      </c>
      <c r="N23" s="94">
        <f t="shared" si="7"/>
        <v>0.13263888888888897</v>
      </c>
      <c r="O23" s="96"/>
      <c r="P23" s="82">
        <f t="shared" ref="P23" si="39">IF(H24-H23=0,1,H24-H23)</f>
        <v>1</v>
      </c>
      <c r="Q23" s="83">
        <f t="shared" ref="Q23" si="40">IF(J24-J23=0,1,J24-J23)</f>
        <v>1</v>
      </c>
    </row>
    <row r="24" spans="1:17" ht="30" customHeight="1">
      <c r="A24" s="85"/>
      <c r="B24" s="87"/>
      <c r="C24" s="87"/>
      <c r="D24" s="99"/>
      <c r="E24" s="100"/>
      <c r="F24" s="101"/>
      <c r="G24" s="1" t="s">
        <v>15</v>
      </c>
      <c r="H24" s="53">
        <v>44330</v>
      </c>
      <c r="I24" s="55" t="s">
        <v>485</v>
      </c>
      <c r="J24" s="2">
        <v>44330</v>
      </c>
      <c r="K24" s="54" t="s">
        <v>630</v>
      </c>
      <c r="L24" s="93"/>
      <c r="M24" s="95"/>
      <c r="N24" s="95"/>
      <c r="O24" s="97"/>
      <c r="P24" s="82"/>
      <c r="Q24" s="83"/>
    </row>
    <row r="25" spans="1:17" ht="39.75" customHeight="1">
      <c r="A25" s="84">
        <v>11</v>
      </c>
      <c r="B25" s="86">
        <v>11</v>
      </c>
      <c r="C25" s="86" t="s">
        <v>33</v>
      </c>
      <c r="D25" s="98" t="s">
        <v>634</v>
      </c>
      <c r="E25" s="100" t="s">
        <v>635</v>
      </c>
      <c r="F25" s="101" t="s">
        <v>34</v>
      </c>
      <c r="G25" s="1" t="s">
        <v>14</v>
      </c>
      <c r="H25" s="53">
        <v>44330</v>
      </c>
      <c r="I25" s="55" t="s">
        <v>731</v>
      </c>
      <c r="J25" s="2">
        <v>44330</v>
      </c>
      <c r="K25" s="54" t="s">
        <v>443</v>
      </c>
      <c r="L25" s="92">
        <f t="shared" si="0"/>
        <v>0.33333333333333337</v>
      </c>
      <c r="M25" s="94">
        <f t="shared" ref="M25" si="41">IF(O25=$P$3,0,IF(J25=J26,Q25-K25-(1-K26),Q25-K25-(1-K26)+1))</f>
        <v>0.12569444444444455</v>
      </c>
      <c r="N25" s="94">
        <f t="shared" si="12"/>
        <v>0.20763888888888882</v>
      </c>
      <c r="O25" s="96"/>
      <c r="P25" s="82">
        <f t="shared" ref="P25" si="42">IF(H26-H25=0,1,H26-H25)</f>
        <v>1</v>
      </c>
      <c r="Q25" s="83">
        <f t="shared" ref="Q25" si="43">IF(J26-J25=0,1,J26-J25)</f>
        <v>1</v>
      </c>
    </row>
    <row r="26" spans="1:17" ht="39.75" customHeight="1">
      <c r="A26" s="85"/>
      <c r="B26" s="87"/>
      <c r="C26" s="87"/>
      <c r="D26" s="99"/>
      <c r="E26" s="100"/>
      <c r="F26" s="101"/>
      <c r="G26" s="1" t="s">
        <v>15</v>
      </c>
      <c r="H26" s="53">
        <v>44330</v>
      </c>
      <c r="I26" s="55" t="s">
        <v>35</v>
      </c>
      <c r="J26" s="2">
        <v>44330</v>
      </c>
      <c r="K26" s="54" t="s">
        <v>636</v>
      </c>
      <c r="L26" s="93"/>
      <c r="M26" s="95"/>
      <c r="N26" s="95"/>
      <c r="O26" s="97"/>
      <c r="P26" s="82"/>
      <c r="Q26" s="83"/>
    </row>
    <row r="27" spans="1:17" ht="30" customHeight="1">
      <c r="A27" s="84">
        <v>12</v>
      </c>
      <c r="B27" s="86">
        <v>12</v>
      </c>
      <c r="C27" s="86" t="s">
        <v>33</v>
      </c>
      <c r="D27" s="98" t="s">
        <v>640</v>
      </c>
      <c r="E27" s="100" t="s">
        <v>641</v>
      </c>
      <c r="F27" s="101" t="s">
        <v>34</v>
      </c>
      <c r="G27" s="1" t="s">
        <v>14</v>
      </c>
      <c r="H27" s="53">
        <v>44333</v>
      </c>
      <c r="I27" s="55" t="s">
        <v>731</v>
      </c>
      <c r="J27" s="53">
        <v>44333</v>
      </c>
      <c r="K27" s="54" t="s">
        <v>847</v>
      </c>
      <c r="L27" s="92">
        <f t="shared" si="0"/>
        <v>0.33333333333333337</v>
      </c>
      <c r="M27" s="94">
        <f t="shared" ref="M27" si="44">IF(O27=$P$3,0,IF(J27=J28,Q27-K27-(1-K28),Q27-K27-(1-K28)+1))</f>
        <v>0.2104166666666667</v>
      </c>
      <c r="N27" s="94">
        <f t="shared" ref="N27" si="45">IF(L27&gt;M27,L27-M27,M27-L27)</f>
        <v>0.12291666666666667</v>
      </c>
      <c r="O27" s="96"/>
      <c r="P27" s="82">
        <f t="shared" ref="P27" si="46">IF(H28-H27=0,1,H28-H27)</f>
        <v>1</v>
      </c>
      <c r="Q27" s="83">
        <f t="shared" ref="Q27" si="47">IF(J28-J27=0,1,J28-J27)</f>
        <v>1</v>
      </c>
    </row>
    <row r="28" spans="1:17" ht="54" customHeight="1">
      <c r="A28" s="85"/>
      <c r="B28" s="87"/>
      <c r="C28" s="87"/>
      <c r="D28" s="99"/>
      <c r="E28" s="100"/>
      <c r="F28" s="101"/>
      <c r="G28" s="1" t="s">
        <v>15</v>
      </c>
      <c r="H28" s="53">
        <v>44333</v>
      </c>
      <c r="I28" s="55" t="s">
        <v>35</v>
      </c>
      <c r="J28" s="53">
        <v>44333</v>
      </c>
      <c r="K28" s="54" t="s">
        <v>642</v>
      </c>
      <c r="L28" s="93"/>
      <c r="M28" s="95"/>
      <c r="N28" s="95"/>
      <c r="O28" s="97"/>
      <c r="P28" s="82"/>
      <c r="Q28" s="83"/>
    </row>
    <row r="29" spans="1:17" ht="30" customHeight="1">
      <c r="A29" s="84">
        <v>13</v>
      </c>
      <c r="B29" s="86">
        <v>13</v>
      </c>
      <c r="C29" s="86" t="s">
        <v>33</v>
      </c>
      <c r="D29" s="98" t="s">
        <v>689</v>
      </c>
      <c r="E29" s="100" t="s">
        <v>690</v>
      </c>
      <c r="F29" s="101" t="s">
        <v>44</v>
      </c>
      <c r="G29" s="1" t="s">
        <v>14</v>
      </c>
      <c r="H29" s="53">
        <v>44333</v>
      </c>
      <c r="I29" s="55" t="s">
        <v>754</v>
      </c>
      <c r="J29" s="53">
        <v>44333</v>
      </c>
      <c r="K29" s="54" t="s">
        <v>272</v>
      </c>
      <c r="L29" s="92">
        <f t="shared" si="0"/>
        <v>4.9583333333333339</v>
      </c>
      <c r="M29" s="94">
        <f t="shared" ref="M29" si="48">IF(O29=$P$3,0,IF(J29=J30,Q29-K29-(1-K30),Q29-K29-(1-K30)+1))</f>
        <v>3.5354166666666669</v>
      </c>
      <c r="N29" s="94">
        <f t="shared" si="2"/>
        <v>1.4229166666666671</v>
      </c>
      <c r="O29" s="109"/>
      <c r="P29" s="82">
        <f t="shared" ref="P29" si="49">IF(H30-H29=0,1,H30-H29)</f>
        <v>4</v>
      </c>
      <c r="Q29" s="83">
        <f t="shared" ref="Q29" si="50">IF(J30-J29=0,1,J30-J29)</f>
        <v>4</v>
      </c>
    </row>
    <row r="30" spans="1:17" ht="30" customHeight="1">
      <c r="A30" s="85"/>
      <c r="B30" s="87"/>
      <c r="C30" s="87"/>
      <c r="D30" s="99"/>
      <c r="E30" s="100"/>
      <c r="F30" s="101"/>
      <c r="G30" s="1" t="s">
        <v>15</v>
      </c>
      <c r="H30" s="53">
        <v>44337</v>
      </c>
      <c r="I30" s="55" t="s">
        <v>46</v>
      </c>
      <c r="J30" s="53">
        <v>44337</v>
      </c>
      <c r="K30" s="54" t="s">
        <v>848</v>
      </c>
      <c r="L30" s="93"/>
      <c r="M30" s="95"/>
      <c r="N30" s="95"/>
      <c r="O30" s="110"/>
      <c r="P30" s="82"/>
      <c r="Q30" s="83"/>
    </row>
    <row r="31" spans="1:17" ht="30" customHeight="1">
      <c r="A31" s="84">
        <v>14</v>
      </c>
      <c r="B31" s="86">
        <v>14</v>
      </c>
      <c r="C31" s="86" t="s">
        <v>63</v>
      </c>
      <c r="D31" s="98" t="s">
        <v>637</v>
      </c>
      <c r="E31" s="100" t="s">
        <v>638</v>
      </c>
      <c r="F31" s="101" t="s">
        <v>34</v>
      </c>
      <c r="G31" s="1" t="s">
        <v>14</v>
      </c>
      <c r="H31" s="53">
        <v>44331</v>
      </c>
      <c r="I31" s="55" t="s">
        <v>45</v>
      </c>
      <c r="J31" s="53">
        <v>44331</v>
      </c>
      <c r="K31" s="54" t="s">
        <v>849</v>
      </c>
      <c r="L31" s="92">
        <f t="shared" si="0"/>
        <v>0.16666666666666663</v>
      </c>
      <c r="M31" s="94">
        <f t="shared" ref="M31" si="51">IF(O31=$P$3,0,IF(J31=J32,Q31-K31-(1-K32),Q31-K31-(1-K32)+1))</f>
        <v>0.12222222222222223</v>
      </c>
      <c r="N31" s="94">
        <f t="shared" si="7"/>
        <v>4.4444444444444398E-2</v>
      </c>
      <c r="O31" s="96"/>
      <c r="P31" s="82">
        <f t="shared" ref="P31" si="52">IF(H32-H31=0,1,H32-H31)</f>
        <v>1</v>
      </c>
      <c r="Q31" s="83">
        <f t="shared" ref="Q31" si="53">IF(J32-J31=0,1,J32-J31)</f>
        <v>1</v>
      </c>
    </row>
    <row r="32" spans="1:17" ht="30" customHeight="1">
      <c r="A32" s="85"/>
      <c r="B32" s="87"/>
      <c r="C32" s="87"/>
      <c r="D32" s="99"/>
      <c r="E32" s="100"/>
      <c r="F32" s="101"/>
      <c r="G32" s="1" t="s">
        <v>15</v>
      </c>
      <c r="H32" s="53">
        <v>44331</v>
      </c>
      <c r="I32" s="55" t="s">
        <v>639</v>
      </c>
      <c r="J32" s="53">
        <v>44331</v>
      </c>
      <c r="K32" s="54" t="s">
        <v>850</v>
      </c>
      <c r="L32" s="93"/>
      <c r="M32" s="95"/>
      <c r="N32" s="95"/>
      <c r="O32" s="97"/>
      <c r="P32" s="82"/>
      <c r="Q32" s="83"/>
    </row>
    <row r="33" spans="1:17" ht="30" customHeight="1">
      <c r="A33" s="84">
        <v>15</v>
      </c>
      <c r="B33" s="86">
        <v>15</v>
      </c>
      <c r="C33" s="86" t="s">
        <v>63</v>
      </c>
      <c r="D33" s="98" t="s">
        <v>643</v>
      </c>
      <c r="E33" s="100" t="s">
        <v>644</v>
      </c>
      <c r="F33" s="101" t="s">
        <v>34</v>
      </c>
      <c r="G33" s="1" t="s">
        <v>14</v>
      </c>
      <c r="H33" s="53">
        <v>44333</v>
      </c>
      <c r="I33" s="55" t="s">
        <v>47</v>
      </c>
      <c r="J33" s="53">
        <v>44333</v>
      </c>
      <c r="K33" s="54" t="s">
        <v>404</v>
      </c>
      <c r="L33" s="92">
        <f t="shared" si="15"/>
        <v>0.33333333333333337</v>
      </c>
      <c r="M33" s="94">
        <f t="shared" ref="M33" si="54">IF(O33=$P$3,0,IF(J33=J34,Q33-K33-(1-K34),Q33-K33-(1-K34)+1))</f>
        <v>4.4444444444444509E-2</v>
      </c>
      <c r="N33" s="94">
        <f t="shared" si="12"/>
        <v>0.28888888888888886</v>
      </c>
      <c r="O33" s="96"/>
      <c r="P33" s="82">
        <f t="shared" ref="P33" si="55">IF(H34-H33=0,1,H34-H33)</f>
        <v>1</v>
      </c>
      <c r="Q33" s="83">
        <f t="shared" ref="Q33" si="56">IF(J34-J33=0,1,J34-J33)</f>
        <v>1</v>
      </c>
    </row>
    <row r="34" spans="1:17" ht="30" customHeight="1">
      <c r="A34" s="85"/>
      <c r="B34" s="87"/>
      <c r="C34" s="87"/>
      <c r="D34" s="99"/>
      <c r="E34" s="100"/>
      <c r="F34" s="101"/>
      <c r="G34" s="1" t="s">
        <v>15</v>
      </c>
      <c r="H34" s="53">
        <v>44333</v>
      </c>
      <c r="I34" s="55" t="s">
        <v>35</v>
      </c>
      <c r="J34" s="53">
        <v>44333</v>
      </c>
      <c r="K34" s="54" t="s">
        <v>645</v>
      </c>
      <c r="L34" s="93"/>
      <c r="M34" s="95"/>
      <c r="N34" s="95"/>
      <c r="O34" s="97"/>
      <c r="P34" s="82"/>
      <c r="Q34" s="83"/>
    </row>
    <row r="35" spans="1:17" ht="30" customHeight="1">
      <c r="A35" s="84">
        <v>16</v>
      </c>
      <c r="B35" s="86">
        <v>16</v>
      </c>
      <c r="C35" s="86" t="s">
        <v>63</v>
      </c>
      <c r="D35" s="98" t="s">
        <v>646</v>
      </c>
      <c r="E35" s="100" t="s">
        <v>647</v>
      </c>
      <c r="F35" s="101" t="s">
        <v>34</v>
      </c>
      <c r="G35" s="1" t="s">
        <v>14</v>
      </c>
      <c r="H35" s="53">
        <v>44333</v>
      </c>
      <c r="I35" s="55" t="s">
        <v>47</v>
      </c>
      <c r="J35" s="53">
        <v>44333</v>
      </c>
      <c r="K35" s="54" t="s">
        <v>648</v>
      </c>
      <c r="L35" s="92">
        <f t="shared" si="0"/>
        <v>0.125</v>
      </c>
      <c r="M35" s="94">
        <f t="shared" ref="M35" si="57">IF(O35=$P$3,0,IF(J35=J36,Q35-K35-(1-K36),Q35-K35-(1-K36)+1))</f>
        <v>4.6527777777777724E-2</v>
      </c>
      <c r="N35" s="94">
        <f t="shared" ref="N35" si="58">IF(L35&gt;M35,L35-M35,M35-L35)</f>
        <v>7.8472222222222276E-2</v>
      </c>
      <c r="O35" s="96"/>
      <c r="P35" s="82">
        <f t="shared" ref="P35" si="59">IF(H36-H35=0,1,H36-H35)</f>
        <v>1</v>
      </c>
      <c r="Q35" s="83">
        <f t="shared" ref="Q35" si="60">IF(J36-J35=0,1,J36-J35)</f>
        <v>1</v>
      </c>
    </row>
    <row r="36" spans="1:17" ht="30" customHeight="1">
      <c r="A36" s="85"/>
      <c r="B36" s="87"/>
      <c r="C36" s="87"/>
      <c r="D36" s="99"/>
      <c r="E36" s="100"/>
      <c r="F36" s="101"/>
      <c r="G36" s="1" t="s">
        <v>15</v>
      </c>
      <c r="H36" s="53">
        <v>44333</v>
      </c>
      <c r="I36" s="55" t="s">
        <v>56</v>
      </c>
      <c r="J36" s="53">
        <v>44333</v>
      </c>
      <c r="K36" s="54" t="s">
        <v>122</v>
      </c>
      <c r="L36" s="93"/>
      <c r="M36" s="95"/>
      <c r="N36" s="95"/>
      <c r="O36" s="97"/>
      <c r="P36" s="82"/>
      <c r="Q36" s="83"/>
    </row>
    <row r="37" spans="1:17" ht="30" customHeight="1">
      <c r="A37" s="84">
        <v>17</v>
      </c>
      <c r="B37" s="86">
        <v>17</v>
      </c>
      <c r="C37" s="86" t="s">
        <v>33</v>
      </c>
      <c r="D37" s="98" t="s">
        <v>537</v>
      </c>
      <c r="E37" s="100" t="s">
        <v>652</v>
      </c>
      <c r="F37" s="101" t="s">
        <v>291</v>
      </c>
      <c r="G37" s="1" t="s">
        <v>14</v>
      </c>
      <c r="H37" s="53">
        <v>44334</v>
      </c>
      <c r="I37" s="55" t="s">
        <v>731</v>
      </c>
      <c r="J37" s="53">
        <v>44334</v>
      </c>
      <c r="K37" s="54" t="s">
        <v>55</v>
      </c>
      <c r="L37" s="92">
        <f t="shared" si="5"/>
        <v>0.33333333333333337</v>
      </c>
      <c r="M37" s="94">
        <f t="shared" ref="M37" si="61">IF(O37=$P$3,0,IF(J37=J38,Q37-K37-(1-K38),Q37-K37-(1-K38)+1))</f>
        <v>7.0138888888888862E-2</v>
      </c>
      <c r="N37" s="94">
        <f t="shared" si="2"/>
        <v>0.26319444444444451</v>
      </c>
      <c r="O37" s="112"/>
      <c r="P37" s="82">
        <f t="shared" ref="P37" si="62">IF(H38-H37=0,1,H38-H37)</f>
        <v>1</v>
      </c>
      <c r="Q37" s="83">
        <f t="shared" ref="Q37" si="63">IF(J38-J37=0,1,J38-J37)</f>
        <v>1</v>
      </c>
    </row>
    <row r="38" spans="1:17" ht="30" customHeight="1">
      <c r="A38" s="85"/>
      <c r="B38" s="87"/>
      <c r="C38" s="87"/>
      <c r="D38" s="99"/>
      <c r="E38" s="100"/>
      <c r="F38" s="101"/>
      <c r="G38" s="1" t="s">
        <v>15</v>
      </c>
      <c r="H38" s="53">
        <v>44334</v>
      </c>
      <c r="I38" s="55" t="s">
        <v>35</v>
      </c>
      <c r="J38" s="53">
        <v>44334</v>
      </c>
      <c r="K38" s="54" t="s">
        <v>653</v>
      </c>
      <c r="L38" s="93"/>
      <c r="M38" s="95"/>
      <c r="N38" s="95"/>
      <c r="O38" s="113"/>
      <c r="P38" s="82"/>
      <c r="Q38" s="83"/>
    </row>
    <row r="39" spans="1:17" ht="30" customHeight="1">
      <c r="A39" s="84">
        <v>18</v>
      </c>
      <c r="B39" s="86">
        <v>18</v>
      </c>
      <c r="C39" s="86" t="s">
        <v>63</v>
      </c>
      <c r="D39" s="98" t="s">
        <v>462</v>
      </c>
      <c r="E39" s="100" t="s">
        <v>649</v>
      </c>
      <c r="F39" s="101" t="s">
        <v>34</v>
      </c>
      <c r="G39" s="1" t="s">
        <v>14</v>
      </c>
      <c r="H39" s="53">
        <v>44333</v>
      </c>
      <c r="I39" s="55" t="s">
        <v>191</v>
      </c>
      <c r="J39" s="53">
        <v>44333</v>
      </c>
      <c r="K39" s="54" t="s">
        <v>650</v>
      </c>
      <c r="L39" s="92">
        <f t="shared" ref="L39" si="64">IF(O39=$P$3,0,IF(H39=H40,P39-I39-(1-I40),P39-I39-(1-I40)+1))</f>
        <v>0.16666666666666674</v>
      </c>
      <c r="M39" s="94">
        <f t="shared" ref="M39" si="65">IF(O39=$P$3,0,IF(J39=J40,Q39-K39-(1-K40),Q39-K39-(1-K40)+1))</f>
        <v>3.8194444444444309E-2</v>
      </c>
      <c r="N39" s="94">
        <f t="shared" si="7"/>
        <v>0.12847222222222243</v>
      </c>
      <c r="O39" s="96"/>
      <c r="P39" s="82">
        <f t="shared" ref="P39" si="66">IF(H40-H39=0,1,H40-H39)</f>
        <v>1</v>
      </c>
      <c r="Q39" s="83">
        <f t="shared" ref="Q39" si="67">IF(J40-J39=0,1,J40-J39)</f>
        <v>1</v>
      </c>
    </row>
    <row r="40" spans="1:17" ht="53.25" customHeight="1">
      <c r="A40" s="85"/>
      <c r="B40" s="87"/>
      <c r="C40" s="87"/>
      <c r="D40" s="99"/>
      <c r="E40" s="100"/>
      <c r="F40" s="101"/>
      <c r="G40" s="1" t="s">
        <v>15</v>
      </c>
      <c r="H40" s="53">
        <v>44333</v>
      </c>
      <c r="I40" s="55" t="s">
        <v>485</v>
      </c>
      <c r="J40" s="53">
        <v>44333</v>
      </c>
      <c r="K40" s="54" t="s">
        <v>651</v>
      </c>
      <c r="L40" s="93"/>
      <c r="M40" s="95"/>
      <c r="N40" s="95"/>
      <c r="O40" s="97"/>
      <c r="P40" s="82"/>
      <c r="Q40" s="83"/>
    </row>
    <row r="41" spans="1:17" ht="30" customHeight="1">
      <c r="A41" s="84">
        <v>19</v>
      </c>
      <c r="B41" s="86">
        <v>19</v>
      </c>
      <c r="C41" s="86" t="s">
        <v>63</v>
      </c>
      <c r="D41" s="98" t="s">
        <v>654</v>
      </c>
      <c r="E41" s="100" t="s">
        <v>655</v>
      </c>
      <c r="F41" s="101" t="s">
        <v>34</v>
      </c>
      <c r="G41" s="1" t="s">
        <v>14</v>
      </c>
      <c r="H41" s="53">
        <v>44334</v>
      </c>
      <c r="I41" s="55" t="s">
        <v>656</v>
      </c>
      <c r="J41" s="53">
        <v>44334</v>
      </c>
      <c r="K41" s="55" t="s">
        <v>656</v>
      </c>
      <c r="L41" s="92">
        <f t="shared" si="15"/>
        <v>1.1833333333333333</v>
      </c>
      <c r="M41" s="94">
        <f t="shared" ref="M41" si="68">IF(O41=$P$3,0,IF(J41=J42,Q41-K41-(1-K42),Q41-K41-(1-K42)+1))</f>
        <v>0.37430555555555556</v>
      </c>
      <c r="N41" s="94">
        <f t="shared" si="12"/>
        <v>0.80902777777777779</v>
      </c>
      <c r="O41" s="96"/>
      <c r="P41" s="82">
        <f t="shared" ref="P41" si="69">IF(H42-H41=0,1,H42-H41)</f>
        <v>1</v>
      </c>
      <c r="Q41" s="83">
        <f t="shared" ref="Q41" si="70">IF(J42-J41=0,1,J42-J41)</f>
        <v>1</v>
      </c>
    </row>
    <row r="42" spans="1:17" ht="30" customHeight="1">
      <c r="A42" s="85"/>
      <c r="B42" s="87"/>
      <c r="C42" s="87"/>
      <c r="D42" s="99"/>
      <c r="E42" s="100"/>
      <c r="F42" s="101"/>
      <c r="G42" s="1" t="s">
        <v>15</v>
      </c>
      <c r="H42" s="53">
        <v>44335</v>
      </c>
      <c r="I42" s="55" t="s">
        <v>414</v>
      </c>
      <c r="J42" s="2">
        <v>44335</v>
      </c>
      <c r="K42" s="54" t="s">
        <v>851</v>
      </c>
      <c r="L42" s="93"/>
      <c r="M42" s="95"/>
      <c r="N42" s="95"/>
      <c r="O42" s="97"/>
      <c r="P42" s="82"/>
      <c r="Q42" s="83"/>
    </row>
    <row r="43" spans="1:17" ht="30" customHeight="1">
      <c r="A43" s="84">
        <v>20</v>
      </c>
      <c r="B43" s="86">
        <v>20</v>
      </c>
      <c r="C43" s="86" t="s">
        <v>33</v>
      </c>
      <c r="D43" s="98" t="s">
        <v>533</v>
      </c>
      <c r="E43" s="100" t="s">
        <v>657</v>
      </c>
      <c r="F43" s="101" t="s">
        <v>34</v>
      </c>
      <c r="G43" s="1" t="s">
        <v>14</v>
      </c>
      <c r="H43" s="53">
        <v>44337</v>
      </c>
      <c r="I43" s="55" t="s">
        <v>754</v>
      </c>
      <c r="J43" s="53">
        <v>44337</v>
      </c>
      <c r="K43" s="22" t="s">
        <v>852</v>
      </c>
      <c r="L43" s="92">
        <f t="shared" ref="L43" si="71">IF(O43=$P$3,0,IF(H43=H44,P43-I43-(1-I44),P43-I43-(1-I44)+1))</f>
        <v>0.125</v>
      </c>
      <c r="M43" s="94">
        <f t="shared" ref="M43" si="72">IF(O43=$P$3,0,IF(J43=J44,Q43-K43-(1-K44),Q43-K43-(1-K44)+1))</f>
        <v>4.4444444444444398E-2</v>
      </c>
      <c r="N43" s="94">
        <f t="shared" ref="N43" si="73">IF(L43&gt;M43,L43-M43,M43-L43)</f>
        <v>8.0555555555555602E-2</v>
      </c>
      <c r="O43" s="96"/>
      <c r="P43" s="82">
        <f t="shared" ref="P43" si="74">IF(H44-H43=0,1,H44-H43)</f>
        <v>1</v>
      </c>
      <c r="Q43" s="83">
        <f t="shared" ref="Q43" si="75">IF(J44-J43=0,1,J44-J43)</f>
        <v>1</v>
      </c>
    </row>
    <row r="44" spans="1:17" ht="33" customHeight="1">
      <c r="A44" s="85"/>
      <c r="B44" s="87"/>
      <c r="C44" s="87"/>
      <c r="D44" s="99"/>
      <c r="E44" s="100"/>
      <c r="F44" s="101"/>
      <c r="G44" s="1" t="s">
        <v>15</v>
      </c>
      <c r="H44" s="53">
        <v>44337</v>
      </c>
      <c r="I44" s="55" t="s">
        <v>766</v>
      </c>
      <c r="J44" s="53">
        <v>44337</v>
      </c>
      <c r="K44" s="55" t="s">
        <v>658</v>
      </c>
      <c r="L44" s="93"/>
      <c r="M44" s="95"/>
      <c r="N44" s="95"/>
      <c r="O44" s="97"/>
      <c r="P44" s="82"/>
      <c r="Q44" s="83"/>
    </row>
    <row r="45" spans="1:17" ht="30" customHeight="1">
      <c r="A45" s="84">
        <v>21</v>
      </c>
      <c r="B45" s="86">
        <v>21</v>
      </c>
      <c r="C45" s="86" t="s">
        <v>33</v>
      </c>
      <c r="D45" s="98" t="s">
        <v>659</v>
      </c>
      <c r="E45" s="100" t="s">
        <v>660</v>
      </c>
      <c r="F45" s="101" t="s">
        <v>34</v>
      </c>
      <c r="G45" s="1" t="s">
        <v>14</v>
      </c>
      <c r="H45" s="53">
        <v>44337</v>
      </c>
      <c r="I45" s="55" t="s">
        <v>757</v>
      </c>
      <c r="J45" s="53">
        <v>44337</v>
      </c>
      <c r="K45" s="54" t="s">
        <v>661</v>
      </c>
      <c r="L45" s="92">
        <f t="shared" si="0"/>
        <v>0.20833333333333337</v>
      </c>
      <c r="M45" s="94">
        <f t="shared" ref="M45" si="76">IF(O45=$P$3,0,IF(J45=J46,Q45-K45-(1-K46),Q45-K45-(1-K46)+1))</f>
        <v>0.17291666666666672</v>
      </c>
      <c r="N45" s="94">
        <f t="shared" si="2"/>
        <v>3.5416666666666652E-2</v>
      </c>
      <c r="O45" s="109"/>
      <c r="P45" s="82">
        <f t="shared" ref="P45" si="77">IF(H46-H45=0,1,H46-H45)</f>
        <v>1</v>
      </c>
      <c r="Q45" s="83">
        <f t="shared" ref="Q45" si="78">IF(J46-J45=0,1,J46-J45)</f>
        <v>1</v>
      </c>
    </row>
    <row r="46" spans="1:17" ht="65.25" customHeight="1">
      <c r="A46" s="85"/>
      <c r="B46" s="87"/>
      <c r="C46" s="87"/>
      <c r="D46" s="99"/>
      <c r="E46" s="100"/>
      <c r="F46" s="101"/>
      <c r="G46" s="1" t="s">
        <v>15</v>
      </c>
      <c r="H46" s="53">
        <v>44337</v>
      </c>
      <c r="I46" s="55" t="s">
        <v>142</v>
      </c>
      <c r="J46" s="53">
        <v>44337</v>
      </c>
      <c r="K46" s="54" t="s">
        <v>143</v>
      </c>
      <c r="L46" s="93"/>
      <c r="M46" s="95"/>
      <c r="N46" s="95"/>
      <c r="O46" s="110"/>
      <c r="P46" s="82"/>
      <c r="Q46" s="83"/>
    </row>
    <row r="47" spans="1:17" ht="30" customHeight="1">
      <c r="A47" s="84">
        <v>22</v>
      </c>
      <c r="B47" s="86">
        <v>22</v>
      </c>
      <c r="C47" s="86" t="s">
        <v>33</v>
      </c>
      <c r="D47" s="98" t="s">
        <v>662</v>
      </c>
      <c r="E47" s="100" t="s">
        <v>660</v>
      </c>
      <c r="F47" s="101" t="s">
        <v>34</v>
      </c>
      <c r="G47" s="1" t="s">
        <v>14</v>
      </c>
      <c r="H47" s="53">
        <v>44337</v>
      </c>
      <c r="I47" s="55" t="s">
        <v>757</v>
      </c>
      <c r="J47" s="53">
        <v>44337</v>
      </c>
      <c r="K47" s="54" t="s">
        <v>846</v>
      </c>
      <c r="L47" s="92">
        <f>IF(O47=$P$3,0,IF(H47=H48,P47-I47-(1-I48),P47-I47-(1-I48)+1))</f>
        <v>0.20833333333333337</v>
      </c>
      <c r="M47" s="94">
        <f>IF(O47=$P$3,0,IF(J47=J48,Q47-K47-(1-K48),Q47-K47-(1-K48)+1))</f>
        <v>0.17291666666666672</v>
      </c>
      <c r="N47" s="94">
        <f t="shared" si="7"/>
        <v>3.5416666666666652E-2</v>
      </c>
      <c r="O47" s="96"/>
      <c r="P47" s="82">
        <f>IF(H48-H47=0,1,H48-H47)</f>
        <v>1</v>
      </c>
      <c r="Q47" s="83">
        <f>IF(J48-J47=0,1,J48-J47)</f>
        <v>1</v>
      </c>
    </row>
    <row r="48" spans="1:17" ht="68.25" customHeight="1">
      <c r="A48" s="85"/>
      <c r="B48" s="87"/>
      <c r="C48" s="87"/>
      <c r="D48" s="99"/>
      <c r="E48" s="100"/>
      <c r="F48" s="101"/>
      <c r="G48" s="1" t="s">
        <v>15</v>
      </c>
      <c r="H48" s="53">
        <v>44337</v>
      </c>
      <c r="I48" s="55" t="s">
        <v>142</v>
      </c>
      <c r="J48" s="53">
        <v>44337</v>
      </c>
      <c r="K48" s="54" t="s">
        <v>143</v>
      </c>
      <c r="L48" s="93"/>
      <c r="M48" s="95"/>
      <c r="N48" s="95"/>
      <c r="O48" s="97"/>
      <c r="P48" s="82"/>
      <c r="Q48" s="83"/>
    </row>
    <row r="49" spans="1:17" ht="31.5" customHeight="1">
      <c r="A49" s="149" t="s">
        <v>663</v>
      </c>
      <c r="B49" s="151" t="s">
        <v>663</v>
      </c>
      <c r="C49" s="86" t="s">
        <v>33</v>
      </c>
      <c r="D49" s="132" t="s">
        <v>664</v>
      </c>
      <c r="E49" s="88" t="s">
        <v>665</v>
      </c>
      <c r="F49" s="90" t="s">
        <v>34</v>
      </c>
      <c r="G49" s="1" t="s">
        <v>14</v>
      </c>
      <c r="H49" s="53">
        <v>44337</v>
      </c>
      <c r="I49" s="55" t="s">
        <v>80</v>
      </c>
      <c r="J49" s="53">
        <v>44337</v>
      </c>
      <c r="K49" s="54" t="s">
        <v>138</v>
      </c>
      <c r="L49" s="92">
        <f>IF(O49=$P$3,0,IF(H49=H50,P49-I49-(1-I50),P49-I49-(1-I50)+1))</f>
        <v>0.33333333333333326</v>
      </c>
      <c r="M49" s="94">
        <f>IF(O49=$P$3,0,IF(J49=J50,Q49-K49-(1-K50),Q49-K49-(1-K50)+1))</f>
        <v>6.8055555555555647E-2</v>
      </c>
      <c r="N49" s="94">
        <f t="shared" si="7"/>
        <v>0.26527777777777761</v>
      </c>
      <c r="O49" s="80"/>
      <c r="P49" s="82">
        <f t="shared" ref="P49" si="79">IF(H50-H49=0,1,H50-H49)</f>
        <v>1</v>
      </c>
      <c r="Q49" s="83">
        <f t="shared" ref="Q49" si="80">IF(J50-J49=0,1,J50-J49)</f>
        <v>1</v>
      </c>
    </row>
    <row r="50" spans="1:17" ht="30.75" customHeight="1">
      <c r="A50" s="150"/>
      <c r="B50" s="152"/>
      <c r="C50" s="87"/>
      <c r="D50" s="153"/>
      <c r="E50" s="89"/>
      <c r="F50" s="91"/>
      <c r="G50" s="1" t="s">
        <v>15</v>
      </c>
      <c r="H50" s="53">
        <v>44337</v>
      </c>
      <c r="I50" s="55" t="s">
        <v>60</v>
      </c>
      <c r="J50" s="53">
        <v>44337</v>
      </c>
      <c r="K50" s="54" t="s">
        <v>81</v>
      </c>
      <c r="L50" s="93"/>
      <c r="M50" s="95"/>
      <c r="N50" s="95"/>
      <c r="O50" s="81"/>
      <c r="P50" s="82"/>
      <c r="Q50" s="83"/>
    </row>
    <row r="51" spans="1:17" ht="30" customHeight="1">
      <c r="A51" s="84">
        <v>23</v>
      </c>
      <c r="B51" s="86">
        <v>23</v>
      </c>
      <c r="C51" s="86" t="s">
        <v>33</v>
      </c>
      <c r="D51" s="98" t="s">
        <v>666</v>
      </c>
      <c r="E51" s="100" t="s">
        <v>667</v>
      </c>
      <c r="F51" s="101" t="s">
        <v>34</v>
      </c>
      <c r="G51" s="1" t="s">
        <v>14</v>
      </c>
      <c r="H51" s="53">
        <v>44337</v>
      </c>
      <c r="I51" s="55" t="s">
        <v>58</v>
      </c>
      <c r="J51" s="53">
        <v>44337</v>
      </c>
      <c r="K51" s="54" t="s">
        <v>668</v>
      </c>
      <c r="L51" s="92">
        <f t="shared" ref="L51" si="81">IF(O51=$P$3,0,IF(H51=H52,P51-I51-(1-I52),P51-I51-(1-I52)+1))</f>
        <v>0.16666666666666663</v>
      </c>
      <c r="M51" s="94">
        <f t="shared" ref="M51" si="82">IF(O51=$P$3,0,IF(J51=J52,Q51-K51-(1-K52),Q51-K51-(1-K52)+1))</f>
        <v>8.1944444444444375E-2</v>
      </c>
      <c r="N51" s="94">
        <f t="shared" si="12"/>
        <v>8.4722222222222254E-2</v>
      </c>
      <c r="O51" s="96"/>
      <c r="P51" s="82">
        <f t="shared" ref="P51" si="83">IF(H52-H51=0,1,H52-H51)</f>
        <v>1</v>
      </c>
      <c r="Q51" s="83">
        <f t="shared" ref="Q51" si="84">IF(J52-J51=0,1,J52-J51)</f>
        <v>1</v>
      </c>
    </row>
    <row r="52" spans="1:17" ht="66.75" customHeight="1">
      <c r="A52" s="85"/>
      <c r="B52" s="87"/>
      <c r="C52" s="87"/>
      <c r="D52" s="99"/>
      <c r="E52" s="100"/>
      <c r="F52" s="101"/>
      <c r="G52" s="1" t="s">
        <v>15</v>
      </c>
      <c r="H52" s="53">
        <v>44337</v>
      </c>
      <c r="I52" s="55" t="s">
        <v>60</v>
      </c>
      <c r="J52" s="53">
        <v>44337</v>
      </c>
      <c r="K52" s="54" t="s">
        <v>669</v>
      </c>
      <c r="L52" s="93"/>
      <c r="M52" s="95"/>
      <c r="N52" s="95"/>
      <c r="O52" s="97"/>
      <c r="P52" s="82"/>
      <c r="Q52" s="83"/>
    </row>
    <row r="53" spans="1:17" ht="30" customHeight="1">
      <c r="A53" s="84">
        <v>24</v>
      </c>
      <c r="B53" s="86">
        <v>24</v>
      </c>
      <c r="C53" s="86" t="s">
        <v>33</v>
      </c>
      <c r="D53" s="98" t="s">
        <v>670</v>
      </c>
      <c r="E53" s="100" t="s">
        <v>671</v>
      </c>
      <c r="F53" s="101" t="s">
        <v>34</v>
      </c>
      <c r="G53" s="1" t="s">
        <v>14</v>
      </c>
      <c r="H53" s="53">
        <v>44339</v>
      </c>
      <c r="I53" s="55" t="s">
        <v>731</v>
      </c>
      <c r="J53" s="53">
        <v>44339</v>
      </c>
      <c r="K53" s="54" t="s">
        <v>853</v>
      </c>
      <c r="L53" s="92">
        <f t="shared" ref="L53:L55" si="85">IF(O53=$P$3,0,IF(H53=H54,P53-I53-(1-I54),P53-I53-(1-I54)+1))</f>
        <v>0.33333333333333337</v>
      </c>
      <c r="M53" s="94">
        <f t="shared" ref="M53:M55" si="86">IF(O53=$P$3,0,IF(J53=J54,Q53-K53-(1-K54),Q53-K53-(1-K54)+1))</f>
        <v>0.12777777777777777</v>
      </c>
      <c r="N53" s="94">
        <f t="shared" ref="N53:N55" si="87">IF(L53&gt;M53,L53-M53,M53-L53)</f>
        <v>0.2055555555555556</v>
      </c>
      <c r="O53" s="96"/>
      <c r="P53" s="82">
        <f t="shared" ref="P53" si="88">IF(H54-H53=0,1,H54-H53)</f>
        <v>1</v>
      </c>
      <c r="Q53" s="83">
        <f t="shared" ref="Q53" si="89">IF(J54-J53=0,1,J54-J53)</f>
        <v>1</v>
      </c>
    </row>
    <row r="54" spans="1:17" ht="65.25" customHeight="1">
      <c r="A54" s="85"/>
      <c r="B54" s="87"/>
      <c r="C54" s="87"/>
      <c r="D54" s="99"/>
      <c r="E54" s="100"/>
      <c r="F54" s="101"/>
      <c r="G54" s="1" t="s">
        <v>15</v>
      </c>
      <c r="H54" s="53">
        <v>44339</v>
      </c>
      <c r="I54" s="55" t="s">
        <v>35</v>
      </c>
      <c r="J54" s="53">
        <v>44339</v>
      </c>
      <c r="K54" s="54" t="s">
        <v>673</v>
      </c>
      <c r="L54" s="93"/>
      <c r="M54" s="95"/>
      <c r="N54" s="95"/>
      <c r="O54" s="97"/>
      <c r="P54" s="82"/>
      <c r="Q54" s="83"/>
    </row>
    <row r="55" spans="1:17" ht="30" customHeight="1">
      <c r="A55" s="84">
        <v>25</v>
      </c>
      <c r="B55" s="86">
        <v>25</v>
      </c>
      <c r="C55" s="86" t="s">
        <v>33</v>
      </c>
      <c r="D55" s="98" t="s">
        <v>674</v>
      </c>
      <c r="E55" s="100" t="s">
        <v>675</v>
      </c>
      <c r="F55" s="101" t="s">
        <v>34</v>
      </c>
      <c r="G55" s="1" t="s">
        <v>14</v>
      </c>
      <c r="H55" s="53">
        <v>44339</v>
      </c>
      <c r="I55" s="55" t="s">
        <v>47</v>
      </c>
      <c r="J55" s="53">
        <v>44339</v>
      </c>
      <c r="K55" s="54" t="s">
        <v>672</v>
      </c>
      <c r="L55" s="92">
        <f t="shared" si="85"/>
        <v>0.33333333333333337</v>
      </c>
      <c r="M55" s="94">
        <f t="shared" si="86"/>
        <v>0.12777777777777777</v>
      </c>
      <c r="N55" s="94">
        <f t="shared" si="87"/>
        <v>0.2055555555555556</v>
      </c>
      <c r="O55" s="112"/>
      <c r="P55" s="82">
        <f t="shared" ref="P55" si="90">IF(H56-H55=0,1,H56-H55)</f>
        <v>1</v>
      </c>
      <c r="Q55" s="83">
        <f t="shared" ref="Q55" si="91">IF(J56-J55=0,1,J56-J55)</f>
        <v>1</v>
      </c>
    </row>
    <row r="56" spans="1:17" ht="67.5" customHeight="1">
      <c r="A56" s="85"/>
      <c r="B56" s="87"/>
      <c r="C56" s="87"/>
      <c r="D56" s="99"/>
      <c r="E56" s="100"/>
      <c r="F56" s="101"/>
      <c r="G56" s="1" t="s">
        <v>15</v>
      </c>
      <c r="H56" s="53">
        <v>44339</v>
      </c>
      <c r="I56" s="55" t="s">
        <v>35</v>
      </c>
      <c r="J56" s="53">
        <v>44339</v>
      </c>
      <c r="K56" s="54" t="s">
        <v>673</v>
      </c>
      <c r="L56" s="93"/>
      <c r="M56" s="95"/>
      <c r="N56" s="95"/>
      <c r="O56" s="113"/>
      <c r="P56" s="82"/>
      <c r="Q56" s="83"/>
    </row>
    <row r="57" spans="1:17" ht="30" customHeight="1">
      <c r="A57" s="84">
        <v>26</v>
      </c>
      <c r="B57" s="86">
        <v>26</v>
      </c>
      <c r="C57" s="86" t="s">
        <v>33</v>
      </c>
      <c r="D57" s="98" t="s">
        <v>697</v>
      </c>
      <c r="E57" s="100" t="s">
        <v>698</v>
      </c>
      <c r="F57" s="101" t="s">
        <v>34</v>
      </c>
      <c r="G57" s="1" t="s">
        <v>14</v>
      </c>
      <c r="H57" s="53">
        <v>44340</v>
      </c>
      <c r="I57" s="55" t="s">
        <v>754</v>
      </c>
      <c r="J57" s="53">
        <v>44340</v>
      </c>
      <c r="K57" s="55" t="s">
        <v>754</v>
      </c>
      <c r="L57" s="92">
        <f t="shared" si="0"/>
        <v>15</v>
      </c>
      <c r="M57" s="94">
        <f t="shared" ref="M57" si="92">IF(O57=$P$3,0,IF(J57=J58,Q57-K57-(1-K58),Q57-K57-(1-K58)+1))</f>
        <v>14.986111111111111</v>
      </c>
      <c r="N57" s="94">
        <f t="shared" si="7"/>
        <v>1.3888888888889284E-2</v>
      </c>
      <c r="O57" s="147"/>
      <c r="P57" s="82">
        <f t="shared" ref="P57" si="93">IF(H58-H57=0,1,H58-H57)</f>
        <v>15</v>
      </c>
      <c r="Q57" s="83">
        <f t="shared" ref="Q57" si="94">IF(J58-J57=0,1,J58-J57)</f>
        <v>14</v>
      </c>
    </row>
    <row r="58" spans="1:17" ht="33" customHeight="1">
      <c r="A58" s="85"/>
      <c r="B58" s="87"/>
      <c r="C58" s="87"/>
      <c r="D58" s="99"/>
      <c r="E58" s="100"/>
      <c r="F58" s="101"/>
      <c r="G58" s="28" t="s">
        <v>15</v>
      </c>
      <c r="H58" s="2">
        <v>44355</v>
      </c>
      <c r="I58" s="55" t="s">
        <v>754</v>
      </c>
      <c r="J58" s="2">
        <v>44354</v>
      </c>
      <c r="K58" s="54" t="s">
        <v>844</v>
      </c>
      <c r="L58" s="93"/>
      <c r="M58" s="95"/>
      <c r="N58" s="95"/>
      <c r="O58" s="148"/>
      <c r="P58" s="82"/>
      <c r="Q58" s="83"/>
    </row>
    <row r="59" spans="1:17" ht="30" customHeight="1">
      <c r="A59" s="84">
        <v>27</v>
      </c>
      <c r="B59" s="86">
        <v>27</v>
      </c>
      <c r="C59" s="86"/>
      <c r="D59" s="98" t="s">
        <v>699</v>
      </c>
      <c r="E59" s="100" t="s">
        <v>700</v>
      </c>
      <c r="F59" s="101" t="s">
        <v>44</v>
      </c>
      <c r="G59" s="1" t="s">
        <v>14</v>
      </c>
      <c r="H59" s="53">
        <v>44340</v>
      </c>
      <c r="I59" s="55" t="s">
        <v>754</v>
      </c>
      <c r="J59" s="2">
        <v>44341</v>
      </c>
      <c r="K59" s="54" t="s">
        <v>80</v>
      </c>
      <c r="L59" s="92">
        <f t="shared" si="5"/>
        <v>5.25</v>
      </c>
      <c r="M59" s="94">
        <f t="shared" ref="M59" si="95">IF(O59=$P$3,0,IF(J59=J60,Q59-K59-(1-K60),Q59-K59-(1-K60)+1))</f>
        <v>2.6486111111111112</v>
      </c>
      <c r="N59" s="94">
        <f t="shared" si="12"/>
        <v>2.6013888888888888</v>
      </c>
      <c r="O59" s="147"/>
      <c r="P59" s="82">
        <f t="shared" ref="P59" si="96">IF(H60-H59=0,1,H60-H59)</f>
        <v>5</v>
      </c>
      <c r="Q59" s="83">
        <f t="shared" ref="Q59" si="97">IF(J60-J59=0,1,J60-J59)</f>
        <v>3</v>
      </c>
    </row>
    <row r="60" spans="1:17" ht="30" customHeight="1">
      <c r="A60" s="85"/>
      <c r="B60" s="87"/>
      <c r="C60" s="87"/>
      <c r="D60" s="99"/>
      <c r="E60" s="100"/>
      <c r="F60" s="101"/>
      <c r="G60" s="1" t="s">
        <v>15</v>
      </c>
      <c r="H60" s="53">
        <v>44345</v>
      </c>
      <c r="I60" s="55" t="s">
        <v>741</v>
      </c>
      <c r="J60" s="2">
        <v>44344</v>
      </c>
      <c r="K60" s="54" t="s">
        <v>845</v>
      </c>
      <c r="L60" s="93"/>
      <c r="M60" s="95"/>
      <c r="N60" s="95"/>
      <c r="O60" s="148"/>
      <c r="P60" s="82"/>
      <c r="Q60" s="83"/>
    </row>
    <row r="61" spans="1:17" ht="30" customHeight="1">
      <c r="A61" s="84">
        <v>28</v>
      </c>
      <c r="B61" s="86">
        <v>28</v>
      </c>
      <c r="C61" s="86" t="s">
        <v>33</v>
      </c>
      <c r="D61" s="98" t="s">
        <v>676</v>
      </c>
      <c r="E61" s="100" t="s">
        <v>677</v>
      </c>
      <c r="F61" s="101" t="s">
        <v>34</v>
      </c>
      <c r="G61" s="1" t="s">
        <v>14</v>
      </c>
      <c r="H61" s="53">
        <v>44340</v>
      </c>
      <c r="I61" s="55" t="s">
        <v>757</v>
      </c>
      <c r="J61" s="53">
        <v>44340</v>
      </c>
      <c r="K61" s="54" t="s">
        <v>678</v>
      </c>
      <c r="L61" s="92">
        <f t="shared" ref="L61" si="98">IF(O61=$P$3,0,IF(H61=H62,P61-I61-(1-I62),P61-I61-(1-I62)+1))</f>
        <v>0.33333333333333337</v>
      </c>
      <c r="M61" s="94">
        <f t="shared" ref="M61" si="99">IF(O61=$P$3,0,IF(J61=J62,Q61-K61-(1-K62),Q61-K61-(1-K62)+1))</f>
        <v>6.597222222222221E-2</v>
      </c>
      <c r="N61" s="94">
        <f t="shared" ref="N61" si="100">IF(L61&gt;M61,L61-M61,M61-L61)</f>
        <v>0.26736111111111116</v>
      </c>
      <c r="O61" s="96"/>
      <c r="P61" s="82">
        <f t="shared" ref="P61" si="101">IF(H62-H61=0,1,H62-H61)</f>
        <v>1</v>
      </c>
      <c r="Q61" s="83">
        <f t="shared" ref="Q61" si="102">IF(J62-J61=0,1,J62-J61)</f>
        <v>1</v>
      </c>
    </row>
    <row r="62" spans="1:17" ht="50.25" customHeight="1">
      <c r="A62" s="85"/>
      <c r="B62" s="87"/>
      <c r="C62" s="87"/>
      <c r="D62" s="99"/>
      <c r="E62" s="100"/>
      <c r="F62" s="101"/>
      <c r="G62" s="1" t="s">
        <v>15</v>
      </c>
      <c r="H62" s="53">
        <v>44340</v>
      </c>
      <c r="I62" s="55" t="s">
        <v>78</v>
      </c>
      <c r="J62" s="53">
        <v>44340</v>
      </c>
      <c r="K62" s="54" t="s">
        <v>123</v>
      </c>
      <c r="L62" s="93"/>
      <c r="M62" s="95"/>
      <c r="N62" s="95"/>
      <c r="O62" s="97"/>
      <c r="P62" s="82"/>
      <c r="Q62" s="83"/>
    </row>
    <row r="63" spans="1:17" ht="30" customHeight="1">
      <c r="A63" s="84">
        <v>29</v>
      </c>
      <c r="B63" s="86">
        <v>29</v>
      </c>
      <c r="C63" s="86" t="s">
        <v>33</v>
      </c>
      <c r="D63" s="98" t="s">
        <v>679</v>
      </c>
      <c r="E63" s="100" t="s">
        <v>680</v>
      </c>
      <c r="F63" s="101" t="s">
        <v>34</v>
      </c>
      <c r="G63" s="1" t="s">
        <v>14</v>
      </c>
      <c r="H63" s="53">
        <v>44340</v>
      </c>
      <c r="I63" s="55" t="s">
        <v>38</v>
      </c>
      <c r="J63" s="53">
        <v>44340</v>
      </c>
      <c r="K63" s="54" t="s">
        <v>808</v>
      </c>
      <c r="L63" s="92">
        <f t="shared" si="15"/>
        <v>0.25000000000000011</v>
      </c>
      <c r="M63" s="94">
        <f t="shared" ref="M63" si="103">IF(O63=$P$3,0,IF(J63=J64,Q63-K63-(1-K64),Q63-K63-(1-K64)+1))</f>
        <v>0.17222222222222217</v>
      </c>
      <c r="N63" s="94">
        <f t="shared" si="2"/>
        <v>7.7777777777777946E-2</v>
      </c>
      <c r="O63" s="109"/>
      <c r="P63" s="82">
        <f t="shared" ref="P63" si="104">IF(H64-H63=0,1,H64-H63)</f>
        <v>1</v>
      </c>
      <c r="Q63" s="83">
        <f t="shared" ref="Q63" si="105">IF(J64-J63=0,1,J64-J63)</f>
        <v>1</v>
      </c>
    </row>
    <row r="64" spans="1:17" ht="48.75" customHeight="1">
      <c r="A64" s="85"/>
      <c r="B64" s="87"/>
      <c r="C64" s="87"/>
      <c r="D64" s="99"/>
      <c r="E64" s="100"/>
      <c r="F64" s="101"/>
      <c r="G64" s="1" t="s">
        <v>15</v>
      </c>
      <c r="H64" s="53">
        <v>44340</v>
      </c>
      <c r="I64" s="55" t="s">
        <v>58</v>
      </c>
      <c r="J64" s="53">
        <v>44340</v>
      </c>
      <c r="K64" s="54" t="s">
        <v>681</v>
      </c>
      <c r="L64" s="93"/>
      <c r="M64" s="95"/>
      <c r="N64" s="95"/>
      <c r="O64" s="110"/>
      <c r="P64" s="82"/>
      <c r="Q64" s="83"/>
    </row>
    <row r="65" spans="1:17" ht="30" customHeight="1">
      <c r="A65" s="84">
        <v>30</v>
      </c>
      <c r="B65" s="86">
        <v>30</v>
      </c>
      <c r="C65" s="86" t="s">
        <v>33</v>
      </c>
      <c r="D65" s="98" t="s">
        <v>682</v>
      </c>
      <c r="E65" s="100" t="s">
        <v>683</v>
      </c>
      <c r="F65" s="101" t="s">
        <v>34</v>
      </c>
      <c r="G65" s="1" t="s">
        <v>14</v>
      </c>
      <c r="H65" s="53">
        <v>44340</v>
      </c>
      <c r="I65" s="55" t="s">
        <v>58</v>
      </c>
      <c r="J65" s="53">
        <v>44340</v>
      </c>
      <c r="K65" s="54" t="s">
        <v>684</v>
      </c>
      <c r="L65" s="92">
        <f t="shared" ref="L65:L69" si="106">IF(O65=$P$3,0,IF(H65=H66,P65-I65-(1-I66),P65-I65-(1-I66)+1))</f>
        <v>0.16666666666666663</v>
      </c>
      <c r="M65" s="94">
        <f t="shared" ref="M65" si="107">IF(O65=$P$3,0,IF(J65=J66,Q65-K65-(1-K66),Q65-K65-(1-K66)+1))</f>
        <v>0.12638888888888888</v>
      </c>
      <c r="N65" s="94">
        <f t="shared" si="7"/>
        <v>4.0277777777777746E-2</v>
      </c>
      <c r="O65" s="96"/>
      <c r="P65" s="82">
        <f t="shared" ref="P65" si="108">IF(H66-H65=0,1,H66-H65)</f>
        <v>1</v>
      </c>
      <c r="Q65" s="83">
        <f t="shared" ref="Q65" si="109">IF(J66-J65=0,1,J66-J65)</f>
        <v>1</v>
      </c>
    </row>
    <row r="66" spans="1:17" ht="66" customHeight="1">
      <c r="A66" s="85"/>
      <c r="B66" s="87"/>
      <c r="C66" s="87"/>
      <c r="D66" s="99"/>
      <c r="E66" s="100"/>
      <c r="F66" s="101"/>
      <c r="G66" s="1" t="s">
        <v>15</v>
      </c>
      <c r="H66" s="53">
        <v>44340</v>
      </c>
      <c r="I66" s="55" t="s">
        <v>60</v>
      </c>
      <c r="J66" s="53">
        <v>44340</v>
      </c>
      <c r="K66" s="54" t="s">
        <v>611</v>
      </c>
      <c r="L66" s="93"/>
      <c r="M66" s="95"/>
      <c r="N66" s="95"/>
      <c r="O66" s="97"/>
      <c r="P66" s="82"/>
      <c r="Q66" s="83"/>
    </row>
    <row r="67" spans="1:17" ht="39" customHeight="1">
      <c r="A67" s="84">
        <v>31</v>
      </c>
      <c r="B67" s="86">
        <v>31</v>
      </c>
      <c r="C67" s="86" t="s">
        <v>33</v>
      </c>
      <c r="D67" s="98" t="s">
        <v>686</v>
      </c>
      <c r="E67" s="100" t="s">
        <v>685</v>
      </c>
      <c r="F67" s="101" t="s">
        <v>34</v>
      </c>
      <c r="G67" s="1" t="s">
        <v>14</v>
      </c>
      <c r="H67" s="53">
        <v>44341</v>
      </c>
      <c r="I67" s="55" t="s">
        <v>757</v>
      </c>
      <c r="J67" s="53">
        <v>44341</v>
      </c>
      <c r="K67" s="54" t="s">
        <v>118</v>
      </c>
      <c r="L67" s="92">
        <f t="shared" si="106"/>
        <v>0.20833333333333337</v>
      </c>
      <c r="M67" s="94">
        <f t="shared" ref="M67" si="110">IF(O67=$P$3,0,IF(J67=J68,Q67-K67-(1-K68),Q67-K67-(1-K68)+1))</f>
        <v>0.11597222222222225</v>
      </c>
      <c r="N67" s="94">
        <f t="shared" si="12"/>
        <v>9.2361111111111116E-2</v>
      </c>
      <c r="O67" s="96"/>
      <c r="P67" s="82">
        <f t="shared" ref="P67" si="111">IF(H68-H67=0,1,H68-H67)</f>
        <v>1</v>
      </c>
      <c r="Q67" s="83">
        <f t="shared" ref="Q67" si="112">IF(J68-J67=0,1,J68-J67)</f>
        <v>1</v>
      </c>
    </row>
    <row r="68" spans="1:17" ht="44.25" customHeight="1">
      <c r="A68" s="85"/>
      <c r="B68" s="87"/>
      <c r="C68" s="87"/>
      <c r="D68" s="99"/>
      <c r="E68" s="100"/>
      <c r="F68" s="101"/>
      <c r="G68" s="1" t="s">
        <v>15</v>
      </c>
      <c r="H68" s="53">
        <v>44341</v>
      </c>
      <c r="I68" s="55" t="s">
        <v>142</v>
      </c>
      <c r="J68" s="53">
        <v>44341</v>
      </c>
      <c r="K68" s="54" t="s">
        <v>142</v>
      </c>
      <c r="L68" s="93"/>
      <c r="M68" s="95"/>
      <c r="N68" s="95"/>
      <c r="O68" s="97"/>
      <c r="P68" s="82"/>
      <c r="Q68" s="83"/>
    </row>
    <row r="69" spans="1:17" ht="30" customHeight="1">
      <c r="A69" s="84">
        <v>32</v>
      </c>
      <c r="B69" s="86">
        <v>32</v>
      </c>
      <c r="C69" s="86" t="s">
        <v>33</v>
      </c>
      <c r="D69" s="98" t="s">
        <v>687</v>
      </c>
      <c r="E69" s="100" t="s">
        <v>688</v>
      </c>
      <c r="F69" s="101" t="s">
        <v>34</v>
      </c>
      <c r="G69" s="1" t="s">
        <v>14</v>
      </c>
      <c r="H69" s="53">
        <v>44341</v>
      </c>
      <c r="I69" s="55" t="s">
        <v>38</v>
      </c>
      <c r="J69" s="2"/>
      <c r="K69" s="54"/>
      <c r="L69" s="92">
        <f t="shared" si="106"/>
        <v>0</v>
      </c>
      <c r="M69" s="94">
        <f t="shared" ref="M69" si="113">IF(O69=$P$3,0,IF(J69=J70,Q69-K69-(1-K70),Q69-K69-(1-K70)+1))</f>
        <v>0</v>
      </c>
      <c r="N69" s="94">
        <f t="shared" ref="N69" si="114">IF(L69&gt;M69,L69-M69,M69-L69)</f>
        <v>0</v>
      </c>
      <c r="O69" s="147" t="s">
        <v>16</v>
      </c>
      <c r="P69" s="82">
        <f t="shared" ref="P69" si="115">IF(H70-H69=0,1,H70-H69)</f>
        <v>1</v>
      </c>
      <c r="Q69" s="83">
        <f t="shared" ref="Q69" si="116">IF(J70-J69=0,1,J70-J69)</f>
        <v>1</v>
      </c>
    </row>
    <row r="70" spans="1:17" ht="48.75" customHeight="1">
      <c r="A70" s="85"/>
      <c r="B70" s="87"/>
      <c r="C70" s="87"/>
      <c r="D70" s="99"/>
      <c r="E70" s="100"/>
      <c r="F70" s="101"/>
      <c r="G70" s="1" t="s">
        <v>15</v>
      </c>
      <c r="H70" s="53">
        <v>44341</v>
      </c>
      <c r="I70" s="55" t="s">
        <v>56</v>
      </c>
      <c r="J70" s="2"/>
      <c r="K70" s="54"/>
      <c r="L70" s="93"/>
      <c r="M70" s="95"/>
      <c r="N70" s="95"/>
      <c r="O70" s="97"/>
      <c r="P70" s="82"/>
      <c r="Q70" s="83"/>
    </row>
    <row r="71" spans="1:17" ht="30" customHeight="1">
      <c r="A71" s="84">
        <v>33</v>
      </c>
      <c r="B71" s="86">
        <v>33</v>
      </c>
      <c r="C71" s="86" t="s">
        <v>33</v>
      </c>
      <c r="D71" s="98" t="s">
        <v>524</v>
      </c>
      <c r="E71" s="100" t="s">
        <v>691</v>
      </c>
      <c r="F71" s="101" t="s">
        <v>34</v>
      </c>
      <c r="G71" s="1" t="s">
        <v>14</v>
      </c>
      <c r="H71" s="53">
        <v>44342</v>
      </c>
      <c r="I71" s="55" t="s">
        <v>38</v>
      </c>
      <c r="J71" s="53">
        <v>44342</v>
      </c>
      <c r="K71" s="54" t="s">
        <v>401</v>
      </c>
      <c r="L71" s="92">
        <f t="shared" ref="L71:L75" si="117">IF(O71=$P$3,0,IF(H71=H72,P71-I71-(1-I72),P71-I71-(1-I72)+1))</f>
        <v>0.25000000000000011</v>
      </c>
      <c r="M71" s="94">
        <f t="shared" ref="M71" si="118">IF(O71=$P$3,0,IF(J71=J72,Q71-K71-(1-K72),Q71-K71-(1-K72)+1))</f>
        <v>0.13055555555555565</v>
      </c>
      <c r="N71" s="94">
        <f t="shared" ref="N71:N127" si="119">IF(L71&gt;M71,L71-M71,M71-L71)</f>
        <v>0.11944444444444446</v>
      </c>
      <c r="O71" s="112"/>
      <c r="P71" s="82">
        <f t="shared" ref="P71" si="120">IF(H72-H71=0,1,H72-H71)</f>
        <v>1</v>
      </c>
      <c r="Q71" s="83">
        <f t="shared" ref="Q71" si="121">IF(J72-J71=0,1,J72-J71)</f>
        <v>1</v>
      </c>
    </row>
    <row r="72" spans="1:17" ht="51" customHeight="1">
      <c r="A72" s="85"/>
      <c r="B72" s="87"/>
      <c r="C72" s="87"/>
      <c r="D72" s="99"/>
      <c r="E72" s="100"/>
      <c r="F72" s="101"/>
      <c r="G72" s="1" t="s">
        <v>15</v>
      </c>
      <c r="H72" s="53">
        <v>44342</v>
      </c>
      <c r="I72" s="55" t="s">
        <v>58</v>
      </c>
      <c r="J72" s="53">
        <v>44342</v>
      </c>
      <c r="K72" s="54" t="s">
        <v>692</v>
      </c>
      <c r="L72" s="93"/>
      <c r="M72" s="95"/>
      <c r="N72" s="95"/>
      <c r="O72" s="113"/>
      <c r="P72" s="82"/>
      <c r="Q72" s="83"/>
    </row>
    <row r="73" spans="1:17" ht="30" customHeight="1">
      <c r="A73" s="84">
        <v>34</v>
      </c>
      <c r="B73" s="86">
        <v>34</v>
      </c>
      <c r="C73" s="86" t="s">
        <v>33</v>
      </c>
      <c r="D73" s="98" t="s">
        <v>693</v>
      </c>
      <c r="E73" s="100" t="s">
        <v>694</v>
      </c>
      <c r="F73" s="101" t="s">
        <v>34</v>
      </c>
      <c r="G73" s="1" t="s">
        <v>14</v>
      </c>
      <c r="H73" s="53">
        <v>44342</v>
      </c>
      <c r="I73" s="55" t="s">
        <v>58</v>
      </c>
      <c r="J73" s="53">
        <v>44342</v>
      </c>
      <c r="K73" s="54" t="s">
        <v>695</v>
      </c>
      <c r="L73" s="92">
        <f t="shared" si="117"/>
        <v>0.16666666666666663</v>
      </c>
      <c r="M73" s="94">
        <f t="shared" ref="M73" si="122">IF(O73=$P$3,0,IF(J73=J74,Q73-K73-(1-K74),Q73-K73-(1-K74)+1))</f>
        <v>7.5000000000000067E-2</v>
      </c>
      <c r="N73" s="94">
        <f t="shared" ref="N73:N129" si="123">IF(L73&gt;M73,L73-M73,M73-L73)</f>
        <v>9.1666666666666563E-2</v>
      </c>
      <c r="O73" s="96"/>
      <c r="P73" s="82">
        <f t="shared" ref="P73" si="124">IF(H74-H73=0,1,H74-H73)</f>
        <v>1</v>
      </c>
      <c r="Q73" s="83">
        <f t="shared" ref="Q73" si="125">IF(J74-J73=0,1,J74-J73)</f>
        <v>1</v>
      </c>
    </row>
    <row r="74" spans="1:17" ht="69" customHeight="1">
      <c r="A74" s="85"/>
      <c r="B74" s="87"/>
      <c r="C74" s="87"/>
      <c r="D74" s="99"/>
      <c r="E74" s="100"/>
      <c r="F74" s="101"/>
      <c r="G74" s="1" t="s">
        <v>15</v>
      </c>
      <c r="H74" s="53">
        <v>44342</v>
      </c>
      <c r="I74" s="55" t="s">
        <v>60</v>
      </c>
      <c r="J74" s="53">
        <v>44342</v>
      </c>
      <c r="K74" s="54" t="s">
        <v>696</v>
      </c>
      <c r="L74" s="93"/>
      <c r="M74" s="95"/>
      <c r="N74" s="95"/>
      <c r="O74" s="97"/>
      <c r="P74" s="82"/>
      <c r="Q74" s="83"/>
    </row>
    <row r="75" spans="1:17" ht="30" customHeight="1">
      <c r="A75" s="84">
        <v>35</v>
      </c>
      <c r="B75" s="86">
        <v>35</v>
      </c>
      <c r="C75" s="86" t="s">
        <v>63</v>
      </c>
      <c r="D75" s="98" t="s">
        <v>701</v>
      </c>
      <c r="E75" s="100" t="s">
        <v>702</v>
      </c>
      <c r="F75" s="101" t="s">
        <v>34</v>
      </c>
      <c r="G75" s="1" t="s">
        <v>14</v>
      </c>
      <c r="H75" s="53">
        <v>44342</v>
      </c>
      <c r="I75" s="55" t="s">
        <v>703</v>
      </c>
      <c r="J75" s="2">
        <v>44342</v>
      </c>
      <c r="K75" s="54" t="s">
        <v>703</v>
      </c>
      <c r="L75" s="92">
        <f t="shared" si="117"/>
        <v>51.78541666666667</v>
      </c>
      <c r="M75" s="94">
        <f t="shared" ref="M75" si="126">IF(O75=$P$3,0,IF(J75=J76,Q75-K75-(1-K76),Q75-K75-(1-K76)+1))</f>
        <v>51.420833333333334</v>
      </c>
      <c r="N75" s="94">
        <f t="shared" ref="N75:N131" si="127">IF(L75&gt;M75,L75-M75,M75-L75)</f>
        <v>0.3645833333333357</v>
      </c>
      <c r="O75" s="147"/>
      <c r="P75" s="82">
        <f t="shared" ref="P75" si="128">IF(H76-H75=0,1,H76-H75)</f>
        <v>51</v>
      </c>
      <c r="Q75" s="83">
        <f t="shared" ref="Q75" si="129">IF(J76-J75=0,1,J76-J75)</f>
        <v>51</v>
      </c>
    </row>
    <row r="76" spans="1:17" ht="30" customHeight="1">
      <c r="A76" s="85"/>
      <c r="B76" s="87"/>
      <c r="C76" s="87"/>
      <c r="D76" s="99"/>
      <c r="E76" s="100"/>
      <c r="F76" s="101"/>
      <c r="G76" s="1" t="s">
        <v>15</v>
      </c>
      <c r="H76" s="53">
        <v>44393</v>
      </c>
      <c r="I76" s="55" t="s">
        <v>414</v>
      </c>
      <c r="J76" s="2">
        <v>44393</v>
      </c>
      <c r="K76" s="54" t="s">
        <v>1139</v>
      </c>
      <c r="L76" s="93"/>
      <c r="M76" s="95"/>
      <c r="N76" s="95"/>
      <c r="O76" s="148"/>
      <c r="P76" s="82"/>
      <c r="Q76" s="83"/>
    </row>
    <row r="77" spans="1:17" ht="30" customHeight="1">
      <c r="A77" s="84">
        <v>36</v>
      </c>
      <c r="B77" s="86">
        <v>36</v>
      </c>
      <c r="C77" s="86" t="s">
        <v>33</v>
      </c>
      <c r="D77" s="98" t="s">
        <v>704</v>
      </c>
      <c r="E77" s="100" t="s">
        <v>705</v>
      </c>
      <c r="F77" s="101" t="s">
        <v>34</v>
      </c>
      <c r="G77" s="1" t="s">
        <v>14</v>
      </c>
      <c r="H77" s="53">
        <v>44343</v>
      </c>
      <c r="I77" s="55" t="s">
        <v>38</v>
      </c>
      <c r="J77" s="53">
        <v>44343</v>
      </c>
      <c r="K77" s="54" t="s">
        <v>716</v>
      </c>
      <c r="L77" s="92">
        <f>IF(O77=$P$3,0,IF(H77=H78,P77-I77-(1-I78),P77-I77-(1-I78)+1))</f>
        <v>0.41666666666666674</v>
      </c>
      <c r="M77" s="94">
        <f t="shared" ref="M77" si="130">IF(O77=$P$3,0,IF(J77=J78,Q77-K77-(1-K78),Q77-K77-(1-K78)+1))</f>
        <v>0.29375000000000007</v>
      </c>
      <c r="N77" s="94">
        <f t="shared" ref="N77" si="131">IF(L77&gt;M77,L77-M77,M77-L77)</f>
        <v>0.12291666666666667</v>
      </c>
      <c r="O77" s="147"/>
      <c r="P77" s="82">
        <f t="shared" ref="P77" si="132">IF(H78-H77=0,1,H78-H77)</f>
        <v>1</v>
      </c>
      <c r="Q77" s="83">
        <f t="shared" ref="Q77" si="133">IF(J78-J77=0,1,J78-J77)</f>
        <v>1</v>
      </c>
    </row>
    <row r="78" spans="1:17" ht="30" customHeight="1">
      <c r="A78" s="85"/>
      <c r="B78" s="87"/>
      <c r="C78" s="87"/>
      <c r="D78" s="99"/>
      <c r="E78" s="100"/>
      <c r="F78" s="101"/>
      <c r="G78" s="1" t="s">
        <v>15</v>
      </c>
      <c r="H78" s="53">
        <v>44343</v>
      </c>
      <c r="I78" s="55" t="s">
        <v>60</v>
      </c>
      <c r="J78" s="53">
        <v>44343</v>
      </c>
      <c r="K78" s="54" t="s">
        <v>253</v>
      </c>
      <c r="L78" s="93"/>
      <c r="M78" s="95"/>
      <c r="N78" s="95"/>
      <c r="O78" s="148"/>
      <c r="P78" s="82"/>
      <c r="Q78" s="83"/>
    </row>
    <row r="79" spans="1:17" ht="30" customHeight="1">
      <c r="A79" s="84">
        <v>37</v>
      </c>
      <c r="B79" s="86">
        <v>37</v>
      </c>
      <c r="C79" s="86" t="s">
        <v>33</v>
      </c>
      <c r="D79" s="98" t="s">
        <v>706</v>
      </c>
      <c r="E79" s="100" t="s">
        <v>707</v>
      </c>
      <c r="F79" s="101" t="s">
        <v>34</v>
      </c>
      <c r="G79" s="1" t="s">
        <v>14</v>
      </c>
      <c r="H79" s="53">
        <v>44343</v>
      </c>
      <c r="I79" s="55" t="s">
        <v>708</v>
      </c>
      <c r="J79" s="53">
        <v>44343</v>
      </c>
      <c r="K79" s="54" t="s">
        <v>709</v>
      </c>
      <c r="L79" s="92">
        <f t="shared" ref="L79:L119" si="134">IF(O79=$P$3,0,IF(H79=H80,P79-I79-(1-I80),P79-I79-(1-I80)+1))</f>
        <v>0.35416666666666663</v>
      </c>
      <c r="M79" s="94">
        <f t="shared" ref="M79" si="135">IF(O79=$P$3,0,IF(J79=J80,Q79-K79-(1-K80),Q79-K79-(1-K80)+1))</f>
        <v>2.6388888888888795E-2</v>
      </c>
      <c r="N79" s="94">
        <f t="shared" si="119"/>
        <v>0.32777777777777783</v>
      </c>
      <c r="O79" s="147"/>
      <c r="P79" s="82">
        <f t="shared" ref="P79" si="136">IF(H80-H79=0,1,H80-H79)</f>
        <v>1</v>
      </c>
      <c r="Q79" s="83">
        <f t="shared" ref="Q79" si="137">IF(J80-J79=0,1,J80-J79)</f>
        <v>1</v>
      </c>
    </row>
    <row r="80" spans="1:17" ht="30" customHeight="1">
      <c r="A80" s="85"/>
      <c r="B80" s="87"/>
      <c r="C80" s="87"/>
      <c r="D80" s="99"/>
      <c r="E80" s="100"/>
      <c r="F80" s="101"/>
      <c r="G80" s="1" t="s">
        <v>15</v>
      </c>
      <c r="H80" s="53">
        <v>44343</v>
      </c>
      <c r="I80" s="55" t="s">
        <v>35</v>
      </c>
      <c r="J80" s="53">
        <v>44343</v>
      </c>
      <c r="K80" s="54" t="s">
        <v>121</v>
      </c>
      <c r="L80" s="93"/>
      <c r="M80" s="95"/>
      <c r="N80" s="95"/>
      <c r="O80" s="148"/>
      <c r="P80" s="82"/>
      <c r="Q80" s="83"/>
    </row>
    <row r="81" spans="1:17" ht="30" customHeight="1">
      <c r="A81" s="84">
        <v>38</v>
      </c>
      <c r="B81" s="86">
        <v>38</v>
      </c>
      <c r="C81" s="86" t="s">
        <v>33</v>
      </c>
      <c r="D81" s="98" t="s">
        <v>710</v>
      </c>
      <c r="E81" s="100" t="s">
        <v>711</v>
      </c>
      <c r="F81" s="101" t="s">
        <v>34</v>
      </c>
      <c r="G81" s="1" t="s">
        <v>14</v>
      </c>
      <c r="H81" s="53">
        <v>44344</v>
      </c>
      <c r="I81" s="55" t="s">
        <v>47</v>
      </c>
      <c r="J81" s="53">
        <v>44344</v>
      </c>
      <c r="K81" s="54" t="s">
        <v>722</v>
      </c>
      <c r="L81" s="92">
        <f t="shared" ref="L81" si="138">IF(O81=$P$3,0,IF(H81=H82,P81-I81-(1-I82),P81-I81-(1-I82)+1))</f>
        <v>0.20833333333333337</v>
      </c>
      <c r="M81" s="94">
        <f t="shared" ref="M81" si="139">IF(O81=$P$3,0,IF(J81=J82,Q81-K81-(1-K82),Q81-K81-(1-K82)+1))</f>
        <v>8.7500000000000022E-2</v>
      </c>
      <c r="N81" s="94">
        <f t="shared" si="123"/>
        <v>0.12083333333333335</v>
      </c>
      <c r="O81" s="147"/>
      <c r="P81" s="82">
        <f t="shared" ref="P81" si="140">IF(H82-H81=0,1,H82-H81)</f>
        <v>1</v>
      </c>
      <c r="Q81" s="83">
        <f t="shared" ref="Q81" si="141">IF(J82-J81=0,1,J82-J81)</f>
        <v>1</v>
      </c>
    </row>
    <row r="82" spans="1:17" ht="35.25" customHeight="1">
      <c r="A82" s="85"/>
      <c r="B82" s="87"/>
      <c r="C82" s="87"/>
      <c r="D82" s="132"/>
      <c r="E82" s="133"/>
      <c r="F82" s="90"/>
      <c r="G82" s="1" t="s">
        <v>15</v>
      </c>
      <c r="H82" s="53">
        <v>44344</v>
      </c>
      <c r="I82" s="56" t="s">
        <v>58</v>
      </c>
      <c r="J82" s="53">
        <v>44344</v>
      </c>
      <c r="K82" s="54" t="s">
        <v>723</v>
      </c>
      <c r="L82" s="93"/>
      <c r="M82" s="95"/>
      <c r="N82" s="95"/>
      <c r="O82" s="148"/>
      <c r="P82" s="82"/>
      <c r="Q82" s="83"/>
    </row>
    <row r="83" spans="1:17" ht="30" customHeight="1">
      <c r="A83" s="84">
        <v>39</v>
      </c>
      <c r="B83" s="86">
        <v>39</v>
      </c>
      <c r="C83" s="86" t="s">
        <v>33</v>
      </c>
      <c r="D83" s="98" t="s">
        <v>712</v>
      </c>
      <c r="E83" s="100" t="s">
        <v>713</v>
      </c>
      <c r="F83" s="101" t="s">
        <v>34</v>
      </c>
      <c r="G83" s="1" t="s">
        <v>14</v>
      </c>
      <c r="H83" s="53">
        <v>44344</v>
      </c>
      <c r="I83" s="55" t="s">
        <v>58</v>
      </c>
      <c r="J83" s="53">
        <v>44344</v>
      </c>
      <c r="K83" s="54" t="s">
        <v>739</v>
      </c>
      <c r="L83" s="92">
        <f t="shared" ref="L83:L123" si="142">IF(O83=$P$3,0,IF(H83=H84,P83-I83-(1-I84),P83-I83-(1-I84)+1))</f>
        <v>0.125</v>
      </c>
      <c r="M83" s="94">
        <f t="shared" ref="M83" si="143">IF(O83=$P$3,0,IF(J83=J84,Q83-K83-(1-K84),Q83-K83-(1-K84)+1))</f>
        <v>5.3472222222222143E-2</v>
      </c>
      <c r="N83" s="94">
        <f t="shared" si="127"/>
        <v>7.1527777777777857E-2</v>
      </c>
      <c r="O83" s="147"/>
      <c r="P83" s="82">
        <f t="shared" ref="P83" si="144">IF(H84-H83=0,1,H84-H83)</f>
        <v>1</v>
      </c>
      <c r="Q83" s="83">
        <f t="shared" ref="Q83" si="145">IF(J84-J83=0,1,J84-J83)</f>
        <v>1</v>
      </c>
    </row>
    <row r="84" spans="1:17" ht="30" customHeight="1">
      <c r="A84" s="85"/>
      <c r="B84" s="87"/>
      <c r="C84" s="87"/>
      <c r="D84" s="99"/>
      <c r="E84" s="100"/>
      <c r="F84" s="101"/>
      <c r="G84" s="1" t="s">
        <v>15</v>
      </c>
      <c r="H84" s="53">
        <v>44344</v>
      </c>
      <c r="I84" s="55" t="s">
        <v>35</v>
      </c>
      <c r="J84" s="53">
        <v>44344</v>
      </c>
      <c r="K84" s="54" t="s">
        <v>740</v>
      </c>
      <c r="L84" s="93"/>
      <c r="M84" s="95"/>
      <c r="N84" s="95"/>
      <c r="O84" s="148"/>
      <c r="P84" s="82"/>
      <c r="Q84" s="83"/>
    </row>
    <row r="85" spans="1:17" ht="30" customHeight="1">
      <c r="A85" s="84">
        <v>40</v>
      </c>
      <c r="B85" s="86">
        <v>40</v>
      </c>
      <c r="C85" s="86" t="s">
        <v>33</v>
      </c>
      <c r="D85" s="98" t="s">
        <v>714</v>
      </c>
      <c r="E85" s="100" t="s">
        <v>715</v>
      </c>
      <c r="F85" s="101" t="s">
        <v>34</v>
      </c>
      <c r="G85" s="1" t="s">
        <v>14</v>
      </c>
      <c r="H85" s="53">
        <v>44344</v>
      </c>
      <c r="I85" s="55" t="s">
        <v>82</v>
      </c>
      <c r="J85" s="53">
        <v>44344</v>
      </c>
      <c r="K85" s="54" t="s">
        <v>159</v>
      </c>
      <c r="L85" s="92">
        <f t="shared" ref="L85" si="146">IF(O85=$P$3,0,IF(H85=H86,P85-I85-(1-I86),P85-I85-(1-I86)+1))</f>
        <v>8.333333333333337E-2</v>
      </c>
      <c r="M85" s="94">
        <f t="shared" ref="M85:M93" si="147">IF(O85=$P$3,0,IF(J85=J86,Q85-K85-(1-K86),Q85-K85-(1-K86)+1))</f>
        <v>9.7222222222220767E-3</v>
      </c>
      <c r="N85" s="94">
        <f t="shared" ref="N85" si="148">IF(L85&gt;M85,L85-M85,M85-L85)</f>
        <v>7.3611111111111294E-2</v>
      </c>
      <c r="O85" s="147"/>
      <c r="P85" s="82">
        <f t="shared" ref="P85" si="149">IF(H86-H85=0,1,H86-H85)</f>
        <v>1</v>
      </c>
      <c r="Q85" s="83">
        <f t="shared" ref="Q85" si="150">IF(J86-J85=0,1,J86-J85)</f>
        <v>1</v>
      </c>
    </row>
    <row r="86" spans="1:17" ht="30" customHeight="1">
      <c r="A86" s="85"/>
      <c r="B86" s="87"/>
      <c r="C86" s="87"/>
      <c r="D86" s="99"/>
      <c r="E86" s="100"/>
      <c r="F86" s="101"/>
      <c r="G86" s="1" t="s">
        <v>15</v>
      </c>
      <c r="H86" s="53">
        <v>44344</v>
      </c>
      <c r="I86" s="55" t="s">
        <v>35</v>
      </c>
      <c r="J86" s="53">
        <v>44344</v>
      </c>
      <c r="K86" s="54" t="s">
        <v>737</v>
      </c>
      <c r="L86" s="93"/>
      <c r="M86" s="95"/>
      <c r="N86" s="95"/>
      <c r="O86" s="148"/>
      <c r="P86" s="82"/>
      <c r="Q86" s="83"/>
    </row>
    <row r="87" spans="1:17" ht="30" customHeight="1">
      <c r="A87" s="84">
        <v>41</v>
      </c>
      <c r="B87" s="86">
        <v>41</v>
      </c>
      <c r="C87" s="86" t="s">
        <v>33</v>
      </c>
      <c r="D87" s="98" t="s">
        <v>717</v>
      </c>
      <c r="E87" s="100" t="s">
        <v>718</v>
      </c>
      <c r="F87" s="101" t="s">
        <v>34</v>
      </c>
      <c r="G87" s="1" t="s">
        <v>14</v>
      </c>
      <c r="H87" s="53">
        <v>44344</v>
      </c>
      <c r="I87" s="55" t="s">
        <v>58</v>
      </c>
      <c r="J87" s="2">
        <v>44354</v>
      </c>
      <c r="K87" s="54" t="s">
        <v>130</v>
      </c>
      <c r="L87" s="92">
        <f t="shared" ref="L87:L117" si="151">IF(O87=$P$3,0,IF(H87=H88,P87-I87-(1-I88),P87-I87-(1-I88)+1))</f>
        <v>10.083333333333332</v>
      </c>
      <c r="M87" s="94">
        <f t="shared" si="147"/>
        <v>2.0138888888888817E-2</v>
      </c>
      <c r="N87" s="94">
        <f t="shared" si="119"/>
        <v>10.063194444444443</v>
      </c>
      <c r="O87" s="147"/>
      <c r="P87" s="82">
        <f t="shared" ref="P87" si="152">IF(H88-H87=0,1,H88-H87)</f>
        <v>10</v>
      </c>
      <c r="Q87" s="83">
        <f t="shared" ref="Q87" si="153">IF(J88-J87=0,1,J88-J87)</f>
        <v>1</v>
      </c>
    </row>
    <row r="88" spans="1:17" ht="30" customHeight="1">
      <c r="A88" s="85"/>
      <c r="B88" s="87"/>
      <c r="C88" s="87"/>
      <c r="D88" s="99"/>
      <c r="E88" s="100"/>
      <c r="F88" s="101"/>
      <c r="G88" s="1" t="s">
        <v>15</v>
      </c>
      <c r="H88" s="2">
        <v>44354</v>
      </c>
      <c r="I88" s="55" t="s">
        <v>78</v>
      </c>
      <c r="J88" s="2">
        <v>44354</v>
      </c>
      <c r="K88" s="54" t="s">
        <v>43</v>
      </c>
      <c r="L88" s="93"/>
      <c r="M88" s="95"/>
      <c r="N88" s="95"/>
      <c r="O88" s="148"/>
      <c r="P88" s="82"/>
      <c r="Q88" s="83"/>
    </row>
    <row r="89" spans="1:17" ht="30" customHeight="1">
      <c r="A89" s="84">
        <v>42</v>
      </c>
      <c r="B89" s="86">
        <v>42</v>
      </c>
      <c r="C89" s="86" t="s">
        <v>63</v>
      </c>
      <c r="D89" s="98" t="s">
        <v>615</v>
      </c>
      <c r="E89" s="100" t="s">
        <v>719</v>
      </c>
      <c r="F89" s="101" t="s">
        <v>34</v>
      </c>
      <c r="G89" s="1" t="s">
        <v>14</v>
      </c>
      <c r="H89" s="53">
        <v>44344</v>
      </c>
      <c r="I89" s="55" t="s">
        <v>58</v>
      </c>
      <c r="J89" s="53">
        <v>44344</v>
      </c>
      <c r="K89" s="54" t="s">
        <v>61</v>
      </c>
      <c r="L89" s="92">
        <f t="shared" si="134"/>
        <v>0.16666666666666663</v>
      </c>
      <c r="M89" s="94">
        <f t="shared" si="147"/>
        <v>3.472222222222221E-2</v>
      </c>
      <c r="N89" s="94">
        <f t="shared" si="123"/>
        <v>0.13194444444444442</v>
      </c>
      <c r="O89" s="147"/>
      <c r="P89" s="82">
        <f t="shared" ref="P89" si="154">IF(H90-H89=0,1,H90-H89)</f>
        <v>1</v>
      </c>
      <c r="Q89" s="83">
        <f t="shared" ref="Q89" si="155">IF(J90-J89=0,1,J90-J89)</f>
        <v>1</v>
      </c>
    </row>
    <row r="90" spans="1:17" ht="36" customHeight="1">
      <c r="A90" s="85"/>
      <c r="B90" s="87"/>
      <c r="C90" s="87"/>
      <c r="D90" s="99"/>
      <c r="E90" s="100"/>
      <c r="F90" s="101"/>
      <c r="G90" s="1" t="s">
        <v>15</v>
      </c>
      <c r="H90" s="53">
        <v>44344</v>
      </c>
      <c r="I90" s="55" t="s">
        <v>60</v>
      </c>
      <c r="J90" s="53">
        <v>44344</v>
      </c>
      <c r="K90" s="54" t="s">
        <v>123</v>
      </c>
      <c r="L90" s="93"/>
      <c r="M90" s="95"/>
      <c r="N90" s="95"/>
      <c r="O90" s="148"/>
      <c r="P90" s="82"/>
      <c r="Q90" s="83"/>
    </row>
    <row r="91" spans="1:17" ht="30" customHeight="1">
      <c r="A91" s="84">
        <v>43</v>
      </c>
      <c r="B91" s="86">
        <v>43</v>
      </c>
      <c r="C91" s="86" t="s">
        <v>33</v>
      </c>
      <c r="D91" s="98" t="s">
        <v>720</v>
      </c>
      <c r="E91" s="100" t="s">
        <v>721</v>
      </c>
      <c r="F91" s="101" t="s">
        <v>34</v>
      </c>
      <c r="G91" s="1" t="s">
        <v>14</v>
      </c>
      <c r="H91" s="53">
        <v>44347</v>
      </c>
      <c r="I91" s="55" t="s">
        <v>738</v>
      </c>
      <c r="J91" s="2"/>
      <c r="K91" s="54"/>
      <c r="L91" s="92">
        <f t="shared" ref="L91" si="156">IF(O91=$P$3,0,IF(H91=H92,P91-I91-(1-I92),P91-I91-(1-I92)+1))</f>
        <v>0</v>
      </c>
      <c r="M91" s="94">
        <f t="shared" si="147"/>
        <v>0</v>
      </c>
      <c r="N91" s="94">
        <f t="shared" si="127"/>
        <v>0</v>
      </c>
      <c r="O91" s="147" t="s">
        <v>16</v>
      </c>
      <c r="P91" s="82">
        <f t="shared" ref="P91" si="157">IF(H92-H91=0,1,H92-H91)</f>
        <v>1</v>
      </c>
      <c r="Q91" s="83">
        <f t="shared" ref="Q91" si="158">IF(J92-J91=0,1,J92-J91)</f>
        <v>1</v>
      </c>
    </row>
    <row r="92" spans="1:17" ht="30" customHeight="1">
      <c r="A92" s="85"/>
      <c r="B92" s="87"/>
      <c r="C92" s="87"/>
      <c r="D92" s="99"/>
      <c r="E92" s="100"/>
      <c r="F92" s="101"/>
      <c r="G92" s="1" t="s">
        <v>15</v>
      </c>
      <c r="H92" s="53">
        <v>44347</v>
      </c>
      <c r="I92" s="55" t="s">
        <v>35</v>
      </c>
      <c r="J92" s="2"/>
      <c r="K92" s="54"/>
      <c r="L92" s="93"/>
      <c r="M92" s="95"/>
      <c r="N92" s="95"/>
      <c r="O92" s="148"/>
      <c r="P92" s="82"/>
      <c r="Q92" s="83"/>
    </row>
    <row r="93" spans="1:17" ht="30" customHeight="1">
      <c r="A93" s="84">
        <v>44</v>
      </c>
      <c r="B93" s="86">
        <v>44</v>
      </c>
      <c r="C93" s="86" t="s">
        <v>33</v>
      </c>
      <c r="D93" s="98" t="s">
        <v>827</v>
      </c>
      <c r="E93" s="100" t="s">
        <v>742</v>
      </c>
      <c r="F93" s="101" t="s">
        <v>734</v>
      </c>
      <c r="G93" s="1" t="s">
        <v>14</v>
      </c>
      <c r="H93" s="53">
        <v>44347</v>
      </c>
      <c r="I93" s="55" t="s">
        <v>38</v>
      </c>
      <c r="J93" s="53">
        <v>44347</v>
      </c>
      <c r="K93" s="54" t="s">
        <v>740</v>
      </c>
      <c r="L93" s="92">
        <f t="shared" si="142"/>
        <v>4.4166666666666661</v>
      </c>
      <c r="M93" s="94">
        <f t="shared" si="147"/>
        <v>2.3402777777777777</v>
      </c>
      <c r="N93" s="94">
        <f t="shared" ref="N93" si="159">IF(L93&gt;M93,L93-M93,M93-L93)</f>
        <v>2.0763888888888884</v>
      </c>
      <c r="O93" s="96"/>
      <c r="P93" s="82">
        <f t="shared" ref="P93" si="160">IF(H94-H93=0,1,H94-H93)</f>
        <v>4</v>
      </c>
      <c r="Q93" s="83">
        <f t="shared" ref="Q93" si="161">IF(J94-J93=0,1,J94-J93)</f>
        <v>3</v>
      </c>
    </row>
    <row r="94" spans="1:17" ht="30" customHeight="1">
      <c r="A94" s="85"/>
      <c r="B94" s="87"/>
      <c r="C94" s="87"/>
      <c r="D94" s="99"/>
      <c r="E94" s="100"/>
      <c r="F94" s="101"/>
      <c r="G94" s="1" t="s">
        <v>15</v>
      </c>
      <c r="H94" s="53">
        <v>44351</v>
      </c>
      <c r="I94" s="55" t="s">
        <v>60</v>
      </c>
      <c r="J94" s="53">
        <v>44350</v>
      </c>
      <c r="K94" s="54" t="s">
        <v>743</v>
      </c>
      <c r="L94" s="93"/>
      <c r="M94" s="95"/>
      <c r="N94" s="95"/>
      <c r="O94" s="97"/>
      <c r="P94" s="82"/>
      <c r="Q94" s="83"/>
    </row>
    <row r="95" spans="1:17" ht="30" customHeight="1">
      <c r="A95" s="84">
        <v>45</v>
      </c>
      <c r="B95" s="86">
        <v>45</v>
      </c>
      <c r="C95" s="86" t="s">
        <v>33</v>
      </c>
      <c r="D95" s="98" t="s">
        <v>726</v>
      </c>
      <c r="E95" s="100" t="s">
        <v>727</v>
      </c>
      <c r="F95" s="101" t="s">
        <v>34</v>
      </c>
      <c r="G95" s="1" t="s">
        <v>14</v>
      </c>
      <c r="H95" s="53">
        <v>44347</v>
      </c>
      <c r="I95" s="55" t="s">
        <v>738</v>
      </c>
      <c r="J95" s="53">
        <v>44347</v>
      </c>
      <c r="K95" s="54" t="s">
        <v>411</v>
      </c>
      <c r="L95" s="92">
        <f t="shared" ref="L95" si="162">IF(O95=$P$3,0,IF(H95=H96,P95-I95-(1-I96),P95-I95-(1-I96)+1))</f>
        <v>0.37499999999999989</v>
      </c>
      <c r="M95" s="94">
        <f t="shared" ref="M95" si="163">IF(O95=$P$3,0,IF(J95=J96,Q95-K95-(1-K96),Q95-K95-(1-K96)+1))</f>
        <v>0.29999999999999993</v>
      </c>
      <c r="N95" s="94">
        <f t="shared" si="119"/>
        <v>7.4999999999999956E-2</v>
      </c>
      <c r="O95" s="109"/>
      <c r="P95" s="82">
        <f t="shared" ref="P95" si="164">IF(H96-H95=0,1,H96-H95)</f>
        <v>1</v>
      </c>
      <c r="Q95" s="83">
        <f t="shared" ref="Q95" si="165">IF(J96-J95=0,1,J96-J95)</f>
        <v>1</v>
      </c>
    </row>
    <row r="96" spans="1:17" ht="37.5" customHeight="1">
      <c r="A96" s="85"/>
      <c r="B96" s="87"/>
      <c r="C96" s="87"/>
      <c r="D96" s="99"/>
      <c r="E96" s="100"/>
      <c r="F96" s="101"/>
      <c r="G96" s="1" t="s">
        <v>15</v>
      </c>
      <c r="H96" s="53">
        <v>44347</v>
      </c>
      <c r="I96" s="55" t="s">
        <v>186</v>
      </c>
      <c r="J96" s="53">
        <v>44347</v>
      </c>
      <c r="K96" s="54" t="s">
        <v>728</v>
      </c>
      <c r="L96" s="93"/>
      <c r="M96" s="95"/>
      <c r="N96" s="95"/>
      <c r="O96" s="110"/>
      <c r="P96" s="82"/>
      <c r="Q96" s="83"/>
    </row>
    <row r="97" spans="1:17" ht="30" customHeight="1">
      <c r="A97" s="84">
        <v>46</v>
      </c>
      <c r="B97" s="86">
        <v>46</v>
      </c>
      <c r="C97" s="86" t="s">
        <v>33</v>
      </c>
      <c r="D97" s="98" t="s">
        <v>729</v>
      </c>
      <c r="E97" s="100" t="s">
        <v>730</v>
      </c>
      <c r="F97" s="101" t="s">
        <v>34</v>
      </c>
      <c r="G97" s="1" t="s">
        <v>14</v>
      </c>
      <c r="H97" s="53">
        <v>44347</v>
      </c>
      <c r="I97" s="55" t="s">
        <v>731</v>
      </c>
      <c r="J97" s="53">
        <v>44347</v>
      </c>
      <c r="K97" s="54" t="s">
        <v>732</v>
      </c>
      <c r="L97" s="92">
        <f t="shared" si="151"/>
        <v>0.35416666666666663</v>
      </c>
      <c r="M97" s="94">
        <f t="shared" ref="M97" si="166">IF(O97=$P$3,0,IF(J97=J98,Q97-K97-(1-K98),Q97-K97-(1-K98)+1))</f>
        <v>0.31527777777777766</v>
      </c>
      <c r="N97" s="94">
        <f t="shared" si="123"/>
        <v>3.8888888888888973E-2</v>
      </c>
      <c r="O97" s="96"/>
      <c r="P97" s="82">
        <f t="shared" ref="P97" si="167">IF(H98-H97=0,1,H98-H97)</f>
        <v>1</v>
      </c>
      <c r="Q97" s="83">
        <f t="shared" ref="Q97" si="168">IF(J98-J97=0,1,J98-J97)</f>
        <v>1</v>
      </c>
    </row>
    <row r="98" spans="1:17" ht="30" customHeight="1">
      <c r="A98" s="85"/>
      <c r="B98" s="87"/>
      <c r="C98" s="87"/>
      <c r="D98" s="99"/>
      <c r="E98" s="100"/>
      <c r="F98" s="101"/>
      <c r="G98" s="1" t="s">
        <v>15</v>
      </c>
      <c r="H98" s="53">
        <v>44347</v>
      </c>
      <c r="I98" s="55" t="s">
        <v>186</v>
      </c>
      <c r="J98" s="53">
        <v>44347</v>
      </c>
      <c r="K98" s="54" t="s">
        <v>611</v>
      </c>
      <c r="L98" s="93"/>
      <c r="M98" s="95"/>
      <c r="N98" s="95"/>
      <c r="O98" s="97"/>
      <c r="P98" s="82"/>
      <c r="Q98" s="83"/>
    </row>
    <row r="99" spans="1:17" ht="30" customHeight="1">
      <c r="A99" s="84">
        <v>47</v>
      </c>
      <c r="B99" s="86">
        <v>47</v>
      </c>
      <c r="C99" s="86" t="s">
        <v>33</v>
      </c>
      <c r="D99" s="98" t="s">
        <v>594</v>
      </c>
      <c r="E99" s="100" t="s">
        <v>733</v>
      </c>
      <c r="F99" s="101" t="s">
        <v>34</v>
      </c>
      <c r="G99" s="1" t="s">
        <v>14</v>
      </c>
      <c r="H99" s="53">
        <v>44347</v>
      </c>
      <c r="I99" s="55" t="s">
        <v>731</v>
      </c>
      <c r="J99" s="53">
        <v>44347</v>
      </c>
      <c r="K99" s="54" t="s">
        <v>732</v>
      </c>
      <c r="L99" s="92">
        <f t="shared" si="134"/>
        <v>0.35416666666666663</v>
      </c>
      <c r="M99" s="94">
        <f t="shared" ref="M99" si="169">IF(O99=$P$3,0,IF(J99=J100,Q99-K99-(1-K100),Q99-K99-(1-K100)+1))</f>
        <v>0.31527777777777766</v>
      </c>
      <c r="N99" s="94">
        <f t="shared" si="127"/>
        <v>3.8888888888888973E-2</v>
      </c>
      <c r="O99" s="96"/>
      <c r="P99" s="82">
        <f t="shared" ref="P99" si="170">IF(H100-H99=0,1,H100-H99)</f>
        <v>1</v>
      </c>
      <c r="Q99" s="83">
        <f t="shared" ref="Q99" si="171">IF(J100-J99=0,1,J100-J99)</f>
        <v>1</v>
      </c>
    </row>
    <row r="100" spans="1:17" ht="32.25" customHeight="1">
      <c r="A100" s="85"/>
      <c r="B100" s="87"/>
      <c r="C100" s="87"/>
      <c r="D100" s="99"/>
      <c r="E100" s="100"/>
      <c r="F100" s="101"/>
      <c r="G100" s="1" t="s">
        <v>15</v>
      </c>
      <c r="H100" s="53">
        <v>44347</v>
      </c>
      <c r="I100" s="55" t="s">
        <v>186</v>
      </c>
      <c r="J100" s="53">
        <v>44347</v>
      </c>
      <c r="K100" s="54" t="s">
        <v>611</v>
      </c>
      <c r="L100" s="93"/>
      <c r="M100" s="95"/>
      <c r="N100" s="95"/>
      <c r="O100" s="97"/>
      <c r="P100" s="82"/>
      <c r="Q100" s="83"/>
    </row>
    <row r="101" spans="1:17" ht="30" customHeight="1">
      <c r="A101" s="84">
        <v>48</v>
      </c>
      <c r="B101" s="86">
        <v>48</v>
      </c>
      <c r="C101" s="86" t="s">
        <v>63</v>
      </c>
      <c r="D101" s="88" t="s">
        <v>724</v>
      </c>
      <c r="E101" s="88" t="s">
        <v>725</v>
      </c>
      <c r="F101" s="90" t="s">
        <v>34</v>
      </c>
      <c r="G101" s="1" t="s">
        <v>14</v>
      </c>
      <c r="H101" s="53">
        <v>44347</v>
      </c>
      <c r="I101" s="35">
        <v>0.375</v>
      </c>
      <c r="J101" s="53">
        <v>44347</v>
      </c>
      <c r="K101" s="32">
        <v>0.61458333333333337</v>
      </c>
      <c r="L101" s="92">
        <f t="shared" ref="L101" si="172">IF(O101=$P$3,0,IF(H101=H102,P101-I101-(1-I102),P101-I101-(1-I102)+1))</f>
        <v>0.375</v>
      </c>
      <c r="M101" s="94">
        <f t="shared" ref="M101" si="173">IF(O101=$P$3,0,IF(J101=J102,Q101-K101-(1-K102),Q101-K101-(1-K102)+1))</f>
        <v>0.11597222222222225</v>
      </c>
      <c r="N101" s="94">
        <f t="shared" ref="N101" si="174">IF(L101&gt;M101,L101-M101,M101-L101)</f>
        <v>0.25902777777777775</v>
      </c>
      <c r="O101" s="96"/>
      <c r="P101" s="82">
        <f t="shared" ref="P101" si="175">IF(H102-H101=0,1,H102-H101)</f>
        <v>1</v>
      </c>
      <c r="Q101" s="83">
        <f t="shared" ref="Q101" si="176">IF(J102-J101=0,1,J102-J101)</f>
        <v>1</v>
      </c>
    </row>
    <row r="102" spans="1:17" ht="30" customHeight="1">
      <c r="A102" s="85"/>
      <c r="B102" s="87"/>
      <c r="C102" s="87"/>
      <c r="D102" s="89"/>
      <c r="E102" s="89"/>
      <c r="F102" s="91"/>
      <c r="G102" s="1" t="s">
        <v>15</v>
      </c>
      <c r="H102" s="53">
        <v>44347</v>
      </c>
      <c r="I102" s="35">
        <v>0.75</v>
      </c>
      <c r="J102" s="53">
        <v>44347</v>
      </c>
      <c r="K102" s="32">
        <v>0.73055555555555562</v>
      </c>
      <c r="L102" s="93"/>
      <c r="M102" s="95"/>
      <c r="N102" s="95"/>
      <c r="O102" s="97"/>
      <c r="P102" s="82"/>
      <c r="Q102" s="83"/>
    </row>
    <row r="103" spans="1:17" ht="30" customHeight="1">
      <c r="A103" s="84">
        <v>49</v>
      </c>
      <c r="B103" s="86">
        <v>49</v>
      </c>
      <c r="C103" s="86" t="s">
        <v>63</v>
      </c>
      <c r="D103" s="98" t="s">
        <v>854</v>
      </c>
      <c r="E103" s="100" t="s">
        <v>855</v>
      </c>
      <c r="F103" s="101" t="s">
        <v>734</v>
      </c>
      <c r="G103" s="1" t="s">
        <v>14</v>
      </c>
      <c r="H103" s="53">
        <v>44344</v>
      </c>
      <c r="I103" s="55" t="s">
        <v>58</v>
      </c>
      <c r="J103" s="53">
        <v>44344</v>
      </c>
      <c r="K103" s="54" t="s">
        <v>735</v>
      </c>
      <c r="L103" s="92">
        <f t="shared" ref="L103" si="177">IF(O103=$P$3,0,IF(H103=H104,P103-I103-(1-I104),P103-I103-(1-I104)+1))</f>
        <v>0.16666666666666663</v>
      </c>
      <c r="M103" s="94">
        <f t="shared" ref="M103" si="178">IF(O103=$P$3,0,IF(J103=J104,Q103-K103-(1-K104),Q103-K103-(1-K104)+1))</f>
        <v>1.5972222222222165E-2</v>
      </c>
      <c r="N103" s="94">
        <f t="shared" ref="N103" si="179">IF(L103&gt;M103,L103-M103,M103-L103)</f>
        <v>0.15069444444444446</v>
      </c>
      <c r="O103" s="112"/>
      <c r="P103" s="82">
        <f t="shared" ref="P103" si="180">IF(H104-H103=0,1,H104-H103)</f>
        <v>1</v>
      </c>
      <c r="Q103" s="83">
        <f t="shared" ref="Q103" si="181">IF(J104-J103=0,1,J104-J103)</f>
        <v>1</v>
      </c>
    </row>
    <row r="104" spans="1:17" ht="30" customHeight="1">
      <c r="A104" s="85"/>
      <c r="B104" s="87"/>
      <c r="C104" s="87"/>
      <c r="D104" s="99"/>
      <c r="E104" s="100"/>
      <c r="F104" s="101"/>
      <c r="G104" s="1" t="s">
        <v>15</v>
      </c>
      <c r="H104" s="53">
        <v>44344</v>
      </c>
      <c r="I104" s="55" t="s">
        <v>60</v>
      </c>
      <c r="J104" s="53">
        <v>44344</v>
      </c>
      <c r="K104" s="54" t="s">
        <v>736</v>
      </c>
      <c r="L104" s="93"/>
      <c r="M104" s="95"/>
      <c r="N104" s="95"/>
      <c r="O104" s="113"/>
      <c r="P104" s="82"/>
      <c r="Q104" s="83"/>
    </row>
    <row r="105" spans="1:17" ht="30" customHeight="1">
      <c r="A105" s="84">
        <v>50</v>
      </c>
      <c r="B105" s="86">
        <v>50</v>
      </c>
      <c r="C105" s="86"/>
      <c r="D105" s="88"/>
      <c r="E105" s="88"/>
      <c r="F105" s="90"/>
      <c r="G105" s="1" t="s">
        <v>14</v>
      </c>
      <c r="H105" s="53"/>
      <c r="I105" s="35"/>
      <c r="J105" s="27"/>
      <c r="K105" s="32"/>
      <c r="L105" s="92">
        <v>0</v>
      </c>
      <c r="M105" s="94">
        <f t="shared" ref="M105" si="182">IF(O105=$P$3,0,IF(J105=J106,Q105-K105-(1-K106),Q105-K105-(1-K106)+1))</f>
        <v>0</v>
      </c>
      <c r="N105" s="94">
        <f t="shared" si="123"/>
        <v>0</v>
      </c>
      <c r="O105" s="96"/>
      <c r="P105" s="82">
        <f t="shared" ref="P105" si="183">IF(H106-H105=0,1,H106-H105)</f>
        <v>1</v>
      </c>
      <c r="Q105" s="83">
        <f t="shared" ref="Q105" si="184">IF(J106-J105=0,1,J106-J105)</f>
        <v>1</v>
      </c>
    </row>
    <row r="106" spans="1:17" ht="30" customHeight="1">
      <c r="A106" s="85"/>
      <c r="B106" s="87"/>
      <c r="C106" s="87"/>
      <c r="D106" s="89"/>
      <c r="E106" s="89"/>
      <c r="F106" s="91"/>
      <c r="G106" s="1" t="s">
        <v>15</v>
      </c>
      <c r="H106" s="53"/>
      <c r="I106" s="35"/>
      <c r="J106" s="27"/>
      <c r="K106" s="32"/>
      <c r="L106" s="93"/>
      <c r="M106" s="95"/>
      <c r="N106" s="95"/>
      <c r="O106" s="97"/>
      <c r="P106" s="82"/>
      <c r="Q106" s="83"/>
    </row>
    <row r="107" spans="1:17" ht="30" customHeight="1">
      <c r="A107" s="84">
        <v>51</v>
      </c>
      <c r="B107" s="86">
        <v>51</v>
      </c>
      <c r="C107" s="86"/>
      <c r="D107" s="88"/>
      <c r="E107" s="88"/>
      <c r="F107" s="90"/>
      <c r="G107" s="1" t="s">
        <v>14</v>
      </c>
      <c r="H107" s="53"/>
      <c r="I107" s="35"/>
      <c r="J107" s="27"/>
      <c r="K107" s="32"/>
      <c r="L107" s="92">
        <f t="shared" si="151"/>
        <v>0</v>
      </c>
      <c r="M107" s="94">
        <f t="shared" ref="M107" si="185">IF(O107=$P$3,0,IF(J107=J108,Q107-K107-(1-K108),Q107-K107-(1-K108)+1))</f>
        <v>0</v>
      </c>
      <c r="N107" s="94">
        <f t="shared" si="127"/>
        <v>0</v>
      </c>
      <c r="O107" s="96"/>
      <c r="P107" s="82">
        <f t="shared" ref="P107" si="186">IF(H108-H107=0,1,H108-H107)</f>
        <v>1</v>
      </c>
      <c r="Q107" s="83">
        <f t="shared" ref="Q107" si="187">IF(J108-J107=0,1,J108-J107)</f>
        <v>1</v>
      </c>
    </row>
    <row r="108" spans="1:17" ht="30" customHeight="1">
      <c r="A108" s="85"/>
      <c r="B108" s="87"/>
      <c r="C108" s="87"/>
      <c r="D108" s="89"/>
      <c r="E108" s="89"/>
      <c r="F108" s="91"/>
      <c r="G108" s="1" t="s">
        <v>15</v>
      </c>
      <c r="H108" s="53"/>
      <c r="I108" s="35"/>
      <c r="J108" s="27"/>
      <c r="K108" s="32"/>
      <c r="L108" s="93"/>
      <c r="M108" s="95"/>
      <c r="N108" s="95"/>
      <c r="O108" s="97"/>
      <c r="P108" s="82"/>
      <c r="Q108" s="83"/>
    </row>
    <row r="109" spans="1:17" ht="30" customHeight="1">
      <c r="A109" s="84">
        <v>52</v>
      </c>
      <c r="B109" s="86">
        <v>52</v>
      </c>
      <c r="C109" s="86"/>
      <c r="D109" s="88"/>
      <c r="E109" s="88"/>
      <c r="F109" s="90"/>
      <c r="G109" s="1" t="s">
        <v>14</v>
      </c>
      <c r="H109" s="53"/>
      <c r="I109" s="35"/>
      <c r="J109" s="27"/>
      <c r="K109" s="32"/>
      <c r="L109" s="92">
        <f t="shared" si="151"/>
        <v>0</v>
      </c>
      <c r="M109" s="94">
        <f t="shared" ref="M109" si="188">IF(O109=$P$3,0,IF(J109=J110,Q109-K109-(1-K110),Q109-K109-(1-K110)+1))</f>
        <v>0</v>
      </c>
      <c r="N109" s="94">
        <f t="shared" ref="N109" si="189">IF(L109&gt;M109,L109-M109,M109-L109)</f>
        <v>0</v>
      </c>
      <c r="O109" s="96"/>
      <c r="P109" s="82">
        <f t="shared" ref="P109" si="190">IF(H110-H109=0,1,H110-H109)</f>
        <v>1</v>
      </c>
      <c r="Q109" s="83">
        <f t="shared" ref="Q109" si="191">IF(J110-J109=0,1,J110-J109)</f>
        <v>1</v>
      </c>
    </row>
    <row r="110" spans="1:17" ht="30" customHeight="1">
      <c r="A110" s="85"/>
      <c r="B110" s="87"/>
      <c r="C110" s="87"/>
      <c r="D110" s="89"/>
      <c r="E110" s="89"/>
      <c r="F110" s="91"/>
      <c r="G110" s="1" t="s">
        <v>15</v>
      </c>
      <c r="H110" s="53"/>
      <c r="I110" s="35"/>
      <c r="J110" s="27"/>
      <c r="K110" s="32"/>
      <c r="L110" s="93"/>
      <c r="M110" s="95"/>
      <c r="N110" s="95"/>
      <c r="O110" s="97"/>
      <c r="P110" s="82"/>
      <c r="Q110" s="83"/>
    </row>
    <row r="111" spans="1:17" ht="30" customHeight="1">
      <c r="A111" s="84">
        <v>53</v>
      </c>
      <c r="B111" s="86">
        <v>53</v>
      </c>
      <c r="C111" s="86"/>
      <c r="D111" s="88"/>
      <c r="E111" s="88"/>
      <c r="F111" s="90"/>
      <c r="G111" s="1" t="s">
        <v>14</v>
      </c>
      <c r="H111" s="53"/>
      <c r="I111" s="35"/>
      <c r="J111" s="27"/>
      <c r="K111" s="32"/>
      <c r="L111" s="92">
        <f t="shared" ref="L111" si="192">IF(O111=$P$3,0,IF(H111=H112,P111-I111-(1-I112),P111-I111-(1-I112)+1))</f>
        <v>0</v>
      </c>
      <c r="M111" s="94">
        <f t="shared" ref="M111" si="193">IF(O111=$P$3,0,IF(J111=J112,Q111-K111-(1-K112),Q111-K111-(1-K112)+1))</f>
        <v>0</v>
      </c>
      <c r="N111" s="94">
        <f t="shared" si="119"/>
        <v>0</v>
      </c>
      <c r="O111" s="109"/>
      <c r="P111" s="82">
        <f t="shared" ref="P111:P113" si="194">IF(H112-H111=0,1,H112-H111)</f>
        <v>1</v>
      </c>
      <c r="Q111" s="83">
        <f t="shared" ref="Q111" si="195">IF(J112-J111=0,1,J112-J111)</f>
        <v>1</v>
      </c>
    </row>
    <row r="112" spans="1:17" ht="30" customHeight="1">
      <c r="A112" s="85"/>
      <c r="B112" s="87"/>
      <c r="C112" s="87"/>
      <c r="D112" s="89"/>
      <c r="E112" s="89"/>
      <c r="F112" s="91"/>
      <c r="G112" s="1" t="s">
        <v>15</v>
      </c>
      <c r="H112" s="53"/>
      <c r="I112" s="35"/>
      <c r="J112" s="27"/>
      <c r="K112" s="32"/>
      <c r="L112" s="93"/>
      <c r="M112" s="95"/>
      <c r="N112" s="95"/>
      <c r="O112" s="110"/>
      <c r="P112" s="82"/>
      <c r="Q112" s="83"/>
    </row>
    <row r="113" spans="1:17" ht="30" customHeight="1">
      <c r="A113" s="84">
        <v>54</v>
      </c>
      <c r="B113" s="86">
        <v>54</v>
      </c>
      <c r="C113" s="86"/>
      <c r="D113" s="88"/>
      <c r="E113" s="88"/>
      <c r="F113" s="90"/>
      <c r="G113" s="1" t="s">
        <v>14</v>
      </c>
      <c r="H113" s="53"/>
      <c r="I113" s="35"/>
      <c r="J113" s="27"/>
      <c r="K113" s="32"/>
      <c r="L113" s="92">
        <f t="shared" si="142"/>
        <v>0</v>
      </c>
      <c r="M113" s="94">
        <f t="shared" ref="M113" si="196">IF(O113=$P$3,0,IF(J113=J114,Q113-K113-(1-K114),Q113-K113-(1-K114)+1))</f>
        <v>0</v>
      </c>
      <c r="N113" s="94">
        <f t="shared" si="123"/>
        <v>0</v>
      </c>
      <c r="O113" s="96"/>
      <c r="P113" s="82">
        <f t="shared" si="194"/>
        <v>1</v>
      </c>
      <c r="Q113" s="83">
        <f t="shared" ref="Q113" si="197">IF(J114-J113=0,1,J114-J113)</f>
        <v>1</v>
      </c>
    </row>
    <row r="114" spans="1:17" ht="30" customHeight="1">
      <c r="A114" s="85"/>
      <c r="B114" s="87"/>
      <c r="C114" s="87"/>
      <c r="D114" s="89"/>
      <c r="E114" s="89"/>
      <c r="F114" s="91"/>
      <c r="G114" s="1" t="s">
        <v>15</v>
      </c>
      <c r="H114" s="53"/>
      <c r="I114" s="35"/>
      <c r="J114" s="27"/>
      <c r="K114" s="32"/>
      <c r="L114" s="93"/>
      <c r="M114" s="95"/>
      <c r="N114" s="95"/>
      <c r="O114" s="97"/>
      <c r="P114" s="82"/>
      <c r="Q114" s="83"/>
    </row>
    <row r="115" spans="1:17" ht="30" customHeight="1">
      <c r="A115" s="84">
        <v>55</v>
      </c>
      <c r="B115" s="86">
        <v>55</v>
      </c>
      <c r="C115" s="86"/>
      <c r="D115" s="88"/>
      <c r="E115" s="88"/>
      <c r="F115" s="90"/>
      <c r="G115" s="1" t="s">
        <v>14</v>
      </c>
      <c r="H115" s="53"/>
      <c r="I115" s="35"/>
      <c r="J115" s="27"/>
      <c r="K115" s="32"/>
      <c r="L115" s="92">
        <f t="shared" ref="L115" si="198">IF(O115=$P$3,0,IF(H115=H116,P115-I115-(1-I116),P115-I115-(1-I116)+1))</f>
        <v>0</v>
      </c>
      <c r="M115" s="94">
        <f t="shared" ref="M115" si="199">IF(O115=$P$3,0,IF(J115=J116,Q115-K115-(1-K116),Q115-K115-(1-K116)+1))</f>
        <v>0</v>
      </c>
      <c r="N115" s="94">
        <f t="shared" si="127"/>
        <v>0</v>
      </c>
      <c r="O115" s="96"/>
      <c r="P115" s="82">
        <f t="shared" ref="P115" si="200">IF(H116-H115=0,1,H116-H115)</f>
        <v>1</v>
      </c>
      <c r="Q115" s="83">
        <f t="shared" ref="Q115" si="201">IF(J116-J115=0,1,J116-J115)</f>
        <v>1</v>
      </c>
    </row>
    <row r="116" spans="1:17" ht="30" customHeight="1">
      <c r="A116" s="85"/>
      <c r="B116" s="87"/>
      <c r="C116" s="87"/>
      <c r="D116" s="89"/>
      <c r="E116" s="89"/>
      <c r="F116" s="91"/>
      <c r="G116" s="1" t="s">
        <v>15</v>
      </c>
      <c r="H116" s="53"/>
      <c r="I116" s="35"/>
      <c r="J116" s="27"/>
      <c r="K116" s="32"/>
      <c r="L116" s="93"/>
      <c r="M116" s="95"/>
      <c r="N116" s="95"/>
      <c r="O116" s="97"/>
      <c r="P116" s="82"/>
      <c r="Q116" s="83"/>
    </row>
    <row r="117" spans="1:17" ht="30" customHeight="1">
      <c r="A117" s="84">
        <v>56</v>
      </c>
      <c r="B117" s="86">
        <v>56</v>
      </c>
      <c r="C117" s="86"/>
      <c r="D117" s="88"/>
      <c r="E117" s="88"/>
      <c r="F117" s="90"/>
      <c r="G117" s="1" t="s">
        <v>14</v>
      </c>
      <c r="H117" s="53"/>
      <c r="I117" s="35"/>
      <c r="J117" s="27"/>
      <c r="K117" s="32"/>
      <c r="L117" s="92">
        <f t="shared" si="151"/>
        <v>0</v>
      </c>
      <c r="M117" s="94">
        <f t="shared" ref="M117" si="202">IF(O117=$P$3,0,IF(J117=J118,Q117-K117-(1-K118),Q117-K117-(1-K118)+1))</f>
        <v>0</v>
      </c>
      <c r="N117" s="94">
        <f t="shared" ref="N117" si="203">IF(L117&gt;M117,L117-M117,M117-L117)</f>
        <v>0</v>
      </c>
      <c r="O117" s="96"/>
      <c r="P117" s="82">
        <f t="shared" ref="P117" si="204">IF(H118-H117=0,1,H118-H117)</f>
        <v>1</v>
      </c>
      <c r="Q117" s="83">
        <f t="shared" ref="Q117" si="205">IF(J118-J117=0,1,J118-J117)</f>
        <v>1</v>
      </c>
    </row>
    <row r="118" spans="1:17" ht="30" customHeight="1">
      <c r="A118" s="85"/>
      <c r="B118" s="87"/>
      <c r="C118" s="87"/>
      <c r="D118" s="89"/>
      <c r="E118" s="89"/>
      <c r="F118" s="91"/>
      <c r="G118" s="1" t="s">
        <v>15</v>
      </c>
      <c r="H118" s="53"/>
      <c r="I118" s="35"/>
      <c r="J118" s="27"/>
      <c r="K118" s="32"/>
      <c r="L118" s="93"/>
      <c r="M118" s="95"/>
      <c r="N118" s="95"/>
      <c r="O118" s="97"/>
      <c r="P118" s="82"/>
      <c r="Q118" s="83"/>
    </row>
    <row r="119" spans="1:17" ht="30" customHeight="1">
      <c r="A119" s="84">
        <v>57</v>
      </c>
      <c r="B119" s="86">
        <v>57</v>
      </c>
      <c r="C119" s="86"/>
      <c r="D119" s="88"/>
      <c r="E119" s="88"/>
      <c r="F119" s="90"/>
      <c r="G119" s="1" t="s">
        <v>14</v>
      </c>
      <c r="H119" s="53"/>
      <c r="I119" s="35"/>
      <c r="J119" s="27"/>
      <c r="K119" s="32"/>
      <c r="L119" s="92">
        <f t="shared" si="134"/>
        <v>0</v>
      </c>
      <c r="M119" s="94">
        <f t="shared" ref="M119" si="206">IF(O119=$P$3,0,IF(J119=J120,Q119-K119-(1-K120),Q119-K119-(1-K120)+1))</f>
        <v>0</v>
      </c>
      <c r="N119" s="94">
        <f t="shared" si="119"/>
        <v>0</v>
      </c>
      <c r="O119" s="112"/>
      <c r="P119" s="82">
        <f t="shared" ref="P119" si="207">IF(H120-H119=0,1,H120-H119)</f>
        <v>1</v>
      </c>
      <c r="Q119" s="83">
        <f t="shared" ref="Q119" si="208">IF(J120-J119=0,1,J120-J119)</f>
        <v>1</v>
      </c>
    </row>
    <row r="120" spans="1:17" ht="30" customHeight="1">
      <c r="A120" s="85"/>
      <c r="B120" s="87"/>
      <c r="C120" s="87"/>
      <c r="D120" s="89"/>
      <c r="E120" s="89"/>
      <c r="F120" s="91"/>
      <c r="G120" s="1" t="s">
        <v>15</v>
      </c>
      <c r="H120" s="53"/>
      <c r="I120" s="35"/>
      <c r="J120" s="27"/>
      <c r="K120" s="32"/>
      <c r="L120" s="93"/>
      <c r="M120" s="95"/>
      <c r="N120" s="95"/>
      <c r="O120" s="113"/>
      <c r="P120" s="82"/>
      <c r="Q120" s="83"/>
    </row>
    <row r="121" spans="1:17" ht="30" customHeight="1">
      <c r="A121" s="84">
        <v>58</v>
      </c>
      <c r="B121" s="86">
        <v>58</v>
      </c>
      <c r="C121" s="86"/>
      <c r="D121" s="88"/>
      <c r="E121" s="88"/>
      <c r="F121" s="90"/>
      <c r="G121" s="1" t="s">
        <v>14</v>
      </c>
      <c r="H121" s="53"/>
      <c r="I121" s="35"/>
      <c r="J121" s="53"/>
      <c r="K121" s="32"/>
      <c r="L121" s="92">
        <f t="shared" ref="L121" si="209">IF(O121=$P$3,0,IF(H121=H122,P121-I121-(1-I122),P121-I121-(1-I122)+1))</f>
        <v>0</v>
      </c>
      <c r="M121" s="94">
        <f t="shared" ref="M121" si="210">IF(O121=$P$3,0,IF(J121=J122,Q121-K121-(1-K122),Q121-K121-(1-K122)+1))</f>
        <v>0</v>
      </c>
      <c r="N121" s="94">
        <f t="shared" si="123"/>
        <v>0</v>
      </c>
      <c r="O121" s="96"/>
      <c r="P121" s="82">
        <f t="shared" ref="P121" si="211">IF(H122-H121=0,1,H122-H121)</f>
        <v>1</v>
      </c>
      <c r="Q121" s="83">
        <f t="shared" ref="Q121" si="212">IF(J122-J121=0,1,J122-J121)</f>
        <v>1</v>
      </c>
    </row>
    <row r="122" spans="1:17" ht="30" customHeight="1">
      <c r="A122" s="85"/>
      <c r="B122" s="87"/>
      <c r="C122" s="87"/>
      <c r="D122" s="89"/>
      <c r="E122" s="89"/>
      <c r="F122" s="91"/>
      <c r="G122" s="1" t="s">
        <v>15</v>
      </c>
      <c r="H122" s="53"/>
      <c r="I122" s="35"/>
      <c r="J122" s="53"/>
      <c r="K122" s="32"/>
      <c r="L122" s="93"/>
      <c r="M122" s="95"/>
      <c r="N122" s="95"/>
      <c r="O122" s="97"/>
      <c r="P122" s="82"/>
      <c r="Q122" s="83"/>
    </row>
    <row r="123" spans="1:17" ht="30" customHeight="1">
      <c r="A123" s="84">
        <v>59</v>
      </c>
      <c r="B123" s="86">
        <v>59</v>
      </c>
      <c r="C123" s="86"/>
      <c r="D123" s="88"/>
      <c r="E123" s="88"/>
      <c r="F123" s="90"/>
      <c r="G123" s="1" t="s">
        <v>14</v>
      </c>
      <c r="H123" s="53"/>
      <c r="I123" s="35"/>
      <c r="J123" s="27"/>
      <c r="K123" s="32"/>
      <c r="L123" s="92">
        <f t="shared" si="142"/>
        <v>0</v>
      </c>
      <c r="M123" s="94">
        <f t="shared" ref="M123" si="213">IF(O123=$P$3,0,IF(J123=J124,Q123-K123-(1-K124),Q123-K123-(1-K124)+1))</f>
        <v>0</v>
      </c>
      <c r="N123" s="94">
        <f t="shared" si="127"/>
        <v>0</v>
      </c>
      <c r="O123" s="96"/>
      <c r="P123" s="82">
        <f t="shared" ref="P123" si="214">IF(H124-H123=0,1,H124-H123)</f>
        <v>1</v>
      </c>
      <c r="Q123" s="83">
        <f t="shared" ref="Q123" si="215">IF(J124-J123=0,1,J124-J123)</f>
        <v>1</v>
      </c>
    </row>
    <row r="124" spans="1:17" ht="30" customHeight="1">
      <c r="A124" s="85"/>
      <c r="B124" s="87"/>
      <c r="C124" s="87"/>
      <c r="D124" s="89"/>
      <c r="E124" s="89"/>
      <c r="F124" s="91"/>
      <c r="G124" s="1" t="s">
        <v>15</v>
      </c>
      <c r="H124" s="53"/>
      <c r="I124" s="35"/>
      <c r="J124" s="27"/>
      <c r="K124" s="32"/>
      <c r="L124" s="93"/>
      <c r="M124" s="95"/>
      <c r="N124" s="95"/>
      <c r="O124" s="97"/>
      <c r="P124" s="82"/>
      <c r="Q124" s="83"/>
    </row>
    <row r="125" spans="1:17" ht="30" customHeight="1">
      <c r="A125" s="84">
        <v>60</v>
      </c>
      <c r="B125" s="86">
        <v>60</v>
      </c>
      <c r="C125" s="86"/>
      <c r="D125" s="88"/>
      <c r="E125" s="88"/>
      <c r="F125" s="90"/>
      <c r="G125" s="1" t="s">
        <v>14</v>
      </c>
      <c r="H125" s="53"/>
      <c r="I125" s="35"/>
      <c r="J125" s="27"/>
      <c r="K125" s="32"/>
      <c r="L125" s="92">
        <v>0</v>
      </c>
      <c r="M125" s="94">
        <v>0</v>
      </c>
      <c r="N125" s="94">
        <v>0</v>
      </c>
      <c r="O125" s="96"/>
      <c r="P125" s="82">
        <f t="shared" ref="P125" si="216">IF(H126-H125=0,1,H126-H125)</f>
        <v>1</v>
      </c>
      <c r="Q125" s="83">
        <f t="shared" ref="Q125" si="217">IF(J126-J125=0,1,J126-J125)</f>
        <v>1</v>
      </c>
    </row>
    <row r="126" spans="1:17" ht="30" customHeight="1">
      <c r="A126" s="85"/>
      <c r="B126" s="87"/>
      <c r="C126" s="87"/>
      <c r="D126" s="89"/>
      <c r="E126" s="89"/>
      <c r="F126" s="91"/>
      <c r="G126" s="1" t="s">
        <v>15</v>
      </c>
      <c r="H126" s="53"/>
      <c r="I126" s="35"/>
      <c r="J126" s="27"/>
      <c r="K126" s="32"/>
      <c r="L126" s="93"/>
      <c r="M126" s="95"/>
      <c r="N126" s="95"/>
      <c r="O126" s="97"/>
      <c r="P126" s="82"/>
      <c r="Q126" s="83"/>
    </row>
    <row r="127" spans="1:17" ht="30" customHeight="1">
      <c r="A127" s="84">
        <v>61</v>
      </c>
      <c r="B127" s="86">
        <v>61</v>
      </c>
      <c r="C127" s="86"/>
      <c r="D127" s="88"/>
      <c r="E127" s="88"/>
      <c r="F127" s="90"/>
      <c r="G127" s="1" t="s">
        <v>14</v>
      </c>
      <c r="H127" s="53"/>
      <c r="I127" s="35"/>
      <c r="J127" s="27"/>
      <c r="K127" s="32"/>
      <c r="L127" s="92">
        <v>0</v>
      </c>
      <c r="M127" s="94">
        <v>0</v>
      </c>
      <c r="N127" s="94">
        <f t="shared" si="119"/>
        <v>0</v>
      </c>
      <c r="O127" s="109"/>
      <c r="P127" s="82">
        <f t="shared" ref="P127" si="218">IF(H128-H127=0,1,H128-H127)</f>
        <v>1</v>
      </c>
      <c r="Q127" s="83">
        <f t="shared" ref="Q127" si="219">IF(J128-J127=0,1,J128-J127)</f>
        <v>1</v>
      </c>
    </row>
    <row r="128" spans="1:17" ht="30" customHeight="1">
      <c r="A128" s="85"/>
      <c r="B128" s="87"/>
      <c r="C128" s="87"/>
      <c r="D128" s="89"/>
      <c r="E128" s="89"/>
      <c r="F128" s="91"/>
      <c r="G128" s="1" t="s">
        <v>15</v>
      </c>
      <c r="H128" s="53"/>
      <c r="I128" s="35"/>
      <c r="J128" s="27"/>
      <c r="K128" s="32"/>
      <c r="L128" s="93"/>
      <c r="M128" s="95"/>
      <c r="N128" s="95"/>
      <c r="O128" s="110"/>
      <c r="P128" s="82"/>
      <c r="Q128" s="83"/>
    </row>
    <row r="129" spans="1:17" ht="30" customHeight="1">
      <c r="A129" s="84">
        <v>62</v>
      </c>
      <c r="B129" s="86">
        <v>62</v>
      </c>
      <c r="C129" s="86"/>
      <c r="D129" s="88"/>
      <c r="E129" s="88"/>
      <c r="F129" s="90"/>
      <c r="G129" s="1" t="s">
        <v>14</v>
      </c>
      <c r="H129" s="53"/>
      <c r="I129" s="35"/>
      <c r="J129" s="53"/>
      <c r="K129" s="32"/>
      <c r="L129" s="92">
        <v>0</v>
      </c>
      <c r="M129" s="94">
        <v>0</v>
      </c>
      <c r="N129" s="94">
        <f t="shared" si="123"/>
        <v>0</v>
      </c>
      <c r="O129" s="96"/>
      <c r="P129" s="82">
        <f t="shared" ref="P129" si="220">IF(H130-H129=0,1,H130-H129)</f>
        <v>1</v>
      </c>
      <c r="Q129" s="83">
        <f t="shared" ref="Q129" si="221">IF(J130-J129=0,1,J130-J129)</f>
        <v>1</v>
      </c>
    </row>
    <row r="130" spans="1:17" ht="30" customHeight="1">
      <c r="A130" s="85"/>
      <c r="B130" s="87"/>
      <c r="C130" s="87"/>
      <c r="D130" s="89"/>
      <c r="E130" s="89"/>
      <c r="F130" s="91"/>
      <c r="G130" s="1" t="s">
        <v>15</v>
      </c>
      <c r="H130" s="53"/>
      <c r="I130" s="35"/>
      <c r="J130" s="53"/>
      <c r="K130" s="32"/>
      <c r="L130" s="93"/>
      <c r="M130" s="95"/>
      <c r="N130" s="95"/>
      <c r="O130" s="97"/>
      <c r="P130" s="82"/>
      <c r="Q130" s="83"/>
    </row>
    <row r="131" spans="1:17" ht="30" customHeight="1">
      <c r="A131" s="84">
        <v>63</v>
      </c>
      <c r="B131" s="86">
        <v>63</v>
      </c>
      <c r="C131" s="86"/>
      <c r="D131" s="88"/>
      <c r="E131" s="88"/>
      <c r="F131" s="90"/>
      <c r="G131" s="1" t="s">
        <v>14</v>
      </c>
      <c r="H131" s="53"/>
      <c r="I131" s="35"/>
      <c r="J131" s="53"/>
      <c r="K131" s="32"/>
      <c r="L131" s="92">
        <v>0</v>
      </c>
      <c r="M131" s="94">
        <v>0</v>
      </c>
      <c r="N131" s="94">
        <f t="shared" si="127"/>
        <v>0</v>
      </c>
      <c r="O131" s="96"/>
      <c r="P131" s="82">
        <f t="shared" ref="P131" si="222">IF(H132-H131=0,1,H132-H131)</f>
        <v>1</v>
      </c>
      <c r="Q131" s="83">
        <f t="shared" ref="Q131" si="223">IF(J132-J131=0,1,J132-J131)</f>
        <v>1</v>
      </c>
    </row>
    <row r="132" spans="1:17" ht="30" customHeight="1">
      <c r="A132" s="85"/>
      <c r="B132" s="87"/>
      <c r="C132" s="87"/>
      <c r="D132" s="89"/>
      <c r="E132" s="89"/>
      <c r="F132" s="91"/>
      <c r="G132" s="1" t="s">
        <v>15</v>
      </c>
      <c r="H132" s="53"/>
      <c r="I132" s="35"/>
      <c r="J132" s="53"/>
      <c r="K132" s="32"/>
      <c r="L132" s="93"/>
      <c r="M132" s="95"/>
      <c r="N132" s="95"/>
      <c r="O132" s="97"/>
      <c r="P132" s="82"/>
      <c r="Q132" s="83"/>
    </row>
    <row r="133" spans="1:17" ht="30" customHeight="1">
      <c r="A133" s="84">
        <v>64</v>
      </c>
      <c r="B133" s="86">
        <v>64</v>
      </c>
      <c r="C133" s="86"/>
      <c r="D133" s="88"/>
      <c r="E133" s="88"/>
      <c r="F133" s="90"/>
      <c r="G133" s="1" t="s">
        <v>14</v>
      </c>
      <c r="H133" s="53"/>
      <c r="I133" s="35"/>
      <c r="J133" s="27"/>
      <c r="K133" s="32"/>
      <c r="L133" s="92">
        <f t="shared" ref="L133" si="224">IF(O133=$P$3,0,IF(H133=H134,P133-I133-(1-I134),P133-I133-(1-I134)+1))</f>
        <v>0</v>
      </c>
      <c r="M133" s="94">
        <f t="shared" ref="M133" si="225">IF(O133=$P$3,0,IF(J133=J134,Q133-K133-(1-K134),Q133-K133-(1-K134)+1))</f>
        <v>0</v>
      </c>
      <c r="N133" s="94">
        <f t="shared" ref="N133" si="226">IF(L133&gt;M133,L133-M133,M133-L133)</f>
        <v>0</v>
      </c>
      <c r="O133" s="96"/>
      <c r="P133" s="82">
        <f t="shared" ref="P133" si="227">IF(H134-H133=0,1,H134-H133)</f>
        <v>1</v>
      </c>
      <c r="Q133" s="83">
        <f t="shared" ref="Q133" si="228">IF(J134-J133=0,1,J134-J133)</f>
        <v>1</v>
      </c>
    </row>
    <row r="134" spans="1:17" ht="30" customHeight="1">
      <c r="A134" s="85"/>
      <c r="B134" s="87"/>
      <c r="C134" s="87"/>
      <c r="D134" s="89"/>
      <c r="E134" s="89"/>
      <c r="F134" s="91"/>
      <c r="G134" s="1" t="s">
        <v>15</v>
      </c>
      <c r="H134" s="53"/>
      <c r="I134" s="35"/>
      <c r="J134" s="27"/>
      <c r="K134" s="32"/>
      <c r="L134" s="93"/>
      <c r="M134" s="95"/>
      <c r="N134" s="95"/>
      <c r="O134" s="97"/>
      <c r="P134" s="82"/>
      <c r="Q134" s="83"/>
    </row>
    <row r="135" spans="1:17" ht="30" customHeight="1">
      <c r="A135" s="84">
        <v>65</v>
      </c>
      <c r="B135" s="86">
        <v>65</v>
      </c>
      <c r="C135" s="86"/>
      <c r="D135" s="88"/>
      <c r="E135" s="88"/>
      <c r="F135" s="90"/>
      <c r="G135" s="1" t="s">
        <v>14</v>
      </c>
      <c r="H135" s="53"/>
      <c r="I135" s="35"/>
      <c r="J135" s="27"/>
      <c r="K135" s="32"/>
      <c r="L135" s="92">
        <f t="shared" ref="L135" si="229">IF(O135=$P$3,0,IF(H135=H136,P135-I135-(1-I136),P135-I135-(1-I136)+1))</f>
        <v>0</v>
      </c>
      <c r="M135" s="94">
        <f t="shared" ref="M135" si="230">IF(O135=$P$3,0,IF(J135=J136,Q135-K135-(1-K136),Q135-K135-(1-K136)+1))</f>
        <v>0</v>
      </c>
      <c r="N135" s="94">
        <f t="shared" ref="N135" si="231">IF(L135&gt;M135,L135-M135,M135-L135)</f>
        <v>0</v>
      </c>
      <c r="O135" s="112"/>
      <c r="P135" s="82">
        <f t="shared" ref="P135" si="232">IF(H136-H135=0,1,H136-H135)</f>
        <v>1</v>
      </c>
      <c r="Q135" s="83">
        <f t="shared" ref="Q135" si="233">IF(J136-J135=0,1,J136-J135)</f>
        <v>1</v>
      </c>
    </row>
    <row r="136" spans="1:17" ht="30" customHeight="1">
      <c r="A136" s="85"/>
      <c r="B136" s="87"/>
      <c r="C136" s="87"/>
      <c r="D136" s="89"/>
      <c r="E136" s="89"/>
      <c r="F136" s="91"/>
      <c r="G136" s="1" t="s">
        <v>15</v>
      </c>
      <c r="H136" s="53"/>
      <c r="I136" s="35"/>
      <c r="J136" s="27"/>
      <c r="K136" s="32"/>
      <c r="L136" s="93"/>
      <c r="M136" s="95"/>
      <c r="N136" s="95"/>
      <c r="O136" s="113"/>
      <c r="P136" s="82"/>
      <c r="Q136" s="83"/>
    </row>
    <row r="137" spans="1:17" ht="30" customHeight="1">
      <c r="A137" s="84">
        <v>66</v>
      </c>
      <c r="B137" s="86">
        <v>66</v>
      </c>
      <c r="C137" s="86"/>
      <c r="D137" s="88"/>
      <c r="E137" s="88"/>
      <c r="F137" s="128"/>
      <c r="G137" s="1" t="s">
        <v>14</v>
      </c>
      <c r="H137" s="53"/>
      <c r="I137" s="35"/>
      <c r="J137" s="27"/>
      <c r="K137" s="32"/>
      <c r="L137" s="92">
        <f t="shared" ref="L137" si="234">IF(O137=$P$3,0,IF(H137=H138,P137-I137-(1-I138),P137-I137-(1-I138)+1))</f>
        <v>0</v>
      </c>
      <c r="M137" s="94">
        <f t="shared" ref="M137" si="235">IF(O137=$P$3,0,IF(J137=J138,Q137-K137-(1-K138),Q137-K137-(1-K138)+1))</f>
        <v>0</v>
      </c>
      <c r="N137" s="94">
        <f t="shared" ref="N137" si="236">IF(L137&gt;M137,L137-M137,M137-L137)</f>
        <v>0</v>
      </c>
      <c r="O137" s="96"/>
      <c r="P137" s="82">
        <f t="shared" ref="P137" si="237">IF(H138-H137=0,1,H138-H137)</f>
        <v>1</v>
      </c>
      <c r="Q137" s="83">
        <f t="shared" ref="Q137" si="238">IF(J138-J137=0,1,J138-J137)</f>
        <v>1</v>
      </c>
    </row>
    <row r="138" spans="1:17" ht="30" customHeight="1">
      <c r="A138" s="85"/>
      <c r="B138" s="87"/>
      <c r="C138" s="87"/>
      <c r="D138" s="89"/>
      <c r="E138" s="89"/>
      <c r="F138" s="129"/>
      <c r="G138" s="1" t="s">
        <v>15</v>
      </c>
      <c r="H138" s="53"/>
      <c r="I138" s="35"/>
      <c r="J138" s="27"/>
      <c r="K138" s="32"/>
      <c r="L138" s="93"/>
      <c r="M138" s="95"/>
      <c r="N138" s="95"/>
      <c r="O138" s="97"/>
      <c r="P138" s="82"/>
      <c r="Q138" s="83"/>
    </row>
    <row r="139" spans="1:17" ht="30" customHeight="1">
      <c r="A139" s="84">
        <v>67</v>
      </c>
      <c r="B139" s="86">
        <v>67</v>
      </c>
      <c r="C139" s="86"/>
      <c r="D139" s="88"/>
      <c r="E139" s="88"/>
      <c r="F139" s="128"/>
      <c r="G139" s="1" t="s">
        <v>14</v>
      </c>
      <c r="H139" s="53"/>
      <c r="I139" s="35"/>
      <c r="J139" s="27"/>
      <c r="K139" s="32"/>
      <c r="L139" s="92">
        <f t="shared" ref="L139" si="239">IF(O139=$P$3,0,IF(H139=H140,P139-I139-(1-I140),P139-I139-(1-I140)+1))</f>
        <v>0</v>
      </c>
      <c r="M139" s="94">
        <f t="shared" ref="M139" si="240">IF(O139=$P$3,0,IF(J139=J140,Q139-K139-(1-K140),Q139-K139-(1-K140)+1))</f>
        <v>0</v>
      </c>
      <c r="N139" s="94">
        <f t="shared" ref="N139" si="241">IF(L139&gt;M139,L139-M139,M139-L139)</f>
        <v>0</v>
      </c>
      <c r="O139" s="96"/>
      <c r="P139" s="82">
        <f t="shared" ref="P139" si="242">IF(H140-H139=0,1,H140-H139)</f>
        <v>1</v>
      </c>
      <c r="Q139" s="83">
        <f t="shared" ref="Q139" si="243">IF(J140-J139=0,1,J140-J139)</f>
        <v>1</v>
      </c>
    </row>
    <row r="140" spans="1:17" ht="30" customHeight="1">
      <c r="A140" s="85"/>
      <c r="B140" s="87"/>
      <c r="C140" s="87"/>
      <c r="D140" s="89"/>
      <c r="E140" s="89"/>
      <c r="F140" s="129"/>
      <c r="G140" s="1" t="s">
        <v>15</v>
      </c>
      <c r="H140" s="53"/>
      <c r="I140" s="35"/>
      <c r="J140" s="27"/>
      <c r="K140" s="32"/>
      <c r="L140" s="93"/>
      <c r="M140" s="95"/>
      <c r="N140" s="95"/>
      <c r="O140" s="97"/>
      <c r="P140" s="82"/>
      <c r="Q140" s="83"/>
    </row>
    <row r="141" spans="1:17" ht="30" customHeight="1">
      <c r="A141" s="84">
        <v>68</v>
      </c>
      <c r="B141" s="86">
        <v>68</v>
      </c>
      <c r="C141" s="86"/>
      <c r="D141" s="88"/>
      <c r="E141" s="88"/>
      <c r="F141" s="90"/>
      <c r="G141" s="1" t="s">
        <v>14</v>
      </c>
      <c r="H141" s="53"/>
      <c r="I141" s="35"/>
      <c r="J141" s="27"/>
      <c r="K141" s="32"/>
      <c r="L141" s="92">
        <v>0</v>
      </c>
      <c r="M141" s="94">
        <v>0</v>
      </c>
      <c r="N141" s="94">
        <v>0</v>
      </c>
      <c r="O141" s="96"/>
      <c r="P141" s="82">
        <f t="shared" ref="P141" si="244">IF(H142-H141=0,1,H142-H141)</f>
        <v>1</v>
      </c>
      <c r="Q141" s="83">
        <f t="shared" ref="Q141" si="245">IF(J142-J141=0,1,J142-J141)</f>
        <v>1</v>
      </c>
    </row>
    <row r="142" spans="1:17" ht="30" customHeight="1">
      <c r="A142" s="85"/>
      <c r="B142" s="87"/>
      <c r="C142" s="87"/>
      <c r="D142" s="89"/>
      <c r="E142" s="89"/>
      <c r="F142" s="91"/>
      <c r="G142" s="1" t="s">
        <v>15</v>
      </c>
      <c r="H142" s="53"/>
      <c r="I142" s="35"/>
      <c r="J142" s="27"/>
      <c r="K142" s="32"/>
      <c r="L142" s="93"/>
      <c r="M142" s="95"/>
      <c r="N142" s="95"/>
      <c r="O142" s="97"/>
      <c r="P142" s="82"/>
      <c r="Q142" s="83"/>
    </row>
    <row r="143" spans="1:17" ht="30" customHeight="1">
      <c r="A143" s="84">
        <v>69</v>
      </c>
      <c r="B143" s="86">
        <v>69</v>
      </c>
      <c r="C143" s="86"/>
      <c r="D143" s="88"/>
      <c r="E143" s="88"/>
      <c r="F143" s="90"/>
      <c r="G143" s="1" t="s">
        <v>14</v>
      </c>
      <c r="H143" s="53"/>
      <c r="I143" s="35"/>
      <c r="J143" s="27"/>
      <c r="K143" s="32"/>
      <c r="L143" s="92">
        <f t="shared" ref="L143" si="246">IF(O143=$P$3,0,IF(H143=H144,P143-I143-(1-I144),P143-I143-(1-I144)+1))</f>
        <v>0</v>
      </c>
      <c r="M143" s="94">
        <f t="shared" ref="M143" si="247">IF(O143=$P$3,0,IF(J143=J144,Q143-K143-(1-K144),Q143-K143-(1-K144)+1))</f>
        <v>0</v>
      </c>
      <c r="N143" s="94">
        <f t="shared" ref="N143" si="248">IF(L143&gt;M143,L143-M143,M143-L143)</f>
        <v>0</v>
      </c>
      <c r="O143" s="109"/>
      <c r="P143" s="82">
        <f t="shared" ref="P143" si="249">IF(H144-H143=0,1,H144-H143)</f>
        <v>1</v>
      </c>
      <c r="Q143" s="83">
        <f t="shared" ref="Q143" si="250">IF(J144-J143=0,1,J144-J143)</f>
        <v>1</v>
      </c>
    </row>
    <row r="144" spans="1:17" ht="30" customHeight="1">
      <c r="A144" s="85"/>
      <c r="B144" s="87"/>
      <c r="C144" s="87"/>
      <c r="D144" s="89"/>
      <c r="E144" s="89"/>
      <c r="F144" s="91"/>
      <c r="G144" s="1" t="s">
        <v>15</v>
      </c>
      <c r="H144" s="53"/>
      <c r="I144" s="35"/>
      <c r="J144" s="27"/>
      <c r="K144" s="32"/>
      <c r="L144" s="93"/>
      <c r="M144" s="95"/>
      <c r="N144" s="95"/>
      <c r="O144" s="110"/>
      <c r="P144" s="82"/>
      <c r="Q144" s="83"/>
    </row>
    <row r="145" spans="1:17" ht="30" customHeight="1">
      <c r="A145" s="84">
        <v>70</v>
      </c>
      <c r="B145" s="86">
        <v>70</v>
      </c>
      <c r="C145" s="86"/>
      <c r="D145" s="88"/>
      <c r="E145" s="88"/>
      <c r="F145" s="90"/>
      <c r="G145" s="1" t="s">
        <v>14</v>
      </c>
      <c r="H145" s="53"/>
      <c r="I145" s="35"/>
      <c r="J145" s="27"/>
      <c r="K145" s="32"/>
      <c r="L145" s="92">
        <f t="shared" ref="L145" si="251">IF(O145=$P$3,0,IF(H145=H146,P145-I145-(1-I146),P145-I145-(1-I146)+1))</f>
        <v>0</v>
      </c>
      <c r="M145" s="94">
        <f t="shared" ref="M145" si="252">IF(O145=$P$3,0,IF(J145=J146,Q145-K145-(1-K146),Q145-K145-(1-K146)+1))</f>
        <v>0</v>
      </c>
      <c r="N145" s="94">
        <f t="shared" ref="N145" si="253">IF(L145&gt;M145,L145-M145,M145-L145)</f>
        <v>0</v>
      </c>
      <c r="O145" s="96"/>
      <c r="P145" s="82">
        <f t="shared" ref="P145" si="254">IF(H146-H145=0,1,H146-H145)</f>
        <v>1</v>
      </c>
      <c r="Q145" s="83">
        <f t="shared" ref="Q145" si="255">IF(J146-J145=0,1,J146-J145)</f>
        <v>1</v>
      </c>
    </row>
    <row r="146" spans="1:17" ht="30" customHeight="1">
      <c r="A146" s="85"/>
      <c r="B146" s="87"/>
      <c r="C146" s="87"/>
      <c r="D146" s="89"/>
      <c r="E146" s="89"/>
      <c r="F146" s="91"/>
      <c r="G146" s="1" t="s">
        <v>15</v>
      </c>
      <c r="H146" s="53"/>
      <c r="I146" s="35"/>
      <c r="J146" s="27"/>
      <c r="K146" s="32"/>
      <c r="L146" s="93"/>
      <c r="M146" s="95"/>
      <c r="N146" s="95"/>
      <c r="O146" s="97"/>
      <c r="P146" s="82"/>
      <c r="Q146" s="83"/>
    </row>
    <row r="147" spans="1:17" ht="30" customHeight="1">
      <c r="A147" s="84">
        <v>71</v>
      </c>
      <c r="B147" s="86">
        <v>71</v>
      </c>
      <c r="C147" s="86"/>
      <c r="D147" s="88"/>
      <c r="E147" s="88"/>
      <c r="F147" s="90"/>
      <c r="G147" s="1" t="s">
        <v>14</v>
      </c>
      <c r="H147" s="53"/>
      <c r="I147" s="35"/>
      <c r="J147" s="27"/>
      <c r="K147" s="32"/>
      <c r="L147" s="92">
        <f t="shared" ref="L147" si="256">IF(O147=$P$3,0,IF(H147=H148,P147-I147-(1-I148),P147-I147-(1-I148)+1))</f>
        <v>0</v>
      </c>
      <c r="M147" s="94">
        <f t="shared" ref="M147" si="257">IF(O147=$P$3,0,IF(J147=J148,Q147-K147-(1-K148),Q147-K147-(1-K148)+1))</f>
        <v>0</v>
      </c>
      <c r="N147" s="94">
        <f t="shared" ref="N147" si="258">IF(L147&gt;M147,L147-M147,M147-L147)</f>
        <v>0</v>
      </c>
      <c r="O147" s="96"/>
      <c r="P147" s="82">
        <f t="shared" ref="P147" si="259">IF(H148-H147=0,1,H148-H147)</f>
        <v>1</v>
      </c>
      <c r="Q147" s="83">
        <f t="shared" ref="Q147" si="260">IF(J148-J147=0,1,J148-J147)</f>
        <v>1</v>
      </c>
    </row>
    <row r="148" spans="1:17" ht="30" customHeight="1">
      <c r="A148" s="85"/>
      <c r="B148" s="87"/>
      <c r="C148" s="87"/>
      <c r="D148" s="89"/>
      <c r="E148" s="89"/>
      <c r="F148" s="91"/>
      <c r="G148" s="1" t="s">
        <v>15</v>
      </c>
      <c r="H148" s="53"/>
      <c r="I148" s="35"/>
      <c r="J148" s="27"/>
      <c r="K148" s="32"/>
      <c r="L148" s="93"/>
      <c r="M148" s="95"/>
      <c r="N148" s="95"/>
      <c r="O148" s="97"/>
      <c r="P148" s="82"/>
      <c r="Q148" s="83"/>
    </row>
    <row r="149" spans="1:17" ht="30" customHeight="1">
      <c r="A149" s="84">
        <v>72</v>
      </c>
      <c r="B149" s="86">
        <v>72</v>
      </c>
      <c r="C149" s="86"/>
      <c r="D149" s="88"/>
      <c r="E149" s="88"/>
      <c r="F149" s="90"/>
      <c r="G149" s="1" t="s">
        <v>14</v>
      </c>
      <c r="H149" s="53"/>
      <c r="I149" s="35"/>
      <c r="J149" s="27"/>
      <c r="K149" s="32"/>
      <c r="L149" s="92">
        <v>0</v>
      </c>
      <c r="M149" s="94">
        <f t="shared" ref="M149" si="261">IF(O149=$P$3,0,IF(J149=J150,Q149-K149-(1-K150),Q149-K149-(1-K150)+1))</f>
        <v>0</v>
      </c>
      <c r="N149" s="94">
        <f t="shared" ref="N149:N211" si="262">IF(L149&gt;M149,L149-M149,M149-L149)</f>
        <v>0</v>
      </c>
      <c r="O149" s="96"/>
      <c r="P149" s="82">
        <f t="shared" ref="P149" si="263">IF(H150-H149=0,1,H150-H149)</f>
        <v>1</v>
      </c>
      <c r="Q149" s="83">
        <f t="shared" ref="Q149" si="264">IF(J150-J149=0,1,J150-J149)</f>
        <v>1</v>
      </c>
    </row>
    <row r="150" spans="1:17" ht="30" customHeight="1">
      <c r="A150" s="85"/>
      <c r="B150" s="87"/>
      <c r="C150" s="87"/>
      <c r="D150" s="89"/>
      <c r="E150" s="89"/>
      <c r="F150" s="91"/>
      <c r="G150" s="1" t="s">
        <v>15</v>
      </c>
      <c r="H150" s="53"/>
      <c r="I150" s="35"/>
      <c r="J150" s="27"/>
      <c r="K150" s="32"/>
      <c r="L150" s="93"/>
      <c r="M150" s="95"/>
      <c r="N150" s="95"/>
      <c r="O150" s="97"/>
      <c r="P150" s="82"/>
      <c r="Q150" s="83"/>
    </row>
    <row r="151" spans="1:17" ht="30" customHeight="1">
      <c r="A151" s="84">
        <v>73</v>
      </c>
      <c r="B151" s="86">
        <v>73</v>
      </c>
      <c r="C151" s="86"/>
      <c r="D151" s="88"/>
      <c r="E151" s="88"/>
      <c r="F151" s="90"/>
      <c r="G151" s="1" t="s">
        <v>14</v>
      </c>
      <c r="H151" s="53"/>
      <c r="I151" s="35"/>
      <c r="J151" s="27"/>
      <c r="K151" s="32"/>
      <c r="L151" s="92">
        <f t="shared" ref="L151" si="265">IF(O151=$P$3,0,IF(H151=H152,P151-I151-(1-I152),P151-I151-(1-I152)+1))</f>
        <v>0</v>
      </c>
      <c r="M151" s="94">
        <f t="shared" ref="M151" si="266">IF(O151=$P$3,0,IF(J151=J152,Q151-K151-(1-K152),Q151-K151-(1-K152)+1))</f>
        <v>0</v>
      </c>
      <c r="N151" s="94">
        <f t="shared" ref="N151:N191" si="267">IF(L151&gt;M151,L151-M151,M151-L151)</f>
        <v>0</v>
      </c>
      <c r="O151" s="112"/>
      <c r="P151" s="82">
        <f t="shared" ref="P151" si="268">IF(H152-H151=0,1,H152-H151)</f>
        <v>1</v>
      </c>
      <c r="Q151" s="83">
        <f t="shared" ref="Q151" si="269">IF(J152-J151=0,1,J152-J151)</f>
        <v>1</v>
      </c>
    </row>
    <row r="152" spans="1:17" ht="30" customHeight="1">
      <c r="A152" s="85"/>
      <c r="B152" s="87"/>
      <c r="C152" s="87"/>
      <c r="D152" s="89"/>
      <c r="E152" s="89"/>
      <c r="F152" s="91"/>
      <c r="G152" s="1" t="s">
        <v>15</v>
      </c>
      <c r="H152" s="53"/>
      <c r="I152" s="35"/>
      <c r="J152" s="27"/>
      <c r="K152" s="32"/>
      <c r="L152" s="93"/>
      <c r="M152" s="95"/>
      <c r="N152" s="95"/>
      <c r="O152" s="113"/>
      <c r="P152" s="82"/>
      <c r="Q152" s="83"/>
    </row>
    <row r="153" spans="1:17" ht="30" customHeight="1">
      <c r="A153" s="84">
        <v>74</v>
      </c>
      <c r="B153" s="86">
        <v>74</v>
      </c>
      <c r="C153" s="86"/>
      <c r="D153" s="88"/>
      <c r="E153" s="88"/>
      <c r="F153" s="90"/>
      <c r="G153" s="1" t="s">
        <v>14</v>
      </c>
      <c r="H153" s="53"/>
      <c r="I153" s="35"/>
      <c r="J153" s="27"/>
      <c r="K153" s="32"/>
      <c r="L153" s="92">
        <f t="shared" ref="L153" si="270">IF(O153=$P$3,0,IF(H153=H154,P153-I153-(1-I154),P153-I153-(1-I154)+1))</f>
        <v>0</v>
      </c>
      <c r="M153" s="94">
        <f t="shared" ref="M153" si="271">IF(O153=$P$3,0,IF(J153=J154,Q153-K153-(1-K154),Q153-K153-(1-K154)+1))</f>
        <v>0</v>
      </c>
      <c r="N153" s="94">
        <f t="shared" ref="N153:N193" si="272">IF(L153&gt;M153,L153-M153,M153-L153)</f>
        <v>0</v>
      </c>
      <c r="O153" s="96"/>
      <c r="P153" s="82">
        <f t="shared" ref="P153" si="273">IF(H154-H153=0,1,H154-H153)</f>
        <v>1</v>
      </c>
      <c r="Q153" s="83">
        <f t="shared" ref="Q153" si="274">IF(J154-J153=0,1,J154-J153)</f>
        <v>1</v>
      </c>
    </row>
    <row r="154" spans="1:17" ht="30" customHeight="1">
      <c r="A154" s="85"/>
      <c r="B154" s="87"/>
      <c r="C154" s="87"/>
      <c r="D154" s="89"/>
      <c r="E154" s="89"/>
      <c r="F154" s="91"/>
      <c r="G154" s="1" t="s">
        <v>15</v>
      </c>
      <c r="H154" s="53"/>
      <c r="I154" s="35"/>
      <c r="J154" s="27"/>
      <c r="K154" s="32"/>
      <c r="L154" s="93"/>
      <c r="M154" s="95"/>
      <c r="N154" s="95"/>
      <c r="O154" s="97"/>
      <c r="P154" s="82"/>
      <c r="Q154" s="83"/>
    </row>
    <row r="155" spans="1:17" ht="30" customHeight="1">
      <c r="A155" s="84">
        <v>75</v>
      </c>
      <c r="B155" s="86">
        <v>75</v>
      </c>
      <c r="C155" s="86"/>
      <c r="D155" s="88"/>
      <c r="E155" s="88"/>
      <c r="F155" s="90"/>
      <c r="G155" s="1" t="s">
        <v>14</v>
      </c>
      <c r="H155" s="53"/>
      <c r="I155" s="35"/>
      <c r="J155" s="53"/>
      <c r="K155" s="32"/>
      <c r="L155" s="92">
        <f t="shared" ref="L155" si="275">IF(O155=$P$3,0,IF(H155=H156,P155-I155-(1-I156),P155-I155-(1-I156)+1))</f>
        <v>0</v>
      </c>
      <c r="M155" s="94">
        <f t="shared" ref="M155" si="276">IF(O155=$P$3,0,IF(J155=J156,Q155-K155-(1-K156),Q155-K155-(1-K156)+1))</f>
        <v>0</v>
      </c>
      <c r="N155" s="94">
        <f t="shared" ref="N155" si="277">IF(L155&gt;M155,L155-M155,M155-L155)</f>
        <v>0</v>
      </c>
      <c r="O155" s="96"/>
      <c r="P155" s="82">
        <f t="shared" ref="P155" si="278">IF(H156-H155=0,1,H156-H155)</f>
        <v>1</v>
      </c>
      <c r="Q155" s="83">
        <f t="shared" ref="Q155" si="279">IF(J156-J155=0,1,J156-J155)</f>
        <v>1</v>
      </c>
    </row>
    <row r="156" spans="1:17" ht="30" customHeight="1">
      <c r="A156" s="85"/>
      <c r="B156" s="87"/>
      <c r="C156" s="87"/>
      <c r="D156" s="89"/>
      <c r="E156" s="89"/>
      <c r="F156" s="91"/>
      <c r="G156" s="1" t="s">
        <v>15</v>
      </c>
      <c r="H156" s="53"/>
      <c r="I156" s="35"/>
      <c r="J156" s="53"/>
      <c r="K156" s="32"/>
      <c r="L156" s="93"/>
      <c r="M156" s="95"/>
      <c r="N156" s="95"/>
      <c r="O156" s="97"/>
      <c r="P156" s="82"/>
      <c r="Q156" s="83"/>
    </row>
    <row r="157" spans="1:17" ht="30" customHeight="1">
      <c r="A157" s="84">
        <v>76</v>
      </c>
      <c r="B157" s="86">
        <v>76</v>
      </c>
      <c r="C157" s="86"/>
      <c r="D157" s="88"/>
      <c r="E157" s="88"/>
      <c r="F157" s="90"/>
      <c r="G157" s="1" t="s">
        <v>14</v>
      </c>
      <c r="H157" s="53"/>
      <c r="I157" s="55"/>
      <c r="J157" s="27"/>
      <c r="K157" s="54"/>
      <c r="L157" s="92">
        <f t="shared" ref="L157" si="280">IF(O157=$P$3,0,IF(H157=H158,P157-I157-(1-I158),P157-I157-(1-I158)+1))</f>
        <v>0</v>
      </c>
      <c r="M157" s="94">
        <f t="shared" ref="M157" si="281">IF(O157=$P$3,0,IF(J157=J158,Q157-K157-(1-K158),Q157-K157-(1-K158)+1))</f>
        <v>0</v>
      </c>
      <c r="N157" s="94">
        <f t="shared" si="262"/>
        <v>0</v>
      </c>
      <c r="O157" s="96"/>
      <c r="P157" s="82">
        <f t="shared" ref="P157" si="282">IF(H158-H157=0,1,H158-H157)</f>
        <v>1</v>
      </c>
      <c r="Q157" s="83">
        <f t="shared" ref="Q157" si="283">IF(J158-J157=0,1,J158-J157)</f>
        <v>1</v>
      </c>
    </row>
    <row r="158" spans="1:17" ht="30" customHeight="1">
      <c r="A158" s="85"/>
      <c r="B158" s="87"/>
      <c r="C158" s="87"/>
      <c r="D158" s="89"/>
      <c r="E158" s="89"/>
      <c r="F158" s="91"/>
      <c r="G158" s="1" t="s">
        <v>15</v>
      </c>
      <c r="H158" s="53"/>
      <c r="I158" s="35"/>
      <c r="J158" s="27"/>
      <c r="K158" s="54"/>
      <c r="L158" s="93"/>
      <c r="M158" s="95"/>
      <c r="N158" s="95"/>
      <c r="O158" s="97"/>
      <c r="P158" s="82"/>
      <c r="Q158" s="83"/>
    </row>
    <row r="159" spans="1:17" ht="30" customHeight="1">
      <c r="A159" s="84">
        <v>77</v>
      </c>
      <c r="B159" s="86">
        <v>77</v>
      </c>
      <c r="C159" s="86"/>
      <c r="D159" s="88"/>
      <c r="E159" s="88"/>
      <c r="F159" s="90"/>
      <c r="G159" s="1" t="s">
        <v>14</v>
      </c>
      <c r="H159" s="53"/>
      <c r="I159" s="35"/>
      <c r="J159" s="27"/>
      <c r="K159" s="32"/>
      <c r="L159" s="92">
        <f t="shared" ref="L159" si="284">IF(O159=$P$3,0,IF(H159=H160,P159-I159-(1-I160),P159-I159-(1-I160)+1))</f>
        <v>0</v>
      </c>
      <c r="M159" s="94">
        <f t="shared" ref="M159" si="285">IF(O159=$P$3,0,IF(J159=J160,Q159-K159-(1-K160),Q159-K159-(1-K160)+1))</f>
        <v>0</v>
      </c>
      <c r="N159" s="94">
        <f t="shared" si="267"/>
        <v>0</v>
      </c>
      <c r="O159" s="112"/>
      <c r="P159" s="82">
        <f t="shared" ref="P159" si="286">IF(H160-H159=0,1,H160-H159)</f>
        <v>1</v>
      </c>
      <c r="Q159" s="83">
        <f t="shared" ref="Q159" si="287">IF(J160-J159=0,1,J160-J159)</f>
        <v>1</v>
      </c>
    </row>
    <row r="160" spans="1:17" ht="30" customHeight="1">
      <c r="A160" s="85"/>
      <c r="B160" s="87"/>
      <c r="C160" s="87"/>
      <c r="D160" s="89"/>
      <c r="E160" s="89"/>
      <c r="F160" s="91"/>
      <c r="G160" s="1" t="s">
        <v>15</v>
      </c>
      <c r="H160" s="53"/>
      <c r="I160" s="35"/>
      <c r="J160" s="27"/>
      <c r="K160" s="32"/>
      <c r="L160" s="93"/>
      <c r="M160" s="95"/>
      <c r="N160" s="95"/>
      <c r="O160" s="113"/>
      <c r="P160" s="82"/>
      <c r="Q160" s="83"/>
    </row>
    <row r="161" spans="1:17" ht="30" customHeight="1">
      <c r="A161" s="84">
        <v>78</v>
      </c>
      <c r="B161" s="86">
        <v>78</v>
      </c>
      <c r="C161" s="86"/>
      <c r="D161" s="88"/>
      <c r="E161" s="88"/>
      <c r="F161" s="90"/>
      <c r="G161" s="1" t="s">
        <v>14</v>
      </c>
      <c r="H161" s="53"/>
      <c r="I161" s="35"/>
      <c r="J161" s="53"/>
      <c r="K161" s="32"/>
      <c r="L161" s="92">
        <f t="shared" ref="L161" si="288">IF(O161=$P$3,0,IF(H161=H162,P161-I161-(1-I162),P161-I161-(1-I162)+1))</f>
        <v>0</v>
      </c>
      <c r="M161" s="94">
        <f t="shared" ref="M161" si="289">IF(O161=$P$3,0,IF(J161=J162,Q161-K161-(1-K162),Q161-K161-(1-K162)+1))</f>
        <v>0</v>
      </c>
      <c r="N161" s="94">
        <f t="shared" si="272"/>
        <v>0</v>
      </c>
      <c r="O161" s="96"/>
      <c r="P161" s="82">
        <f t="shared" ref="P161" si="290">IF(H162-H161=0,1,H162-H161)</f>
        <v>1</v>
      </c>
      <c r="Q161" s="83">
        <f t="shared" ref="Q161" si="291">IF(J162-J161=0,1,J162-J161)</f>
        <v>1</v>
      </c>
    </row>
    <row r="162" spans="1:17" ht="30" customHeight="1">
      <c r="A162" s="85"/>
      <c r="B162" s="87"/>
      <c r="C162" s="87"/>
      <c r="D162" s="89"/>
      <c r="E162" s="89"/>
      <c r="F162" s="91"/>
      <c r="G162" s="1" t="s">
        <v>15</v>
      </c>
      <c r="H162" s="53"/>
      <c r="I162" s="35"/>
      <c r="J162" s="53"/>
      <c r="K162" s="32"/>
      <c r="L162" s="93"/>
      <c r="M162" s="95"/>
      <c r="N162" s="95"/>
      <c r="O162" s="97"/>
      <c r="P162" s="82"/>
      <c r="Q162" s="83"/>
    </row>
    <row r="163" spans="1:17" ht="30" customHeight="1">
      <c r="A163" s="84">
        <v>79</v>
      </c>
      <c r="B163" s="86">
        <v>79</v>
      </c>
      <c r="C163" s="86"/>
      <c r="D163" s="88"/>
      <c r="E163" s="88"/>
      <c r="F163" s="90"/>
      <c r="G163" s="1" t="s">
        <v>14</v>
      </c>
      <c r="H163" s="53"/>
      <c r="I163" s="35"/>
      <c r="J163" s="27"/>
      <c r="K163" s="32"/>
      <c r="L163" s="92">
        <f t="shared" ref="L163" si="292">IF(O163=$P$3,0,IF(H163=H164,P163-I163-(1-I164),P163-I163-(1-I164)+1))</f>
        <v>0</v>
      </c>
      <c r="M163" s="94">
        <f t="shared" ref="M163" si="293">IF(O163=$P$3,0,IF(J163=J164,Q163-K163-(1-K164),Q163-K163-(1-K164)+1))</f>
        <v>0</v>
      </c>
      <c r="N163" s="94">
        <f t="shared" ref="N163" si="294">IF(L163&gt;M163,L163-M163,M163-L163)</f>
        <v>0</v>
      </c>
      <c r="O163" s="96"/>
      <c r="P163" s="82">
        <f t="shared" ref="P163" si="295">IF(H164-H163=0,1,H164-H163)</f>
        <v>1</v>
      </c>
      <c r="Q163" s="83">
        <f t="shared" ref="Q163" si="296">IF(J164-J163=0,1,J164-J163)</f>
        <v>1</v>
      </c>
    </row>
    <row r="164" spans="1:17" ht="30" customHeight="1">
      <c r="A164" s="85"/>
      <c r="B164" s="87"/>
      <c r="C164" s="87"/>
      <c r="D164" s="89"/>
      <c r="E164" s="89"/>
      <c r="F164" s="91"/>
      <c r="G164" s="1" t="s">
        <v>15</v>
      </c>
      <c r="H164" s="53"/>
      <c r="I164" s="35"/>
      <c r="J164" s="27"/>
      <c r="K164" s="32"/>
      <c r="L164" s="93"/>
      <c r="M164" s="95"/>
      <c r="N164" s="95"/>
      <c r="O164" s="97"/>
      <c r="P164" s="82"/>
      <c r="Q164" s="83"/>
    </row>
    <row r="165" spans="1:17" ht="30" customHeight="1">
      <c r="A165" s="84">
        <v>80</v>
      </c>
      <c r="B165" s="86">
        <v>80</v>
      </c>
      <c r="C165" s="86"/>
      <c r="D165" s="88"/>
      <c r="E165" s="88"/>
      <c r="F165" s="90"/>
      <c r="G165" s="1" t="s">
        <v>14</v>
      </c>
      <c r="H165" s="53"/>
      <c r="I165" s="35"/>
      <c r="J165" s="27"/>
      <c r="K165" s="32"/>
      <c r="L165" s="92">
        <f t="shared" ref="L165" si="297">IF(O165=$P$3,0,IF(H165=H166,P165-I165-(1-I166),P165-I165-(1-I166)+1))</f>
        <v>0</v>
      </c>
      <c r="M165" s="94">
        <f t="shared" ref="M165" si="298">IF(O165=$P$3,0,IF(J165=J166,Q165-K165-(1-K166),Q165-K165-(1-K166)+1))</f>
        <v>0</v>
      </c>
      <c r="N165" s="94">
        <f t="shared" si="262"/>
        <v>0</v>
      </c>
      <c r="O165" s="112"/>
      <c r="P165" s="82">
        <f t="shared" ref="P165" si="299">IF(H166-H165=0,1,H166-H165)</f>
        <v>1</v>
      </c>
      <c r="Q165" s="83">
        <f t="shared" ref="Q165" si="300">IF(J166-J165=0,1,J166-J165)</f>
        <v>1</v>
      </c>
    </row>
    <row r="166" spans="1:17" ht="30" customHeight="1">
      <c r="A166" s="85"/>
      <c r="B166" s="87"/>
      <c r="C166" s="87"/>
      <c r="D166" s="89"/>
      <c r="E166" s="89"/>
      <c r="F166" s="91"/>
      <c r="G166" s="1" t="s">
        <v>15</v>
      </c>
      <c r="H166" s="53"/>
      <c r="I166" s="35"/>
      <c r="J166" s="27"/>
      <c r="K166" s="32"/>
      <c r="L166" s="93"/>
      <c r="M166" s="95"/>
      <c r="N166" s="95"/>
      <c r="O166" s="113"/>
      <c r="P166" s="82"/>
      <c r="Q166" s="83"/>
    </row>
    <row r="167" spans="1:17" ht="30" customHeight="1">
      <c r="A167" s="84">
        <v>81</v>
      </c>
      <c r="B167" s="86">
        <v>81</v>
      </c>
      <c r="C167" s="86"/>
      <c r="D167" s="88"/>
      <c r="E167" s="88"/>
      <c r="F167" s="90"/>
      <c r="G167" s="1" t="s">
        <v>14</v>
      </c>
      <c r="H167" s="53"/>
      <c r="I167" s="35"/>
      <c r="J167" s="27"/>
      <c r="K167" s="32"/>
      <c r="L167" s="92">
        <f t="shared" ref="L167" si="301">IF(O167=$P$3,0,IF(H167=H168,P167-I167-(1-I168),P167-I167-(1-I168)+1))</f>
        <v>0</v>
      </c>
      <c r="M167" s="94">
        <f t="shared" ref="M167" si="302">IF(O167=$P$3,0,IF(J167=J168,Q167-K167-(1-K168),Q167-K167-(1-K168)+1))</f>
        <v>0</v>
      </c>
      <c r="N167" s="94">
        <f t="shared" si="267"/>
        <v>0</v>
      </c>
      <c r="O167" s="112"/>
      <c r="P167" s="82">
        <f t="shared" ref="P167" si="303">IF(H168-H167=0,1,H168-H167)</f>
        <v>1</v>
      </c>
      <c r="Q167" s="83">
        <f t="shared" ref="Q167" si="304">IF(J168-J167=0,1,J168-J167)</f>
        <v>1</v>
      </c>
    </row>
    <row r="168" spans="1:17" ht="30" customHeight="1">
      <c r="A168" s="85"/>
      <c r="B168" s="87"/>
      <c r="C168" s="87"/>
      <c r="D168" s="89"/>
      <c r="E168" s="89"/>
      <c r="F168" s="91"/>
      <c r="G168" s="1" t="s">
        <v>15</v>
      </c>
      <c r="H168" s="53"/>
      <c r="I168" s="35"/>
      <c r="J168" s="27"/>
      <c r="K168" s="32"/>
      <c r="L168" s="93"/>
      <c r="M168" s="95"/>
      <c r="N168" s="95"/>
      <c r="O168" s="113"/>
      <c r="P168" s="82"/>
      <c r="Q168" s="83"/>
    </row>
    <row r="169" spans="1:17" ht="30" customHeight="1">
      <c r="A169" s="84">
        <v>82</v>
      </c>
      <c r="B169" s="86">
        <v>82</v>
      </c>
      <c r="C169" s="86"/>
      <c r="D169" s="88"/>
      <c r="E169" s="88"/>
      <c r="F169" s="90"/>
      <c r="G169" s="1" t="s">
        <v>14</v>
      </c>
      <c r="H169" s="53"/>
      <c r="I169" s="35"/>
      <c r="J169" s="27"/>
      <c r="K169" s="32"/>
      <c r="L169" s="92">
        <f t="shared" ref="L169" si="305">IF(O169=$P$3,0,IF(H169=H170,P169-I169-(1-I170),P169-I169-(1-I170)+1))</f>
        <v>0</v>
      </c>
      <c r="M169" s="94">
        <f t="shared" ref="M169" si="306">IF(O169=$P$3,0,IF(J169=J170,Q169-K169-(1-K170),Q169-K169-(1-K170)+1))</f>
        <v>0</v>
      </c>
      <c r="N169" s="94">
        <f t="shared" si="272"/>
        <v>0</v>
      </c>
      <c r="O169" s="96"/>
      <c r="P169" s="82">
        <f t="shared" ref="P169" si="307">IF(H170-H169=0,1,H170-H169)</f>
        <v>1</v>
      </c>
      <c r="Q169" s="83">
        <f t="shared" ref="Q169" si="308">IF(J170-J169=0,1,J170-J169)</f>
        <v>1</v>
      </c>
    </row>
    <row r="170" spans="1:17" ht="30" customHeight="1">
      <c r="A170" s="85"/>
      <c r="B170" s="87"/>
      <c r="C170" s="87"/>
      <c r="D170" s="89"/>
      <c r="E170" s="89"/>
      <c r="F170" s="91"/>
      <c r="G170" s="1" t="s">
        <v>15</v>
      </c>
      <c r="H170" s="53"/>
      <c r="I170" s="35"/>
      <c r="J170" s="27"/>
      <c r="K170" s="32"/>
      <c r="L170" s="93"/>
      <c r="M170" s="95"/>
      <c r="N170" s="95"/>
      <c r="O170" s="97"/>
      <c r="P170" s="82"/>
      <c r="Q170" s="83"/>
    </row>
    <row r="171" spans="1:17" ht="30" customHeight="1">
      <c r="A171" s="84">
        <v>83</v>
      </c>
      <c r="B171" s="86">
        <v>83</v>
      </c>
      <c r="C171" s="86"/>
      <c r="D171" s="88"/>
      <c r="E171" s="88"/>
      <c r="F171" s="90"/>
      <c r="G171" s="1" t="s">
        <v>14</v>
      </c>
      <c r="H171" s="53"/>
      <c r="I171" s="35"/>
      <c r="J171" s="53"/>
      <c r="K171" s="32"/>
      <c r="L171" s="92">
        <f t="shared" ref="L171" si="309">IF(O171=$P$3,0,IF(H171=H172,P171-I171-(1-I172),P171-I171-(1-I172)+1))</f>
        <v>0</v>
      </c>
      <c r="M171" s="94">
        <f t="shared" ref="M171" si="310">IF(O171=$P$3,0,IF(J171=J172,Q171-K171-(1-K172),Q171-K171-(1-K172)+1))</f>
        <v>0</v>
      </c>
      <c r="N171" s="94">
        <f t="shared" ref="N171" si="311">IF(L171&gt;M171,L171-M171,M171-L171)</f>
        <v>0</v>
      </c>
      <c r="O171" s="96"/>
      <c r="P171" s="82">
        <f t="shared" ref="P171" si="312">IF(H172-H171=0,1,H172-H171)</f>
        <v>1</v>
      </c>
      <c r="Q171" s="83">
        <f t="shared" ref="Q171" si="313">IF(J172-J171=0,1,J172-J171)</f>
        <v>1</v>
      </c>
    </row>
    <row r="172" spans="1:17" ht="30" customHeight="1">
      <c r="A172" s="85"/>
      <c r="B172" s="87"/>
      <c r="C172" s="87"/>
      <c r="D172" s="89"/>
      <c r="E172" s="89"/>
      <c r="F172" s="91"/>
      <c r="G172" s="1" t="s">
        <v>15</v>
      </c>
      <c r="H172" s="53"/>
      <c r="I172" s="35"/>
      <c r="J172" s="53"/>
      <c r="K172" s="32"/>
      <c r="L172" s="93"/>
      <c r="M172" s="95"/>
      <c r="N172" s="95"/>
      <c r="O172" s="97"/>
      <c r="P172" s="82"/>
      <c r="Q172" s="83"/>
    </row>
    <row r="173" spans="1:17" ht="30" customHeight="1">
      <c r="A173" s="84">
        <v>84</v>
      </c>
      <c r="B173" s="86">
        <v>84</v>
      </c>
      <c r="C173" s="86"/>
      <c r="D173" s="88"/>
      <c r="E173" s="88"/>
      <c r="F173" s="90"/>
      <c r="G173" s="1" t="s">
        <v>14</v>
      </c>
      <c r="H173" s="53"/>
      <c r="I173" s="35"/>
      <c r="J173" s="27"/>
      <c r="K173" s="32"/>
      <c r="L173" s="92">
        <f t="shared" ref="L173" si="314">IF(O173=$P$3,0,IF(H173=H174,P173-I173-(1-I174),P173-I173-(1-I174)+1))</f>
        <v>0</v>
      </c>
      <c r="M173" s="94">
        <f t="shared" ref="M173" si="315">IF(O173=$P$3,0,IF(J173=J174,Q173-K173-(1-K174),Q173-K173-(1-K174)+1))</f>
        <v>0</v>
      </c>
      <c r="N173" s="94">
        <f t="shared" si="262"/>
        <v>0</v>
      </c>
      <c r="O173" s="96"/>
      <c r="P173" s="82">
        <f t="shared" ref="P173" si="316">IF(H174-H173=0,1,H174-H173)</f>
        <v>1</v>
      </c>
      <c r="Q173" s="83">
        <f t="shared" ref="Q173" si="317">IF(J174-J173=0,1,J174-J173)</f>
        <v>1</v>
      </c>
    </row>
    <row r="174" spans="1:17" ht="30" customHeight="1">
      <c r="A174" s="85"/>
      <c r="B174" s="87"/>
      <c r="C174" s="87"/>
      <c r="D174" s="89"/>
      <c r="E174" s="89"/>
      <c r="F174" s="91"/>
      <c r="G174" s="1" t="s">
        <v>15</v>
      </c>
      <c r="H174" s="53"/>
      <c r="I174" s="35"/>
      <c r="J174" s="27"/>
      <c r="K174" s="32"/>
      <c r="L174" s="93"/>
      <c r="M174" s="95"/>
      <c r="N174" s="95"/>
      <c r="O174" s="97"/>
      <c r="P174" s="82"/>
      <c r="Q174" s="83"/>
    </row>
    <row r="175" spans="1:17" ht="30" customHeight="1">
      <c r="A175" s="84">
        <v>85</v>
      </c>
      <c r="B175" s="86">
        <v>85</v>
      </c>
      <c r="C175" s="86"/>
      <c r="D175" s="88"/>
      <c r="E175" s="88"/>
      <c r="F175" s="90"/>
      <c r="G175" s="1" t="s">
        <v>14</v>
      </c>
      <c r="H175" s="53"/>
      <c r="I175" s="35"/>
      <c r="J175" s="27"/>
      <c r="K175" s="32"/>
      <c r="L175" s="92">
        <f t="shared" ref="L175" si="318">IF(O175=$P$3,0,IF(H175=H176,P175-I175-(1-I176),P175-I175-(1-I176)+1))</f>
        <v>0</v>
      </c>
      <c r="M175" s="94">
        <f t="shared" ref="M175" si="319">IF(O175=$P$3,0,IF(J175=J176,Q175-K175-(1-K176),Q175-K175-(1-K176)+1))</f>
        <v>0</v>
      </c>
      <c r="N175" s="94">
        <f t="shared" si="267"/>
        <v>0</v>
      </c>
      <c r="O175" s="109"/>
      <c r="P175" s="82">
        <f t="shared" ref="P175" si="320">IF(H176-H175=0,1,H176-H175)</f>
        <v>1</v>
      </c>
      <c r="Q175" s="83">
        <f t="shared" ref="Q175" si="321">IF(J176-J175=0,1,J176-J175)</f>
        <v>1</v>
      </c>
    </row>
    <row r="176" spans="1:17" ht="30" customHeight="1">
      <c r="A176" s="85"/>
      <c r="B176" s="87"/>
      <c r="C176" s="87"/>
      <c r="D176" s="89"/>
      <c r="E176" s="89"/>
      <c r="F176" s="91"/>
      <c r="G176" s="1" t="s">
        <v>15</v>
      </c>
      <c r="H176" s="53"/>
      <c r="I176" s="35"/>
      <c r="J176" s="27"/>
      <c r="K176" s="32"/>
      <c r="L176" s="93"/>
      <c r="M176" s="95"/>
      <c r="N176" s="95"/>
      <c r="O176" s="110"/>
      <c r="P176" s="82"/>
      <c r="Q176" s="83"/>
    </row>
    <row r="177" spans="1:17" ht="30" customHeight="1">
      <c r="A177" s="84">
        <v>86</v>
      </c>
      <c r="B177" s="86">
        <v>86</v>
      </c>
      <c r="C177" s="86"/>
      <c r="D177" s="88"/>
      <c r="E177" s="88"/>
      <c r="F177" s="90"/>
      <c r="G177" s="1" t="s">
        <v>14</v>
      </c>
      <c r="H177" s="53"/>
      <c r="I177" s="35"/>
      <c r="J177" s="27"/>
      <c r="K177" s="32"/>
      <c r="L177" s="92">
        <f t="shared" ref="L177" si="322">IF(O177=$P$3,0,IF(H177=H178,P177-I177-(1-I178),P177-I177-(1-I178)+1))</f>
        <v>0</v>
      </c>
      <c r="M177" s="94">
        <f t="shared" ref="M177" si="323">IF(O177=$P$3,0,IF(J177=J178,Q177-K177-(1-K178),Q177-K177-(1-K178)+1))</f>
        <v>0</v>
      </c>
      <c r="N177" s="94">
        <f t="shared" si="272"/>
        <v>0</v>
      </c>
      <c r="O177" s="96"/>
      <c r="P177" s="82">
        <f t="shared" ref="P177" si="324">IF(H178-H177=0,1,H178-H177)</f>
        <v>1</v>
      </c>
      <c r="Q177" s="83">
        <f t="shared" ref="Q177" si="325">IF(J178-J177=0,1,J178-J177)</f>
        <v>1</v>
      </c>
    </row>
    <row r="178" spans="1:17" ht="30" customHeight="1">
      <c r="A178" s="85"/>
      <c r="B178" s="87"/>
      <c r="C178" s="87"/>
      <c r="D178" s="89"/>
      <c r="E178" s="89"/>
      <c r="F178" s="91"/>
      <c r="G178" s="1" t="s">
        <v>15</v>
      </c>
      <c r="H178" s="53"/>
      <c r="I178" s="35"/>
      <c r="J178" s="27"/>
      <c r="K178" s="32"/>
      <c r="L178" s="93"/>
      <c r="M178" s="95"/>
      <c r="N178" s="95"/>
      <c r="O178" s="97"/>
      <c r="P178" s="82"/>
      <c r="Q178" s="83"/>
    </row>
    <row r="179" spans="1:17" ht="30" customHeight="1">
      <c r="A179" s="84">
        <v>87</v>
      </c>
      <c r="B179" s="86">
        <v>87</v>
      </c>
      <c r="C179" s="86"/>
      <c r="D179" s="88"/>
      <c r="E179" s="88"/>
      <c r="F179" s="90"/>
      <c r="G179" s="1" t="s">
        <v>14</v>
      </c>
      <c r="H179" s="53"/>
      <c r="I179" s="35"/>
      <c r="J179" s="27"/>
      <c r="K179" s="32"/>
      <c r="L179" s="92">
        <f t="shared" ref="L179" si="326">IF(O179=$P$3,0,IF(H179=H180,P179-I179-(1-I180),P179-I179-(1-I180)+1))</f>
        <v>0</v>
      </c>
      <c r="M179" s="94">
        <f t="shared" ref="M179" si="327">IF(O179=$P$3,0,IF(J179=J180,Q179-K179-(1-K180),Q179-K179-(1-K180)+1))</f>
        <v>0</v>
      </c>
      <c r="N179" s="94">
        <f t="shared" ref="N179" si="328">IF(L179&gt;M179,L179-M179,M179-L179)</f>
        <v>0</v>
      </c>
      <c r="O179" s="112"/>
      <c r="P179" s="82">
        <f t="shared" ref="P179" si="329">IF(H180-H179=0,1,H180-H179)</f>
        <v>1</v>
      </c>
      <c r="Q179" s="83">
        <f t="shared" ref="Q179" si="330">IF(J180-J179=0,1,J180-J179)</f>
        <v>1</v>
      </c>
    </row>
    <row r="180" spans="1:17" ht="30" customHeight="1">
      <c r="A180" s="85"/>
      <c r="B180" s="87"/>
      <c r="C180" s="87"/>
      <c r="D180" s="89"/>
      <c r="E180" s="89"/>
      <c r="F180" s="91"/>
      <c r="G180" s="1" t="s">
        <v>15</v>
      </c>
      <c r="H180" s="53"/>
      <c r="I180" s="35"/>
      <c r="J180" s="27"/>
      <c r="K180" s="32"/>
      <c r="L180" s="93"/>
      <c r="M180" s="95"/>
      <c r="N180" s="95"/>
      <c r="O180" s="113"/>
      <c r="P180" s="82"/>
      <c r="Q180" s="83"/>
    </row>
    <row r="181" spans="1:17" ht="30" customHeight="1">
      <c r="A181" s="84">
        <v>88</v>
      </c>
      <c r="B181" s="86">
        <v>88</v>
      </c>
      <c r="C181" s="86"/>
      <c r="D181" s="88"/>
      <c r="E181" s="88"/>
      <c r="F181" s="90"/>
      <c r="G181" s="1" t="s">
        <v>14</v>
      </c>
      <c r="H181" s="53"/>
      <c r="I181" s="35"/>
      <c r="J181" s="27"/>
      <c r="K181" s="32"/>
      <c r="L181" s="92">
        <f t="shared" ref="L181" si="331">IF(O181=$P$3,0,IF(H181=H182,P181-I181-(1-I182),P181-I181-(1-I182)+1))</f>
        <v>0</v>
      </c>
      <c r="M181" s="94">
        <f t="shared" ref="M181" si="332">IF(O181=$P$3,0,IF(J181=J182,Q181-K181-(1-K182),Q181-K181-(1-K182)+1))</f>
        <v>0</v>
      </c>
      <c r="N181" s="94">
        <f t="shared" si="262"/>
        <v>0</v>
      </c>
      <c r="O181" s="96"/>
      <c r="P181" s="82">
        <f t="shared" ref="P181" si="333">IF(H182-H181=0,1,H182-H181)</f>
        <v>1</v>
      </c>
      <c r="Q181" s="83">
        <f t="shared" ref="Q181" si="334">IF(J182-J181=0,1,J182-J181)</f>
        <v>1</v>
      </c>
    </row>
    <row r="182" spans="1:17" ht="30" customHeight="1">
      <c r="A182" s="85"/>
      <c r="B182" s="87"/>
      <c r="C182" s="87"/>
      <c r="D182" s="89"/>
      <c r="E182" s="89"/>
      <c r="F182" s="91"/>
      <c r="G182" s="1" t="s">
        <v>15</v>
      </c>
      <c r="H182" s="53"/>
      <c r="I182" s="35"/>
      <c r="J182" s="27"/>
      <c r="K182" s="32"/>
      <c r="L182" s="93"/>
      <c r="M182" s="95"/>
      <c r="N182" s="95"/>
      <c r="O182" s="97"/>
      <c r="P182" s="82"/>
      <c r="Q182" s="83"/>
    </row>
    <row r="183" spans="1:17" ht="30" customHeight="1">
      <c r="A183" s="84">
        <v>89</v>
      </c>
      <c r="B183" s="86">
        <v>89</v>
      </c>
      <c r="C183" s="86"/>
      <c r="D183" s="88"/>
      <c r="E183" s="88"/>
      <c r="F183" s="90"/>
      <c r="G183" s="1" t="s">
        <v>14</v>
      </c>
      <c r="H183" s="53"/>
      <c r="I183" s="35"/>
      <c r="J183" s="27"/>
      <c r="K183" s="32"/>
      <c r="L183" s="92">
        <v>0</v>
      </c>
      <c r="M183" s="94">
        <v>0</v>
      </c>
      <c r="N183" s="94">
        <f t="shared" si="267"/>
        <v>0</v>
      </c>
      <c r="O183" s="96"/>
      <c r="P183" s="82">
        <f t="shared" ref="P183" si="335">IF(H184-H183=0,1,H184-H183)</f>
        <v>1</v>
      </c>
      <c r="Q183" s="83">
        <f t="shared" ref="Q183" si="336">IF(J184-J183=0,1,J184-J183)</f>
        <v>1</v>
      </c>
    </row>
    <row r="184" spans="1:17" ht="30" customHeight="1">
      <c r="A184" s="85"/>
      <c r="B184" s="87"/>
      <c r="C184" s="87"/>
      <c r="D184" s="89"/>
      <c r="E184" s="89"/>
      <c r="F184" s="91"/>
      <c r="G184" s="1" t="s">
        <v>15</v>
      </c>
      <c r="H184" s="53"/>
      <c r="I184" s="35"/>
      <c r="J184" s="27"/>
      <c r="K184" s="32"/>
      <c r="L184" s="93"/>
      <c r="M184" s="95"/>
      <c r="N184" s="95"/>
      <c r="O184" s="97"/>
      <c r="P184" s="82"/>
      <c r="Q184" s="83"/>
    </row>
    <row r="185" spans="1:17" ht="30" customHeight="1">
      <c r="A185" s="84">
        <v>90</v>
      </c>
      <c r="B185" s="86">
        <v>90</v>
      </c>
      <c r="C185" s="86"/>
      <c r="D185" s="88"/>
      <c r="E185" s="88"/>
      <c r="F185" s="90"/>
      <c r="G185" s="1" t="s">
        <v>14</v>
      </c>
      <c r="H185" s="53"/>
      <c r="I185" s="35"/>
      <c r="J185" s="27"/>
      <c r="K185" s="32"/>
      <c r="L185" s="92">
        <f t="shared" ref="L185" si="337">IF(O185=$P$3,0,IF(H185=H186,P185-I185-(1-I186),P185-I185-(1-I186)+1))</f>
        <v>0</v>
      </c>
      <c r="M185" s="94">
        <f t="shared" ref="M185" si="338">IF(O185=$P$3,0,IF(J185=J186,Q185-K185-(1-K186),Q185-K185-(1-K186)+1))</f>
        <v>0</v>
      </c>
      <c r="N185" s="94">
        <f t="shared" si="272"/>
        <v>0</v>
      </c>
      <c r="O185" s="112"/>
      <c r="P185" s="82">
        <f t="shared" ref="P185" si="339">IF(H186-H185=0,1,H186-H185)</f>
        <v>1</v>
      </c>
      <c r="Q185" s="83">
        <f t="shared" ref="Q185" si="340">IF(J186-J185=0,1,J186-J185)</f>
        <v>1</v>
      </c>
    </row>
    <row r="186" spans="1:17" ht="30" customHeight="1">
      <c r="A186" s="85"/>
      <c r="B186" s="87"/>
      <c r="C186" s="87"/>
      <c r="D186" s="89"/>
      <c r="E186" s="89"/>
      <c r="F186" s="91"/>
      <c r="G186" s="1" t="s">
        <v>15</v>
      </c>
      <c r="H186" s="53"/>
      <c r="I186" s="35"/>
      <c r="J186" s="27"/>
      <c r="K186" s="32"/>
      <c r="L186" s="93"/>
      <c r="M186" s="95"/>
      <c r="N186" s="95"/>
      <c r="O186" s="113"/>
      <c r="P186" s="82"/>
      <c r="Q186" s="83"/>
    </row>
    <row r="187" spans="1:17" ht="30" customHeight="1">
      <c r="A187" s="84">
        <v>91</v>
      </c>
      <c r="B187" s="86">
        <v>91</v>
      </c>
      <c r="C187" s="86"/>
      <c r="D187" s="88"/>
      <c r="E187" s="88"/>
      <c r="F187" s="90"/>
      <c r="G187" s="1" t="s">
        <v>14</v>
      </c>
      <c r="H187" s="53"/>
      <c r="I187" s="35"/>
      <c r="J187" s="27"/>
      <c r="K187" s="32"/>
      <c r="L187" s="92">
        <f t="shared" ref="L187" si="341">IF(O187=$P$3,0,IF(H187=H188,P187-I187-(1-I188),P187-I187-(1-I188)+1))</f>
        <v>0</v>
      </c>
      <c r="M187" s="94">
        <f t="shared" ref="M187" si="342">IF(O187=$P$3,0,IF(J187=J188,Q187-K187-(1-K188),Q187-K187-(1-K188)+1))</f>
        <v>0</v>
      </c>
      <c r="N187" s="94">
        <f t="shared" ref="N187" si="343">IF(L187&gt;M187,L187-M187,M187-L187)</f>
        <v>0</v>
      </c>
      <c r="O187" s="96"/>
      <c r="P187" s="82">
        <f t="shared" ref="P187" si="344">IF(H188-H187=0,1,H188-H187)</f>
        <v>1</v>
      </c>
      <c r="Q187" s="83">
        <f t="shared" ref="Q187" si="345">IF(J188-J187=0,1,J188-J187)</f>
        <v>1</v>
      </c>
    </row>
    <row r="188" spans="1:17" ht="30" customHeight="1">
      <c r="A188" s="85"/>
      <c r="B188" s="87"/>
      <c r="C188" s="87"/>
      <c r="D188" s="89"/>
      <c r="E188" s="89"/>
      <c r="F188" s="91"/>
      <c r="G188" s="1" t="s">
        <v>15</v>
      </c>
      <c r="H188" s="53"/>
      <c r="I188" s="35"/>
      <c r="J188" s="27"/>
      <c r="K188" s="32"/>
      <c r="L188" s="93"/>
      <c r="M188" s="95"/>
      <c r="N188" s="95"/>
      <c r="O188" s="97"/>
      <c r="P188" s="82"/>
      <c r="Q188" s="83"/>
    </row>
    <row r="189" spans="1:17" ht="30" customHeight="1">
      <c r="A189" s="84">
        <v>92</v>
      </c>
      <c r="B189" s="86">
        <v>92</v>
      </c>
      <c r="C189" s="86"/>
      <c r="D189" s="88"/>
      <c r="E189" s="88"/>
      <c r="F189" s="90"/>
      <c r="G189" s="1" t="s">
        <v>14</v>
      </c>
      <c r="H189" s="53"/>
      <c r="I189" s="35"/>
      <c r="J189" s="27"/>
      <c r="K189" s="32"/>
      <c r="L189" s="92">
        <f t="shared" ref="L189" si="346">IF(O189=$P$3,0,IF(H189=H190,P189-I189-(1-I190),P189-I189-(1-I190)+1))</f>
        <v>0</v>
      </c>
      <c r="M189" s="94">
        <f t="shared" ref="M189" si="347">IF(O189=$P$3,0,IF(J189=J190,Q189-K189-(1-K190),Q189-K189-(1-K190)+1))</f>
        <v>0</v>
      </c>
      <c r="N189" s="94">
        <f t="shared" si="262"/>
        <v>0</v>
      </c>
      <c r="O189" s="112"/>
      <c r="P189" s="82">
        <f t="shared" ref="P189" si="348">IF(H190-H189=0,1,H190-H189)</f>
        <v>1</v>
      </c>
      <c r="Q189" s="83">
        <f t="shared" ref="Q189" si="349">IF(J190-J189=0,1,J190-J189)</f>
        <v>1</v>
      </c>
    </row>
    <row r="190" spans="1:17" ht="30" customHeight="1">
      <c r="A190" s="85"/>
      <c r="B190" s="87"/>
      <c r="C190" s="87"/>
      <c r="D190" s="89"/>
      <c r="E190" s="89"/>
      <c r="F190" s="91"/>
      <c r="G190" s="1" t="s">
        <v>15</v>
      </c>
      <c r="H190" s="53"/>
      <c r="I190" s="35"/>
      <c r="J190" s="27"/>
      <c r="K190" s="32"/>
      <c r="L190" s="93"/>
      <c r="M190" s="95"/>
      <c r="N190" s="95"/>
      <c r="O190" s="113"/>
      <c r="P190" s="82"/>
      <c r="Q190" s="83"/>
    </row>
    <row r="191" spans="1:17" ht="30" customHeight="1">
      <c r="A191" s="84">
        <v>93</v>
      </c>
      <c r="B191" s="86">
        <v>93</v>
      </c>
      <c r="C191" s="86"/>
      <c r="D191" s="88"/>
      <c r="E191" s="88"/>
      <c r="F191" s="90"/>
      <c r="G191" s="1" t="s">
        <v>14</v>
      </c>
      <c r="H191" s="53"/>
      <c r="I191" s="35"/>
      <c r="J191" s="27"/>
      <c r="K191" s="32"/>
      <c r="L191" s="92">
        <f t="shared" ref="L191" si="350">IF(O191=$P$3,0,IF(H191=H192,P191-I191-(1-I192),P191-I191-(1-I192)+1))</f>
        <v>0</v>
      </c>
      <c r="M191" s="94">
        <f t="shared" ref="M191" si="351">IF(O191=$P$3,0,IF(J191=J192,Q191-K191-(1-K192),Q191-K191-(1-K192)+1))</f>
        <v>0</v>
      </c>
      <c r="N191" s="94">
        <f t="shared" si="267"/>
        <v>0</v>
      </c>
      <c r="O191" s="96"/>
      <c r="P191" s="82">
        <f t="shared" ref="P191" si="352">IF(H192-H191=0,1,H192-H191)</f>
        <v>1</v>
      </c>
      <c r="Q191" s="83">
        <f t="shared" ref="Q191" si="353">IF(J192-J191=0,1,J192-J191)</f>
        <v>1</v>
      </c>
    </row>
    <row r="192" spans="1:17" ht="30" customHeight="1">
      <c r="A192" s="85"/>
      <c r="B192" s="87"/>
      <c r="C192" s="87"/>
      <c r="D192" s="89"/>
      <c r="E192" s="89"/>
      <c r="F192" s="91"/>
      <c r="G192" s="1" t="s">
        <v>15</v>
      </c>
      <c r="H192" s="53"/>
      <c r="I192" s="35"/>
      <c r="J192" s="27"/>
      <c r="K192" s="32"/>
      <c r="L192" s="93"/>
      <c r="M192" s="95"/>
      <c r="N192" s="95"/>
      <c r="O192" s="97"/>
      <c r="P192" s="82"/>
      <c r="Q192" s="83"/>
    </row>
    <row r="193" spans="1:17" ht="30" customHeight="1">
      <c r="A193" s="84">
        <v>94</v>
      </c>
      <c r="B193" s="86">
        <v>94</v>
      </c>
      <c r="C193" s="86"/>
      <c r="D193" s="88"/>
      <c r="E193" s="88"/>
      <c r="F193" s="90"/>
      <c r="G193" s="1" t="s">
        <v>14</v>
      </c>
      <c r="H193" s="53"/>
      <c r="I193" s="35"/>
      <c r="J193" s="27"/>
      <c r="K193" s="32"/>
      <c r="L193" s="92">
        <f t="shared" ref="L193" si="354">IF(O193=$P$3,0,IF(H193=H194,P193-I193-(1-I194),P193-I193-(1-I194)+1))</f>
        <v>0</v>
      </c>
      <c r="M193" s="94">
        <f t="shared" ref="M193" si="355">IF(O193=$P$3,0,IF(J193=J194,Q193-K193-(1-K194),Q193-K193-(1-K194)+1))</f>
        <v>0</v>
      </c>
      <c r="N193" s="94">
        <f t="shared" si="272"/>
        <v>0</v>
      </c>
      <c r="O193" s="96"/>
      <c r="P193" s="82">
        <f t="shared" ref="P193" si="356">IF(H194-H193=0,1,H194-H193)</f>
        <v>1</v>
      </c>
      <c r="Q193" s="83">
        <f t="shared" ref="Q193" si="357">IF(J194-J193=0,1,J194-J193)</f>
        <v>1</v>
      </c>
    </row>
    <row r="194" spans="1:17" ht="30" customHeight="1">
      <c r="A194" s="85"/>
      <c r="B194" s="87"/>
      <c r="C194" s="87"/>
      <c r="D194" s="89"/>
      <c r="E194" s="89"/>
      <c r="F194" s="91"/>
      <c r="G194" s="1" t="s">
        <v>15</v>
      </c>
      <c r="H194" s="53"/>
      <c r="I194" s="35"/>
      <c r="J194" s="27"/>
      <c r="K194" s="32"/>
      <c r="L194" s="93"/>
      <c r="M194" s="95"/>
      <c r="N194" s="95"/>
      <c r="O194" s="97"/>
      <c r="P194" s="82"/>
      <c r="Q194" s="83"/>
    </row>
    <row r="195" spans="1:17" ht="30" customHeight="1">
      <c r="A195" s="84">
        <v>95</v>
      </c>
      <c r="B195" s="86">
        <v>95</v>
      </c>
      <c r="C195" s="86"/>
      <c r="D195" s="88"/>
      <c r="E195" s="88"/>
      <c r="F195" s="90"/>
      <c r="G195" s="1" t="s">
        <v>14</v>
      </c>
      <c r="H195" s="53"/>
      <c r="I195" s="35"/>
      <c r="J195" s="27"/>
      <c r="K195" s="32"/>
      <c r="L195" s="92">
        <f t="shared" ref="L195" si="358">IF(O195=$P$3,0,IF(H195=H196,P195-I195-(1-I196),P195-I195-(1-I196)+1))</f>
        <v>0</v>
      </c>
      <c r="M195" s="94">
        <f t="shared" ref="M195" si="359">IF(O195=$P$3,0,IF(J195=J196,Q195-K195-(1-K196),Q195-K195-(1-K196)+1))</f>
        <v>0</v>
      </c>
      <c r="N195" s="94">
        <f t="shared" ref="N195" si="360">IF(L195&gt;M195,L195-M195,M195-L195)</f>
        <v>0</v>
      </c>
      <c r="O195" s="96"/>
      <c r="P195" s="82">
        <f t="shared" ref="P195" si="361">IF(H196-H195=0,1,H196-H195)</f>
        <v>1</v>
      </c>
      <c r="Q195" s="83">
        <f t="shared" ref="Q195" si="362">IF(J196-J195=0,1,J196-J195)</f>
        <v>1</v>
      </c>
    </row>
    <row r="196" spans="1:17" ht="30" customHeight="1">
      <c r="A196" s="85"/>
      <c r="B196" s="87"/>
      <c r="C196" s="87"/>
      <c r="D196" s="89"/>
      <c r="E196" s="89"/>
      <c r="F196" s="91"/>
      <c r="G196" s="1" t="s">
        <v>15</v>
      </c>
      <c r="H196" s="53"/>
      <c r="I196" s="35"/>
      <c r="J196" s="27"/>
      <c r="K196" s="32"/>
      <c r="L196" s="93"/>
      <c r="M196" s="95"/>
      <c r="N196" s="95"/>
      <c r="O196" s="97"/>
      <c r="P196" s="82"/>
      <c r="Q196" s="83"/>
    </row>
    <row r="197" spans="1:17" ht="30" customHeight="1">
      <c r="A197" s="84">
        <v>96</v>
      </c>
      <c r="B197" s="86">
        <v>96</v>
      </c>
      <c r="C197" s="86"/>
      <c r="D197" s="88"/>
      <c r="E197" s="88"/>
      <c r="F197" s="90"/>
      <c r="G197" s="1" t="s">
        <v>14</v>
      </c>
      <c r="H197" s="53"/>
      <c r="I197" s="35"/>
      <c r="J197" s="27"/>
      <c r="K197" s="32"/>
      <c r="L197" s="92">
        <f t="shared" ref="L197" si="363">IF(O197=$P$3,0,IF(H197=H198,P197-I197-(1-I198),P197-I197-(1-I198)+1))</f>
        <v>0</v>
      </c>
      <c r="M197" s="94">
        <f t="shared" ref="M197" si="364">IF(O197=$P$3,0,IF(J197=J198,Q197-K197-(1-K198),Q197-K197-(1-K198)+1))</f>
        <v>0</v>
      </c>
      <c r="N197" s="94">
        <f t="shared" si="262"/>
        <v>0</v>
      </c>
      <c r="O197" s="112"/>
      <c r="P197" s="82">
        <f t="shared" ref="P197" si="365">IF(H198-H197=0,1,H198-H197)</f>
        <v>1</v>
      </c>
      <c r="Q197" s="83">
        <f>IF(J198-J197=0,1,J198-J197)</f>
        <v>1</v>
      </c>
    </row>
    <row r="198" spans="1:17" ht="30" customHeight="1">
      <c r="A198" s="85"/>
      <c r="B198" s="87"/>
      <c r="C198" s="87"/>
      <c r="D198" s="89"/>
      <c r="E198" s="89"/>
      <c r="F198" s="91"/>
      <c r="G198" s="1" t="s">
        <v>15</v>
      </c>
      <c r="H198" s="53"/>
      <c r="I198" s="35"/>
      <c r="J198" s="27"/>
      <c r="K198" s="32"/>
      <c r="L198" s="93"/>
      <c r="M198" s="95"/>
      <c r="N198" s="95"/>
      <c r="O198" s="113"/>
      <c r="P198" s="82"/>
      <c r="Q198" s="83"/>
    </row>
    <row r="199" spans="1:17" ht="30" customHeight="1">
      <c r="A199" s="84">
        <v>97</v>
      </c>
      <c r="B199" s="86">
        <v>97</v>
      </c>
      <c r="C199" s="86"/>
      <c r="D199" s="88"/>
      <c r="E199" s="88"/>
      <c r="F199" s="90"/>
      <c r="G199" s="1" t="s">
        <v>14</v>
      </c>
      <c r="H199" s="53"/>
      <c r="I199" s="35"/>
      <c r="J199" s="27"/>
      <c r="K199" s="32"/>
      <c r="L199" s="92">
        <f t="shared" ref="L199" si="366">IF(O199=$P$3,0,IF(H199=H200,P199-I199-(1-I200),P199-I199-(1-I200)+1))</f>
        <v>0</v>
      </c>
      <c r="M199" s="94">
        <f t="shared" ref="M199" si="367">IF(O199=$P$3,0,IF(J199=J200,Q199-K199-(1-K200),Q199-K199-(1-K200)+1))</f>
        <v>0</v>
      </c>
      <c r="N199" s="94">
        <v>0</v>
      </c>
      <c r="O199" s="96"/>
      <c r="P199" s="82">
        <f t="shared" ref="P199" si="368">IF(H200-H199=0,1,H200-H199)</f>
        <v>1</v>
      </c>
      <c r="Q199" s="83">
        <f t="shared" ref="Q199" si="369">IF(J200-J199=0,1,J200-J199)</f>
        <v>1</v>
      </c>
    </row>
    <row r="200" spans="1:17" ht="30" customHeight="1">
      <c r="A200" s="85"/>
      <c r="B200" s="87"/>
      <c r="C200" s="87"/>
      <c r="D200" s="89"/>
      <c r="E200" s="89"/>
      <c r="F200" s="91"/>
      <c r="G200" s="1" t="s">
        <v>15</v>
      </c>
      <c r="H200" s="53"/>
      <c r="I200" s="35"/>
      <c r="J200" s="27"/>
      <c r="K200" s="32"/>
      <c r="L200" s="93"/>
      <c r="M200" s="95"/>
      <c r="N200" s="95"/>
      <c r="O200" s="97"/>
      <c r="P200" s="82"/>
      <c r="Q200" s="83"/>
    </row>
    <row r="201" spans="1:17" ht="30" customHeight="1">
      <c r="A201" s="84">
        <v>98</v>
      </c>
      <c r="B201" s="86">
        <v>98</v>
      </c>
      <c r="C201" s="86"/>
      <c r="D201" s="88"/>
      <c r="E201" s="88"/>
      <c r="F201" s="90"/>
      <c r="G201" s="1" t="s">
        <v>14</v>
      </c>
      <c r="H201" s="53"/>
      <c r="I201" s="35"/>
      <c r="J201" s="27"/>
      <c r="K201" s="32"/>
      <c r="L201" s="92">
        <f t="shared" ref="L201:L225" si="370">IF(O201=$P$3,0,IF(H201=H202,P201-I201-(1-I202),P201-I201-(1-I202)+1))</f>
        <v>0</v>
      </c>
      <c r="M201" s="94">
        <f t="shared" ref="M201" si="371">IF(O201=$P$3,0,IF(J201=J202,Q201-K201-(1-K202),Q201-K201-(1-K202)+1))</f>
        <v>0</v>
      </c>
      <c r="N201" s="94">
        <f t="shared" si="262"/>
        <v>0</v>
      </c>
      <c r="O201" s="96"/>
      <c r="P201" s="82">
        <f t="shared" ref="P201" si="372">IF(H202-H201=0,1,H202-H201)</f>
        <v>1</v>
      </c>
      <c r="Q201" s="83">
        <f t="shared" ref="Q201" si="373">IF(J202-J201=0,1,J202-J201)</f>
        <v>1</v>
      </c>
    </row>
    <row r="202" spans="1:17" ht="30" customHeight="1">
      <c r="A202" s="85"/>
      <c r="B202" s="87"/>
      <c r="C202" s="87"/>
      <c r="D202" s="89"/>
      <c r="E202" s="89"/>
      <c r="F202" s="91"/>
      <c r="G202" s="1" t="s">
        <v>15</v>
      </c>
      <c r="H202" s="53"/>
      <c r="I202" s="35"/>
      <c r="J202" s="27"/>
      <c r="K202" s="32"/>
      <c r="L202" s="93"/>
      <c r="M202" s="95"/>
      <c r="N202" s="95"/>
      <c r="O202" s="97"/>
      <c r="P202" s="82"/>
      <c r="Q202" s="83"/>
    </row>
    <row r="203" spans="1:17" ht="30" customHeight="1">
      <c r="A203" s="84">
        <v>99</v>
      </c>
      <c r="B203" s="86">
        <v>99</v>
      </c>
      <c r="C203" s="86"/>
      <c r="D203" s="88"/>
      <c r="E203" s="88"/>
      <c r="F203" s="90"/>
      <c r="G203" s="1" t="s">
        <v>14</v>
      </c>
      <c r="H203" s="53"/>
      <c r="I203" s="35"/>
      <c r="J203" s="27"/>
      <c r="K203" s="32"/>
      <c r="L203" s="92">
        <f t="shared" si="370"/>
        <v>0</v>
      </c>
      <c r="M203" s="94">
        <f t="shared" ref="M203" si="374">IF(O203=$P$3,0,IF(J203=J204,Q203-K203-(1-K204),Q203-K203-(1-K204)+1))</f>
        <v>0</v>
      </c>
      <c r="N203" s="94">
        <f t="shared" si="262"/>
        <v>0</v>
      </c>
      <c r="O203" s="112"/>
      <c r="P203" s="82">
        <f t="shared" ref="P203" si="375">IF(H204-H203=0,1,H204-H203)</f>
        <v>1</v>
      </c>
      <c r="Q203" s="83">
        <f t="shared" ref="Q203" si="376">IF(J204-J203=0,1,J204-J203)</f>
        <v>1</v>
      </c>
    </row>
    <row r="204" spans="1:17" ht="30" customHeight="1">
      <c r="A204" s="85"/>
      <c r="B204" s="87"/>
      <c r="C204" s="87"/>
      <c r="D204" s="89"/>
      <c r="E204" s="89"/>
      <c r="F204" s="91"/>
      <c r="G204" s="1" t="s">
        <v>15</v>
      </c>
      <c r="H204" s="53"/>
      <c r="I204" s="35"/>
      <c r="J204" s="27"/>
      <c r="K204" s="32"/>
      <c r="L204" s="93"/>
      <c r="M204" s="95"/>
      <c r="N204" s="95"/>
      <c r="O204" s="113"/>
      <c r="P204" s="82"/>
      <c r="Q204" s="83"/>
    </row>
    <row r="205" spans="1:17" ht="30" customHeight="1">
      <c r="A205" s="84">
        <v>100</v>
      </c>
      <c r="B205" s="86">
        <v>100</v>
      </c>
      <c r="C205" s="86"/>
      <c r="D205" s="88"/>
      <c r="E205" s="88"/>
      <c r="F205" s="90"/>
      <c r="G205" s="1" t="s">
        <v>14</v>
      </c>
      <c r="H205" s="53"/>
      <c r="I205" s="35"/>
      <c r="J205" s="27"/>
      <c r="K205" s="32"/>
      <c r="L205" s="92">
        <f t="shared" si="370"/>
        <v>0</v>
      </c>
      <c r="M205" s="94">
        <f t="shared" ref="M205" si="377">IF(O205=$P$3,0,IF(J205=J206,Q205-K205-(1-K206),Q205-K205-(1-K206)+1))</f>
        <v>0</v>
      </c>
      <c r="N205" s="94">
        <f t="shared" si="262"/>
        <v>0</v>
      </c>
      <c r="O205" s="96"/>
      <c r="P205" s="82">
        <f t="shared" ref="P205" si="378">IF(H206-H205=0,1,H206-H205)</f>
        <v>1</v>
      </c>
      <c r="Q205" s="83">
        <f t="shared" ref="Q205" si="379">IF(J206-J205=0,1,J206-J205)</f>
        <v>1</v>
      </c>
    </row>
    <row r="206" spans="1:17" ht="30" customHeight="1">
      <c r="A206" s="85"/>
      <c r="B206" s="87"/>
      <c r="C206" s="87"/>
      <c r="D206" s="89"/>
      <c r="E206" s="126"/>
      <c r="F206" s="127"/>
      <c r="G206" s="1" t="s">
        <v>15</v>
      </c>
      <c r="H206" s="53"/>
      <c r="I206" s="35"/>
      <c r="J206" s="27"/>
      <c r="K206" s="32"/>
      <c r="L206" s="93"/>
      <c r="M206" s="95"/>
      <c r="N206" s="95"/>
      <c r="O206" s="97"/>
      <c r="P206" s="82"/>
      <c r="Q206" s="83"/>
    </row>
    <row r="207" spans="1:17" ht="30" customHeight="1">
      <c r="A207" s="84">
        <v>101</v>
      </c>
      <c r="B207" s="86">
        <v>101</v>
      </c>
      <c r="C207" s="86"/>
      <c r="D207" s="88"/>
      <c r="E207" s="88"/>
      <c r="F207" s="90"/>
      <c r="G207" s="1" t="s">
        <v>14</v>
      </c>
      <c r="H207" s="53"/>
      <c r="I207" s="35"/>
      <c r="J207" s="27"/>
      <c r="K207" s="32"/>
      <c r="L207" s="92">
        <f t="shared" si="370"/>
        <v>0</v>
      </c>
      <c r="M207" s="94">
        <f t="shared" ref="M207" si="380">IF(O207=$P$3,0,IF(J207=J208,Q207-K207-(1-K208),Q207-K207-(1-K208)+1))</f>
        <v>0</v>
      </c>
      <c r="N207" s="94">
        <f t="shared" si="262"/>
        <v>0</v>
      </c>
      <c r="O207" s="96"/>
      <c r="P207" s="82">
        <f t="shared" ref="P207" si="381">IF(H208-H207=0,1,H208-H207)</f>
        <v>1</v>
      </c>
      <c r="Q207" s="83">
        <f t="shared" ref="Q207" si="382">IF(J208-J207=0,1,J208-J207)</f>
        <v>1</v>
      </c>
    </row>
    <row r="208" spans="1:17" ht="30" customHeight="1">
      <c r="A208" s="85"/>
      <c r="B208" s="87"/>
      <c r="C208" s="87"/>
      <c r="D208" s="126"/>
      <c r="E208" s="126"/>
      <c r="F208" s="127"/>
      <c r="G208" s="1" t="s">
        <v>15</v>
      </c>
      <c r="H208" s="53"/>
      <c r="I208" s="35"/>
      <c r="J208" s="27"/>
      <c r="K208" s="32"/>
      <c r="L208" s="93"/>
      <c r="M208" s="95"/>
      <c r="N208" s="95"/>
      <c r="O208" s="97"/>
      <c r="P208" s="82"/>
      <c r="Q208" s="83"/>
    </row>
    <row r="209" spans="1:17" ht="30" customHeight="1">
      <c r="A209" s="84">
        <v>102</v>
      </c>
      <c r="B209" s="86">
        <v>102</v>
      </c>
      <c r="C209" s="86"/>
      <c r="D209" s="88"/>
      <c r="E209" s="88"/>
      <c r="F209" s="90"/>
      <c r="G209" s="1" t="s">
        <v>14</v>
      </c>
      <c r="H209" s="53"/>
      <c r="I209" s="35"/>
      <c r="J209" s="27"/>
      <c r="K209" s="32"/>
      <c r="L209" s="92">
        <f t="shared" si="370"/>
        <v>0</v>
      </c>
      <c r="M209" s="94">
        <f t="shared" ref="M209" si="383">IF(O209=$P$3,0,IF(J209=J210,Q209-K209-(1-K210),Q209-K209-(1-K210)+1))</f>
        <v>0</v>
      </c>
      <c r="N209" s="94">
        <f t="shared" si="262"/>
        <v>0</v>
      </c>
      <c r="O209" s="96"/>
      <c r="P209" s="82">
        <f t="shared" ref="P209" si="384">IF(H210-H209=0,1,H210-H209)</f>
        <v>1</v>
      </c>
      <c r="Q209" s="83">
        <f t="shared" ref="Q209" si="385">IF(J210-J209=0,1,J210-J209)</f>
        <v>1</v>
      </c>
    </row>
    <row r="210" spans="1:17" ht="30" customHeight="1">
      <c r="A210" s="85"/>
      <c r="B210" s="87"/>
      <c r="C210" s="87"/>
      <c r="D210" s="126"/>
      <c r="E210" s="126"/>
      <c r="F210" s="127"/>
      <c r="G210" s="1" t="s">
        <v>15</v>
      </c>
      <c r="H210" s="53"/>
      <c r="I210" s="35"/>
      <c r="J210" s="27"/>
      <c r="K210" s="32"/>
      <c r="L210" s="93"/>
      <c r="M210" s="95"/>
      <c r="N210" s="95"/>
      <c r="O210" s="97"/>
      <c r="P210" s="82"/>
      <c r="Q210" s="83"/>
    </row>
    <row r="211" spans="1:17" ht="30" customHeight="1">
      <c r="A211" s="84">
        <v>103</v>
      </c>
      <c r="B211" s="86">
        <v>103</v>
      </c>
      <c r="C211" s="86"/>
      <c r="D211" s="88"/>
      <c r="E211" s="88"/>
      <c r="F211" s="90"/>
      <c r="G211" s="1" t="s">
        <v>14</v>
      </c>
      <c r="H211" s="53"/>
      <c r="I211" s="35"/>
      <c r="J211" s="27"/>
      <c r="K211" s="32"/>
      <c r="L211" s="92">
        <f t="shared" si="370"/>
        <v>0</v>
      </c>
      <c r="M211" s="94">
        <f t="shared" ref="M211" si="386">IF(O211=$P$3,0,IF(J211=J212,Q211-K211-(1-K212),Q211-K211-(1-K212)+1))</f>
        <v>0</v>
      </c>
      <c r="N211" s="94">
        <f t="shared" si="262"/>
        <v>0</v>
      </c>
      <c r="O211" s="109"/>
      <c r="P211" s="82">
        <f t="shared" ref="P211" si="387">IF(H212-H211=0,1,H212-H211)</f>
        <v>1</v>
      </c>
      <c r="Q211" s="83">
        <f t="shared" ref="Q211" si="388">IF(J212-J211=0,1,J212-J211)</f>
        <v>1</v>
      </c>
    </row>
    <row r="212" spans="1:17" ht="30" customHeight="1">
      <c r="A212" s="85"/>
      <c r="B212" s="87"/>
      <c r="C212" s="87"/>
      <c r="D212" s="126"/>
      <c r="E212" s="126"/>
      <c r="F212" s="127"/>
      <c r="G212" s="1" t="s">
        <v>15</v>
      </c>
      <c r="H212" s="53"/>
      <c r="I212" s="35"/>
      <c r="J212" s="27"/>
      <c r="K212" s="32"/>
      <c r="L212" s="93"/>
      <c r="M212" s="95"/>
      <c r="N212" s="95"/>
      <c r="O212" s="110"/>
      <c r="P212" s="82"/>
      <c r="Q212" s="83"/>
    </row>
    <row r="213" spans="1:17" ht="30" customHeight="1">
      <c r="A213" s="84">
        <v>104</v>
      </c>
      <c r="B213" s="86">
        <v>104</v>
      </c>
      <c r="C213" s="86"/>
      <c r="D213" s="88"/>
      <c r="E213" s="88"/>
      <c r="F213" s="90"/>
      <c r="G213" s="1" t="s">
        <v>14</v>
      </c>
      <c r="H213" s="53"/>
      <c r="I213" s="35"/>
      <c r="J213" s="27"/>
      <c r="K213" s="32"/>
      <c r="L213" s="92">
        <f t="shared" si="370"/>
        <v>0</v>
      </c>
      <c r="M213" s="94">
        <f t="shared" ref="M213" si="389">IF(O213=$P$3,0,IF(J213=J214,Q213-K213-(1-K214),Q213-K213-(1-K214)+1))</f>
        <v>0</v>
      </c>
      <c r="N213" s="94">
        <f t="shared" ref="N213:N273" si="390">IF(L213&gt;M213,L213-M213,M213-L213)</f>
        <v>0</v>
      </c>
      <c r="O213" s="96"/>
      <c r="P213" s="82">
        <f t="shared" ref="P213" si="391">IF(H214-H213=0,1,H214-H213)</f>
        <v>1</v>
      </c>
      <c r="Q213" s="83">
        <f t="shared" ref="Q213" si="392">IF(J214-J213=0,1,J214-J213)</f>
        <v>1</v>
      </c>
    </row>
    <row r="214" spans="1:17" ht="30" customHeight="1">
      <c r="A214" s="85"/>
      <c r="B214" s="87"/>
      <c r="C214" s="87"/>
      <c r="D214" s="126"/>
      <c r="E214" s="126"/>
      <c r="F214" s="127"/>
      <c r="G214" s="1" t="s">
        <v>15</v>
      </c>
      <c r="H214" s="53"/>
      <c r="I214" s="35"/>
      <c r="J214" s="27"/>
      <c r="K214" s="32"/>
      <c r="L214" s="93"/>
      <c r="M214" s="95"/>
      <c r="N214" s="95"/>
      <c r="O214" s="97"/>
      <c r="P214" s="82"/>
      <c r="Q214" s="83"/>
    </row>
    <row r="215" spans="1:17" ht="30" customHeight="1">
      <c r="A215" s="84">
        <v>105</v>
      </c>
      <c r="B215" s="86">
        <v>105</v>
      </c>
      <c r="C215" s="86"/>
      <c r="D215" s="88"/>
      <c r="E215" s="88"/>
      <c r="F215" s="90"/>
      <c r="G215" s="1" t="s">
        <v>14</v>
      </c>
      <c r="H215" s="53"/>
      <c r="I215" s="35"/>
      <c r="J215" s="27"/>
      <c r="K215" s="32"/>
      <c r="L215" s="92">
        <f t="shared" si="370"/>
        <v>0</v>
      </c>
      <c r="M215" s="94">
        <f t="shared" ref="M215" si="393">IF(O215=$P$3,0,IF(J215=J216,Q215-K215-(1-K216),Q215-K215-(1-K216)+1))</f>
        <v>0</v>
      </c>
      <c r="N215" s="94">
        <f t="shared" si="390"/>
        <v>0</v>
      </c>
      <c r="O215" s="96"/>
      <c r="P215" s="82">
        <f t="shared" ref="P215" si="394">IF(H216-H215=0,1,H216-H215)</f>
        <v>1</v>
      </c>
      <c r="Q215" s="83">
        <f t="shared" ref="Q215" si="395">IF(J216-J215=0,1,J216-J215)</f>
        <v>1</v>
      </c>
    </row>
    <row r="216" spans="1:17" ht="30" customHeight="1">
      <c r="A216" s="85"/>
      <c r="B216" s="87"/>
      <c r="C216" s="87"/>
      <c r="D216" s="126"/>
      <c r="E216" s="126"/>
      <c r="F216" s="127"/>
      <c r="G216" s="1" t="s">
        <v>15</v>
      </c>
      <c r="H216" s="53"/>
      <c r="I216" s="35"/>
      <c r="J216" s="27"/>
      <c r="K216" s="32"/>
      <c r="L216" s="93"/>
      <c r="M216" s="95"/>
      <c r="N216" s="95"/>
      <c r="O216" s="97"/>
      <c r="P216" s="82"/>
      <c r="Q216" s="83"/>
    </row>
    <row r="217" spans="1:17" ht="30" customHeight="1">
      <c r="A217" s="84">
        <v>106</v>
      </c>
      <c r="B217" s="86">
        <v>106</v>
      </c>
      <c r="C217" s="86"/>
      <c r="D217" s="88"/>
      <c r="E217" s="88"/>
      <c r="F217" s="90"/>
      <c r="G217" s="1" t="s">
        <v>14</v>
      </c>
      <c r="H217" s="53"/>
      <c r="I217" s="35"/>
      <c r="J217" s="27"/>
      <c r="K217" s="32"/>
      <c r="L217" s="92">
        <f t="shared" si="370"/>
        <v>0</v>
      </c>
      <c r="M217" s="94">
        <f t="shared" ref="M217" si="396">IF(O217=$P$3,0,IF(J217=J218,Q217-K217-(1-K218),Q217-K217-(1-K218)+1))</f>
        <v>0</v>
      </c>
      <c r="N217" s="94">
        <f t="shared" si="390"/>
        <v>0</v>
      </c>
      <c r="O217" s="96"/>
      <c r="P217" s="82">
        <f t="shared" ref="P217" si="397">IF(H218-H217=0,1,H218-H217)</f>
        <v>1</v>
      </c>
      <c r="Q217" s="83">
        <f t="shared" ref="Q217" si="398">IF(J218-J217=0,1,J218-J217)</f>
        <v>1</v>
      </c>
    </row>
    <row r="218" spans="1:17" ht="30" customHeight="1">
      <c r="A218" s="85"/>
      <c r="B218" s="87"/>
      <c r="C218" s="87"/>
      <c r="D218" s="126"/>
      <c r="E218" s="126"/>
      <c r="F218" s="127"/>
      <c r="G218" s="1" t="s">
        <v>15</v>
      </c>
      <c r="H218" s="53"/>
      <c r="I218" s="35"/>
      <c r="J218" s="27"/>
      <c r="K218" s="32"/>
      <c r="L218" s="93"/>
      <c r="M218" s="95"/>
      <c r="N218" s="95"/>
      <c r="O218" s="97"/>
      <c r="P218" s="82"/>
      <c r="Q218" s="83"/>
    </row>
    <row r="219" spans="1:17" ht="30" customHeight="1">
      <c r="A219" s="84">
        <v>107</v>
      </c>
      <c r="B219" s="86">
        <v>107</v>
      </c>
      <c r="C219" s="86"/>
      <c r="D219" s="88"/>
      <c r="E219" s="88"/>
      <c r="F219" s="90"/>
      <c r="G219" s="1" t="s">
        <v>14</v>
      </c>
      <c r="H219" s="53"/>
      <c r="I219" s="35"/>
      <c r="J219" s="27"/>
      <c r="K219" s="32"/>
      <c r="L219" s="92">
        <f t="shared" si="370"/>
        <v>0</v>
      </c>
      <c r="M219" s="94">
        <f t="shared" ref="M219" si="399">IF(O219=$P$3,0,IF(J219=J220,Q219-K219-(1-K220),Q219-K219-(1-K220)+1))</f>
        <v>0</v>
      </c>
      <c r="N219" s="94">
        <f t="shared" si="390"/>
        <v>0</v>
      </c>
      <c r="O219" s="112"/>
      <c r="P219" s="82">
        <f t="shared" ref="P219" si="400">IF(H220-H219=0,1,H220-H219)</f>
        <v>1</v>
      </c>
      <c r="Q219" s="83">
        <f t="shared" ref="Q219" si="401">IF(J220-J219=0,1,J220-J219)</f>
        <v>1</v>
      </c>
    </row>
    <row r="220" spans="1:17" ht="30" customHeight="1">
      <c r="A220" s="85"/>
      <c r="B220" s="87"/>
      <c r="C220" s="87"/>
      <c r="D220" s="89"/>
      <c r="E220" s="126"/>
      <c r="F220" s="127"/>
      <c r="G220" s="1" t="s">
        <v>15</v>
      </c>
      <c r="H220" s="53"/>
      <c r="I220" s="35"/>
      <c r="J220" s="27"/>
      <c r="K220" s="32"/>
      <c r="L220" s="93"/>
      <c r="M220" s="95"/>
      <c r="N220" s="95"/>
      <c r="O220" s="113"/>
      <c r="P220" s="82"/>
      <c r="Q220" s="83"/>
    </row>
    <row r="221" spans="1:17" ht="30" customHeight="1">
      <c r="A221" s="84">
        <v>108</v>
      </c>
      <c r="B221" s="86">
        <v>108</v>
      </c>
      <c r="C221" s="86"/>
      <c r="D221" s="88"/>
      <c r="E221" s="88"/>
      <c r="F221" s="90"/>
      <c r="G221" s="1" t="s">
        <v>14</v>
      </c>
      <c r="H221" s="53"/>
      <c r="I221" s="35"/>
      <c r="J221" s="27"/>
      <c r="K221" s="32"/>
      <c r="L221" s="92">
        <f t="shared" si="370"/>
        <v>0</v>
      </c>
      <c r="M221" s="94">
        <f t="shared" ref="M221" si="402">IF(O221=$P$3,0,IF(J221=J222,Q221-K221-(1-K222),Q221-K221-(1-K222)+1))</f>
        <v>0</v>
      </c>
      <c r="N221" s="94">
        <f t="shared" si="390"/>
        <v>0</v>
      </c>
      <c r="O221" s="96"/>
      <c r="P221" s="82">
        <f t="shared" ref="P221" si="403">IF(H222-H221=0,1,H222-H221)</f>
        <v>1</v>
      </c>
      <c r="Q221" s="83">
        <f t="shared" ref="Q221" si="404">IF(J222-J221=0,1,J222-J221)</f>
        <v>1</v>
      </c>
    </row>
    <row r="222" spans="1:17" ht="30" customHeight="1">
      <c r="A222" s="85"/>
      <c r="B222" s="87"/>
      <c r="C222" s="87"/>
      <c r="D222" s="126"/>
      <c r="E222" s="126"/>
      <c r="F222" s="127"/>
      <c r="G222" s="1" t="s">
        <v>15</v>
      </c>
      <c r="H222" s="53"/>
      <c r="I222" s="35"/>
      <c r="J222" s="27"/>
      <c r="K222" s="32"/>
      <c r="L222" s="93"/>
      <c r="M222" s="95"/>
      <c r="N222" s="95"/>
      <c r="O222" s="97"/>
      <c r="P222" s="82"/>
      <c r="Q222" s="83"/>
    </row>
    <row r="223" spans="1:17" ht="30" customHeight="1">
      <c r="A223" s="84">
        <v>109</v>
      </c>
      <c r="B223" s="86">
        <v>109</v>
      </c>
      <c r="C223" s="86"/>
      <c r="D223" s="88"/>
      <c r="E223" s="88"/>
      <c r="F223" s="90"/>
      <c r="G223" s="1" t="s">
        <v>14</v>
      </c>
      <c r="H223" s="53"/>
      <c r="I223" s="35"/>
      <c r="J223" s="27"/>
      <c r="K223" s="32"/>
      <c r="L223" s="92">
        <f t="shared" si="370"/>
        <v>0</v>
      </c>
      <c r="M223" s="94">
        <f t="shared" ref="M223" si="405">IF(O223=$P$3,0,IF(J223=J224,Q223-K223-(1-K224),Q223-K223-(1-K224)+1))</f>
        <v>0</v>
      </c>
      <c r="N223" s="94">
        <f t="shared" si="390"/>
        <v>0</v>
      </c>
      <c r="O223" s="96"/>
      <c r="P223" s="82">
        <f t="shared" ref="P223" si="406">IF(H224-H223=0,1,H224-H223)</f>
        <v>1</v>
      </c>
      <c r="Q223" s="83">
        <f t="shared" ref="Q223" si="407">IF(J224-J223=0,1,J224-J223)</f>
        <v>1</v>
      </c>
    </row>
    <row r="224" spans="1:17" ht="30" customHeight="1">
      <c r="A224" s="85"/>
      <c r="B224" s="87"/>
      <c r="C224" s="87"/>
      <c r="D224" s="126"/>
      <c r="E224" s="126"/>
      <c r="F224" s="127"/>
      <c r="G224" s="1" t="s">
        <v>15</v>
      </c>
      <c r="H224" s="53"/>
      <c r="I224" s="35"/>
      <c r="J224" s="27"/>
      <c r="K224" s="32"/>
      <c r="L224" s="93"/>
      <c r="M224" s="95"/>
      <c r="N224" s="95"/>
      <c r="O224" s="97"/>
      <c r="P224" s="82"/>
      <c r="Q224" s="83"/>
    </row>
    <row r="225" spans="1:17" ht="30" customHeight="1">
      <c r="A225" s="84">
        <v>110</v>
      </c>
      <c r="B225" s="86">
        <v>110</v>
      </c>
      <c r="C225" s="86"/>
      <c r="D225" s="88"/>
      <c r="E225" s="88"/>
      <c r="F225" s="90"/>
      <c r="G225" s="1" t="s">
        <v>14</v>
      </c>
      <c r="H225" s="53"/>
      <c r="I225" s="35"/>
      <c r="J225" s="27"/>
      <c r="K225" s="32"/>
      <c r="L225" s="92">
        <f t="shared" si="370"/>
        <v>0</v>
      </c>
      <c r="M225" s="94">
        <f t="shared" ref="M225" si="408">IF(O225=$P$3,0,IF(J225=J226,Q225-K225-(1-K226),Q225-K225-(1-K226)+1))</f>
        <v>0</v>
      </c>
      <c r="N225" s="94">
        <f t="shared" si="390"/>
        <v>0</v>
      </c>
      <c r="O225" s="96"/>
      <c r="P225" s="82">
        <f t="shared" ref="P225" si="409">IF(H226-H225=0,1,H226-H225)</f>
        <v>1</v>
      </c>
      <c r="Q225" s="83">
        <f t="shared" ref="Q225" si="410">IF(J226-J225=0,1,J226-J225)</f>
        <v>1</v>
      </c>
    </row>
    <row r="226" spans="1:17" ht="30" customHeight="1">
      <c r="A226" s="85"/>
      <c r="B226" s="87"/>
      <c r="C226" s="87"/>
      <c r="D226" s="126"/>
      <c r="E226" s="126"/>
      <c r="F226" s="127"/>
      <c r="G226" s="1" t="s">
        <v>15</v>
      </c>
      <c r="H226" s="53"/>
      <c r="I226" s="35"/>
      <c r="J226" s="27"/>
      <c r="K226" s="32"/>
      <c r="L226" s="93"/>
      <c r="M226" s="95"/>
      <c r="N226" s="95"/>
      <c r="O226" s="97"/>
      <c r="P226" s="82"/>
      <c r="Q226" s="83"/>
    </row>
    <row r="227" spans="1:17" ht="30" customHeight="1">
      <c r="A227" s="84">
        <v>111</v>
      </c>
      <c r="B227" s="86">
        <v>111</v>
      </c>
      <c r="C227" s="86"/>
      <c r="D227" s="88"/>
      <c r="E227" s="88"/>
      <c r="F227" s="90"/>
      <c r="G227" s="1" t="s">
        <v>14</v>
      </c>
      <c r="H227" s="53"/>
      <c r="I227" s="35"/>
      <c r="J227" s="27"/>
      <c r="K227" s="32"/>
      <c r="L227" s="92">
        <f t="shared" ref="L227" si="411">IF(O227=$P$3,0,IF(H227=H228,P227-I227-(1-I228),P227-I227-(1-I228)+1))</f>
        <v>0</v>
      </c>
      <c r="M227" s="94">
        <f t="shared" ref="M227" si="412">IF(O227=$P$3,0,IF(J227=J228,Q227-K227-(1-K228),Q227-K227-(1-K228)+1))</f>
        <v>0</v>
      </c>
      <c r="N227" s="94">
        <f t="shared" si="390"/>
        <v>0</v>
      </c>
      <c r="O227" s="109"/>
      <c r="P227" s="82">
        <f t="shared" ref="P227" si="413">IF(H228-H227=0,1,H228-H227)</f>
        <v>1</v>
      </c>
      <c r="Q227" s="83">
        <f t="shared" ref="Q227" si="414">IF(J228-J227=0,1,J228-J227)</f>
        <v>1</v>
      </c>
    </row>
    <row r="228" spans="1:17" ht="30" customHeight="1">
      <c r="A228" s="85"/>
      <c r="B228" s="87"/>
      <c r="C228" s="87"/>
      <c r="D228" s="126"/>
      <c r="E228" s="126"/>
      <c r="F228" s="127"/>
      <c r="G228" s="1" t="s">
        <v>15</v>
      </c>
      <c r="H228" s="53"/>
      <c r="I228" s="35"/>
      <c r="J228" s="27"/>
      <c r="K228" s="32"/>
      <c r="L228" s="93"/>
      <c r="M228" s="95"/>
      <c r="N228" s="95"/>
      <c r="O228" s="110"/>
      <c r="P228" s="82"/>
      <c r="Q228" s="83"/>
    </row>
    <row r="229" spans="1:17" ht="30" customHeight="1">
      <c r="A229" s="84">
        <v>112</v>
      </c>
      <c r="B229" s="86">
        <v>112</v>
      </c>
      <c r="C229" s="86"/>
      <c r="D229" s="88"/>
      <c r="E229" s="88"/>
      <c r="F229" s="90"/>
      <c r="G229" s="1" t="s">
        <v>14</v>
      </c>
      <c r="H229" s="53"/>
      <c r="I229" s="35"/>
      <c r="J229" s="27"/>
      <c r="K229" s="32"/>
      <c r="L229" s="92">
        <f t="shared" ref="L229" si="415">IF(O229=$P$3,0,IF(H229=H230,P229-I229-(1-I230),P229-I229-(1-I230)+1))</f>
        <v>0</v>
      </c>
      <c r="M229" s="94">
        <f t="shared" ref="M229" si="416">IF(O229=$P$3,0,IF(J229=J230,Q229-K229-(1-K230),Q229-K229-(1-K230)+1))</f>
        <v>0</v>
      </c>
      <c r="N229" s="94">
        <f t="shared" si="390"/>
        <v>0</v>
      </c>
      <c r="O229" s="96"/>
      <c r="P229" s="82">
        <f t="shared" ref="P229" si="417">IF(H230-H229=0,1,H230-H229)</f>
        <v>1</v>
      </c>
      <c r="Q229" s="83">
        <f t="shared" ref="Q229" si="418">IF(J230-J229=0,1,J230-J229)</f>
        <v>1</v>
      </c>
    </row>
    <row r="230" spans="1:17" ht="30" customHeight="1">
      <c r="A230" s="85"/>
      <c r="B230" s="87"/>
      <c r="C230" s="87"/>
      <c r="D230" s="126"/>
      <c r="E230" s="126"/>
      <c r="F230" s="127"/>
      <c r="G230" s="1" t="s">
        <v>15</v>
      </c>
      <c r="H230" s="53"/>
      <c r="I230" s="35"/>
      <c r="J230" s="27"/>
      <c r="K230" s="32"/>
      <c r="L230" s="93"/>
      <c r="M230" s="95"/>
      <c r="N230" s="95"/>
      <c r="O230" s="97"/>
      <c r="P230" s="82"/>
      <c r="Q230" s="83"/>
    </row>
    <row r="231" spans="1:17" ht="30" customHeight="1">
      <c r="A231" s="84">
        <v>113</v>
      </c>
      <c r="B231" s="86">
        <v>113</v>
      </c>
      <c r="C231" s="86"/>
      <c r="D231" s="88"/>
      <c r="E231" s="88"/>
      <c r="F231" s="90"/>
      <c r="G231" s="1" t="s">
        <v>14</v>
      </c>
      <c r="H231" s="53"/>
      <c r="I231" s="35"/>
      <c r="J231" s="27"/>
      <c r="K231" s="32"/>
      <c r="L231" s="92">
        <f t="shared" ref="L231" si="419">IF(O231=$P$3,0,IF(H231=H232,P231-I231-(1-I232),P231-I231-(1-I232)+1))</f>
        <v>0</v>
      </c>
      <c r="M231" s="94">
        <f t="shared" ref="M231" si="420">IF(O231=$P$3,0,IF(J231=J232,Q231-K231-(1-K232),Q231-K231-(1-K232)+1))</f>
        <v>0</v>
      </c>
      <c r="N231" s="94">
        <f t="shared" si="390"/>
        <v>0</v>
      </c>
      <c r="O231" s="96"/>
      <c r="P231" s="82">
        <f t="shared" ref="P231" si="421">IF(H232-H231=0,1,H232-H231)</f>
        <v>1</v>
      </c>
      <c r="Q231" s="83">
        <f t="shared" ref="Q231" si="422">IF(J232-J231=0,1,J232-J231)</f>
        <v>1</v>
      </c>
    </row>
    <row r="232" spans="1:17" ht="30" customHeight="1">
      <c r="A232" s="85"/>
      <c r="B232" s="87"/>
      <c r="C232" s="87"/>
      <c r="D232" s="126"/>
      <c r="E232" s="126"/>
      <c r="F232" s="127"/>
      <c r="G232" s="1" t="s">
        <v>15</v>
      </c>
      <c r="H232" s="53"/>
      <c r="I232" s="35"/>
      <c r="J232" s="27"/>
      <c r="K232" s="32"/>
      <c r="L232" s="93"/>
      <c r="M232" s="95"/>
      <c r="N232" s="95"/>
      <c r="O232" s="97"/>
      <c r="P232" s="82"/>
      <c r="Q232" s="83"/>
    </row>
    <row r="233" spans="1:17" ht="30" customHeight="1">
      <c r="A233" s="84">
        <v>114</v>
      </c>
      <c r="B233" s="86">
        <v>114</v>
      </c>
      <c r="C233" s="86"/>
      <c r="D233" s="88"/>
      <c r="E233" s="88"/>
      <c r="F233" s="90"/>
      <c r="G233" s="1" t="s">
        <v>14</v>
      </c>
      <c r="H233" s="53"/>
      <c r="I233" s="35"/>
      <c r="J233" s="27"/>
      <c r="K233" s="32"/>
      <c r="L233" s="92">
        <f t="shared" ref="L233" si="423">IF(O233=$P$3,0,IF(H233=H234,P233-I233-(1-I234),P233-I233-(1-I234)+1))</f>
        <v>0</v>
      </c>
      <c r="M233" s="94">
        <f t="shared" ref="M233" si="424">IF(O233=$P$3,0,IF(J233=J234,Q233-K233-(1-K234),Q233-K233-(1-K234)+1))</f>
        <v>0</v>
      </c>
      <c r="N233" s="94">
        <f t="shared" si="390"/>
        <v>0</v>
      </c>
      <c r="O233" s="96"/>
      <c r="P233" s="82">
        <f t="shared" ref="P233" si="425">IF(H234-H233=0,1,H234-H233)</f>
        <v>1</v>
      </c>
      <c r="Q233" s="83">
        <f t="shared" ref="Q233" si="426">IF(J234-J233=0,1,J234-J233)</f>
        <v>1</v>
      </c>
    </row>
    <row r="234" spans="1:17" ht="30" customHeight="1">
      <c r="A234" s="85"/>
      <c r="B234" s="87"/>
      <c r="C234" s="87"/>
      <c r="D234" s="126"/>
      <c r="E234" s="126"/>
      <c r="F234" s="127"/>
      <c r="G234" s="1" t="s">
        <v>15</v>
      </c>
      <c r="H234" s="53"/>
      <c r="I234" s="35"/>
      <c r="J234" s="27"/>
      <c r="K234" s="32"/>
      <c r="L234" s="93"/>
      <c r="M234" s="95"/>
      <c r="N234" s="95"/>
      <c r="O234" s="97"/>
      <c r="P234" s="82"/>
      <c r="Q234" s="83"/>
    </row>
    <row r="235" spans="1:17" ht="30" customHeight="1">
      <c r="A235" s="84">
        <v>115</v>
      </c>
      <c r="B235" s="86">
        <v>115</v>
      </c>
      <c r="C235" s="86"/>
      <c r="D235" s="88"/>
      <c r="E235" s="88"/>
      <c r="F235" s="90"/>
      <c r="G235" s="1" t="s">
        <v>14</v>
      </c>
      <c r="H235" s="53"/>
      <c r="I235" s="35"/>
      <c r="J235" s="27"/>
      <c r="K235" s="32"/>
      <c r="L235" s="92">
        <f t="shared" ref="L235" si="427">IF(O235=$P$3,0,IF(H235=H236,P235-I235-(1-I236),P235-I235-(1-I236)+1))</f>
        <v>0</v>
      </c>
      <c r="M235" s="94">
        <f t="shared" ref="M235" si="428">IF(O235=$P$3,0,IF(J235=J236,Q235-K235-(1-K236),Q235-K235-(1-K236)+1))</f>
        <v>0</v>
      </c>
      <c r="N235" s="94">
        <f t="shared" si="390"/>
        <v>0</v>
      </c>
      <c r="O235" s="112"/>
      <c r="P235" s="82">
        <f t="shared" ref="P235" si="429">IF(H236-H235=0,1,H236-H235)</f>
        <v>1</v>
      </c>
      <c r="Q235" s="83">
        <f t="shared" ref="Q235" si="430">IF(J236-J235=0,1,J236-J235)</f>
        <v>1</v>
      </c>
    </row>
    <row r="236" spans="1:17" ht="30" customHeight="1">
      <c r="A236" s="85"/>
      <c r="B236" s="87"/>
      <c r="C236" s="87"/>
      <c r="D236" s="126"/>
      <c r="E236" s="126"/>
      <c r="F236" s="127"/>
      <c r="G236" s="1" t="s">
        <v>15</v>
      </c>
      <c r="H236" s="53"/>
      <c r="I236" s="35"/>
      <c r="J236" s="27"/>
      <c r="K236" s="32"/>
      <c r="L236" s="93"/>
      <c r="M236" s="95"/>
      <c r="N236" s="95"/>
      <c r="O236" s="113"/>
      <c r="P236" s="82"/>
      <c r="Q236" s="83"/>
    </row>
    <row r="237" spans="1:17" ht="30" customHeight="1">
      <c r="A237" s="84">
        <v>116</v>
      </c>
      <c r="B237" s="86">
        <v>116</v>
      </c>
      <c r="C237" s="86"/>
      <c r="D237" s="88"/>
      <c r="E237" s="88"/>
      <c r="F237" s="90"/>
      <c r="G237" s="1" t="s">
        <v>14</v>
      </c>
      <c r="H237" s="53"/>
      <c r="I237" s="35"/>
      <c r="J237" s="27"/>
      <c r="K237" s="32"/>
      <c r="L237" s="92">
        <f t="shared" ref="L237" si="431">IF(O237=$P$3,0,IF(H237=H238,P237-I237-(1-I238),P237-I237-(1-I238)+1))</f>
        <v>0</v>
      </c>
      <c r="M237" s="94">
        <f t="shared" ref="M237" si="432">IF(O237=$P$3,0,IF(J237=J238,Q237-K237-(1-K238),Q237-K237-(1-K238)+1))</f>
        <v>0</v>
      </c>
      <c r="N237" s="94">
        <f t="shared" si="390"/>
        <v>0</v>
      </c>
      <c r="O237" s="96"/>
      <c r="P237" s="82">
        <f t="shared" ref="P237" si="433">IF(H238-H237=0,1,H238-H237)</f>
        <v>1</v>
      </c>
      <c r="Q237" s="83">
        <f t="shared" ref="Q237" si="434">IF(J238-J237=0,1,J238-J237)</f>
        <v>1</v>
      </c>
    </row>
    <row r="238" spans="1:17" ht="30" customHeight="1">
      <c r="A238" s="85"/>
      <c r="B238" s="87"/>
      <c r="C238" s="87"/>
      <c r="D238" s="126"/>
      <c r="E238" s="126"/>
      <c r="F238" s="127"/>
      <c r="G238" s="1" t="s">
        <v>15</v>
      </c>
      <c r="H238" s="53"/>
      <c r="I238" s="35"/>
      <c r="J238" s="27"/>
      <c r="K238" s="32"/>
      <c r="L238" s="93"/>
      <c r="M238" s="95"/>
      <c r="N238" s="95"/>
      <c r="O238" s="97"/>
      <c r="P238" s="82"/>
      <c r="Q238" s="83"/>
    </row>
    <row r="239" spans="1:17" ht="30" customHeight="1">
      <c r="A239" s="84">
        <v>117</v>
      </c>
      <c r="B239" s="86">
        <v>117</v>
      </c>
      <c r="C239" s="86"/>
      <c r="D239" s="88"/>
      <c r="E239" s="88"/>
      <c r="F239" s="90"/>
      <c r="G239" s="1" t="s">
        <v>14</v>
      </c>
      <c r="H239" s="53"/>
      <c r="I239" s="35"/>
      <c r="J239" s="27"/>
      <c r="K239" s="32"/>
      <c r="L239" s="92">
        <f t="shared" ref="L239" si="435">IF(O239=$P$3,0,IF(H239=H240,P239-I239-(1-I240),P239-I239-(1-I240)+1))</f>
        <v>0</v>
      </c>
      <c r="M239" s="94">
        <f t="shared" ref="M239" si="436">IF(O239=$P$3,0,IF(J239=J240,Q239-K239-(1-K240),Q239-K239-(1-K240)+1))</f>
        <v>0</v>
      </c>
      <c r="N239" s="94">
        <f t="shared" si="390"/>
        <v>0</v>
      </c>
      <c r="O239" s="96"/>
      <c r="P239" s="82">
        <f t="shared" ref="P239" si="437">IF(H240-H239=0,1,H240-H239)</f>
        <v>1</v>
      </c>
      <c r="Q239" s="83">
        <f t="shared" ref="Q239" si="438">IF(J240-J239=0,1,J240-J239)</f>
        <v>1</v>
      </c>
    </row>
    <row r="240" spans="1:17" ht="30" customHeight="1">
      <c r="A240" s="85"/>
      <c r="B240" s="87"/>
      <c r="C240" s="87"/>
      <c r="D240" s="126"/>
      <c r="E240" s="126"/>
      <c r="F240" s="127"/>
      <c r="G240" s="1" t="s">
        <v>15</v>
      </c>
      <c r="H240" s="53"/>
      <c r="I240" s="35"/>
      <c r="J240" s="27"/>
      <c r="K240" s="32"/>
      <c r="L240" s="93"/>
      <c r="M240" s="95"/>
      <c r="N240" s="95"/>
      <c r="O240" s="97"/>
      <c r="P240" s="82"/>
      <c r="Q240" s="83"/>
    </row>
    <row r="241" spans="1:17" ht="30" customHeight="1">
      <c r="A241" s="84">
        <v>118</v>
      </c>
      <c r="B241" s="86">
        <v>118</v>
      </c>
      <c r="C241" s="86"/>
      <c r="D241" s="88"/>
      <c r="E241" s="88"/>
      <c r="F241" s="90"/>
      <c r="G241" s="1" t="s">
        <v>14</v>
      </c>
      <c r="H241" s="53"/>
      <c r="I241" s="35"/>
      <c r="J241" s="27"/>
      <c r="K241" s="32"/>
      <c r="L241" s="92">
        <f t="shared" ref="L241" si="439">IF(O241=$P$3,0,IF(H241=H242,P241-I241-(1-I242),P241-I241-(1-I242)+1))</f>
        <v>0</v>
      </c>
      <c r="M241" s="94">
        <f t="shared" ref="M241" si="440">IF(O241=$P$3,0,IF(J241=J242,Q241-K241-(1-K242),Q241-K241-(1-K242)+1))</f>
        <v>0</v>
      </c>
      <c r="N241" s="94">
        <f t="shared" si="390"/>
        <v>0</v>
      </c>
      <c r="O241" s="96"/>
      <c r="P241" s="82">
        <f t="shared" ref="P241" si="441">IF(H242-H241=0,1,H242-H241)</f>
        <v>1</v>
      </c>
      <c r="Q241" s="83">
        <f t="shared" ref="Q241" si="442">IF(J242-J241=0,1,J242-J241)</f>
        <v>1</v>
      </c>
    </row>
    <row r="242" spans="1:17" ht="30" customHeight="1">
      <c r="A242" s="85"/>
      <c r="B242" s="87"/>
      <c r="C242" s="87"/>
      <c r="D242" s="126"/>
      <c r="E242" s="126"/>
      <c r="F242" s="127"/>
      <c r="G242" s="1" t="s">
        <v>15</v>
      </c>
      <c r="H242" s="53"/>
      <c r="I242" s="35"/>
      <c r="J242" s="27"/>
      <c r="K242" s="32"/>
      <c r="L242" s="93"/>
      <c r="M242" s="95"/>
      <c r="N242" s="95"/>
      <c r="O242" s="97"/>
      <c r="P242" s="82"/>
      <c r="Q242" s="83"/>
    </row>
    <row r="243" spans="1:17" ht="30" customHeight="1">
      <c r="A243" s="84">
        <v>119</v>
      </c>
      <c r="B243" s="86">
        <v>119</v>
      </c>
      <c r="C243" s="86"/>
      <c r="D243" s="88"/>
      <c r="E243" s="88"/>
      <c r="F243" s="90"/>
      <c r="G243" s="1" t="s">
        <v>14</v>
      </c>
      <c r="H243" s="53"/>
      <c r="I243" s="35"/>
      <c r="J243" s="27"/>
      <c r="K243" s="32"/>
      <c r="L243" s="92">
        <f t="shared" ref="L243" si="443">IF(O243=$P$3,0,IF(H243=H244,P243-I243-(1-I244),P243-I243-(1-I244)+1))</f>
        <v>0</v>
      </c>
      <c r="M243" s="94">
        <f t="shared" ref="M243" si="444">IF(O243=$P$3,0,IF(J243=J244,Q243-K243-(1-K244),Q243-K243-(1-K244)+1))</f>
        <v>0</v>
      </c>
      <c r="N243" s="94">
        <f t="shared" si="390"/>
        <v>0</v>
      </c>
      <c r="O243" s="109"/>
      <c r="P243" s="82">
        <f t="shared" ref="P243" si="445">IF(H244-H243=0,1,H244-H243)</f>
        <v>1</v>
      </c>
      <c r="Q243" s="83">
        <f t="shared" ref="Q243" si="446">IF(J244-J243=0,1,J244-J243)</f>
        <v>1</v>
      </c>
    </row>
    <row r="244" spans="1:17" ht="30" customHeight="1">
      <c r="A244" s="85"/>
      <c r="B244" s="87"/>
      <c r="C244" s="87"/>
      <c r="D244" s="126"/>
      <c r="E244" s="126"/>
      <c r="F244" s="127"/>
      <c r="G244" s="1" t="s">
        <v>15</v>
      </c>
      <c r="H244" s="53"/>
      <c r="I244" s="35"/>
      <c r="J244" s="27"/>
      <c r="K244" s="32"/>
      <c r="L244" s="93"/>
      <c r="M244" s="95"/>
      <c r="N244" s="95"/>
      <c r="O244" s="110"/>
      <c r="P244" s="82"/>
      <c r="Q244" s="83"/>
    </row>
    <row r="245" spans="1:17" ht="30" customHeight="1">
      <c r="A245" s="84">
        <v>120</v>
      </c>
      <c r="B245" s="86">
        <v>120</v>
      </c>
      <c r="C245" s="86"/>
      <c r="D245" s="88"/>
      <c r="E245" s="88"/>
      <c r="F245" s="90"/>
      <c r="G245" s="1" t="s">
        <v>14</v>
      </c>
      <c r="H245" s="53"/>
      <c r="I245" s="35"/>
      <c r="J245" s="27"/>
      <c r="K245" s="32"/>
      <c r="L245" s="92">
        <f t="shared" ref="L245" si="447">IF(O245=$P$3,0,IF(H245=H246,P245-I245-(1-I246),P245-I245-(1-I246)+1))</f>
        <v>0</v>
      </c>
      <c r="M245" s="94">
        <f t="shared" ref="M245" si="448">IF(O245=$P$3,0,IF(J245=J246,Q245-K245-(1-K246),Q245-K245-(1-K246)+1))</f>
        <v>0</v>
      </c>
      <c r="N245" s="94">
        <f t="shared" si="390"/>
        <v>0</v>
      </c>
      <c r="O245" s="96"/>
      <c r="P245" s="82">
        <f t="shared" ref="P245" si="449">IF(H246-H245=0,1,H246-H245)</f>
        <v>1</v>
      </c>
      <c r="Q245" s="83">
        <f t="shared" ref="Q245" si="450">IF(J246-J245=0,1,J246-J245)</f>
        <v>1</v>
      </c>
    </row>
    <row r="246" spans="1:17" ht="30" customHeight="1">
      <c r="A246" s="85"/>
      <c r="B246" s="87"/>
      <c r="C246" s="87"/>
      <c r="D246" s="126"/>
      <c r="E246" s="126"/>
      <c r="F246" s="127"/>
      <c r="G246" s="1" t="s">
        <v>15</v>
      </c>
      <c r="H246" s="53"/>
      <c r="I246" s="35"/>
      <c r="J246" s="27"/>
      <c r="K246" s="32"/>
      <c r="L246" s="93"/>
      <c r="M246" s="95"/>
      <c r="N246" s="95"/>
      <c r="O246" s="97"/>
      <c r="P246" s="82"/>
      <c r="Q246" s="83"/>
    </row>
    <row r="247" spans="1:17" ht="30" customHeight="1">
      <c r="A247" s="84">
        <v>121</v>
      </c>
      <c r="B247" s="86">
        <v>121</v>
      </c>
      <c r="C247" s="86"/>
      <c r="D247" s="88"/>
      <c r="E247" s="88"/>
      <c r="F247" s="90"/>
      <c r="G247" s="1" t="s">
        <v>14</v>
      </c>
      <c r="H247" s="53"/>
      <c r="I247" s="35"/>
      <c r="J247" s="27"/>
      <c r="K247" s="32"/>
      <c r="L247" s="92">
        <f t="shared" ref="L247" si="451">IF(O247=$P$3,0,IF(H247=H248,P247-I247-(1-I248),P247-I247-(1-I248)+1))</f>
        <v>0</v>
      </c>
      <c r="M247" s="94">
        <f t="shared" ref="M247" si="452">IF(O247=$P$3,0,IF(J247=J248,Q247-K247-(1-K248),Q247-K247-(1-K248)+1))</f>
        <v>0</v>
      </c>
      <c r="N247" s="94">
        <f t="shared" si="390"/>
        <v>0</v>
      </c>
      <c r="O247" s="96"/>
      <c r="P247" s="82">
        <f t="shared" ref="P247" si="453">IF(H248-H247=0,1,H248-H247)</f>
        <v>1</v>
      </c>
      <c r="Q247" s="83">
        <f t="shared" ref="Q247" si="454">IF(J248-J247=0,1,J248-J247)</f>
        <v>1</v>
      </c>
    </row>
    <row r="248" spans="1:17" ht="30" customHeight="1">
      <c r="A248" s="85"/>
      <c r="B248" s="87"/>
      <c r="C248" s="87"/>
      <c r="D248" s="126"/>
      <c r="E248" s="126"/>
      <c r="F248" s="127"/>
      <c r="G248" s="1" t="s">
        <v>15</v>
      </c>
      <c r="H248" s="53"/>
      <c r="I248" s="35"/>
      <c r="J248" s="27"/>
      <c r="K248" s="32"/>
      <c r="L248" s="93"/>
      <c r="M248" s="95"/>
      <c r="N248" s="95"/>
      <c r="O248" s="97"/>
      <c r="P248" s="82"/>
      <c r="Q248" s="83"/>
    </row>
    <row r="249" spans="1:17" ht="30" customHeight="1">
      <c r="A249" s="84">
        <v>122</v>
      </c>
      <c r="B249" s="86">
        <v>122</v>
      </c>
      <c r="C249" s="86"/>
      <c r="D249" s="88"/>
      <c r="E249" s="88"/>
      <c r="F249" s="90"/>
      <c r="G249" s="1" t="s">
        <v>14</v>
      </c>
      <c r="H249" s="53"/>
      <c r="I249" s="35"/>
      <c r="J249" s="27"/>
      <c r="K249" s="32"/>
      <c r="L249" s="92">
        <f t="shared" ref="L249" si="455">IF(O249=$P$3,0,IF(H249=H250,P249-I249-(1-I250),P249-I249-(1-I250)+1))</f>
        <v>0</v>
      </c>
      <c r="M249" s="94">
        <f t="shared" ref="M249" si="456">IF(O249=$P$3,0,IF(J249=J250,Q249-K249-(1-K250),Q249-K249-(1-K250)+1))</f>
        <v>0</v>
      </c>
      <c r="N249" s="94">
        <f t="shared" si="390"/>
        <v>0</v>
      </c>
      <c r="O249" s="96"/>
      <c r="P249" s="82">
        <f t="shared" ref="P249" si="457">IF(H250-H249=0,1,H250-H249)</f>
        <v>1</v>
      </c>
      <c r="Q249" s="83">
        <f t="shared" ref="Q249" si="458">IF(J250-J249=0,1,J250-J249)</f>
        <v>1</v>
      </c>
    </row>
    <row r="250" spans="1:17" ht="30" customHeight="1">
      <c r="A250" s="85"/>
      <c r="B250" s="87"/>
      <c r="C250" s="87"/>
      <c r="D250" s="126"/>
      <c r="E250" s="126"/>
      <c r="F250" s="127"/>
      <c r="G250" s="1" t="s">
        <v>15</v>
      </c>
      <c r="H250" s="53"/>
      <c r="I250" s="35"/>
      <c r="J250" s="27"/>
      <c r="K250" s="32"/>
      <c r="L250" s="93"/>
      <c r="M250" s="95"/>
      <c r="N250" s="95"/>
      <c r="O250" s="97"/>
      <c r="P250" s="82"/>
      <c r="Q250" s="83"/>
    </row>
    <row r="251" spans="1:17" ht="30" customHeight="1">
      <c r="A251" s="84">
        <v>123</v>
      </c>
      <c r="B251" s="86">
        <v>123</v>
      </c>
      <c r="C251" s="86"/>
      <c r="D251" s="88"/>
      <c r="E251" s="88"/>
      <c r="F251" s="90"/>
      <c r="G251" s="1" t="s">
        <v>14</v>
      </c>
      <c r="H251" s="53"/>
      <c r="I251" s="35"/>
      <c r="J251" s="27"/>
      <c r="K251" s="32"/>
      <c r="L251" s="92">
        <f t="shared" ref="L251" si="459">IF(O251=$P$3,0,IF(H251=H252,P251-I251-(1-I252),P251-I251-(1-I252)+1))</f>
        <v>0</v>
      </c>
      <c r="M251" s="94">
        <f t="shared" ref="M251" si="460">IF(O251=$P$3,0,IF(J251=J252,Q251-K251-(1-K252),Q251-K251-(1-K252)+1))</f>
        <v>0</v>
      </c>
      <c r="N251" s="94">
        <f t="shared" si="390"/>
        <v>0</v>
      </c>
      <c r="O251" s="112"/>
      <c r="P251" s="82">
        <f t="shared" ref="P251" si="461">IF(H252-H251=0,1,H252-H251)</f>
        <v>1</v>
      </c>
      <c r="Q251" s="83">
        <f t="shared" ref="Q251" si="462">IF(J252-J251=0,1,J252-J251)</f>
        <v>1</v>
      </c>
    </row>
    <row r="252" spans="1:17" ht="30" customHeight="1">
      <c r="A252" s="85"/>
      <c r="B252" s="87"/>
      <c r="C252" s="87"/>
      <c r="D252" s="126"/>
      <c r="E252" s="126"/>
      <c r="F252" s="127"/>
      <c r="G252" s="1" t="s">
        <v>15</v>
      </c>
      <c r="H252" s="53"/>
      <c r="I252" s="35"/>
      <c r="J252" s="27"/>
      <c r="K252" s="32"/>
      <c r="L252" s="93"/>
      <c r="M252" s="95"/>
      <c r="N252" s="95"/>
      <c r="O252" s="113"/>
      <c r="P252" s="82"/>
      <c r="Q252" s="83"/>
    </row>
    <row r="253" spans="1:17" ht="30" customHeight="1">
      <c r="A253" s="84">
        <v>124</v>
      </c>
      <c r="B253" s="86">
        <v>124</v>
      </c>
      <c r="C253" s="86"/>
      <c r="D253" s="88"/>
      <c r="E253" s="88"/>
      <c r="F253" s="90"/>
      <c r="G253" s="1" t="s">
        <v>14</v>
      </c>
      <c r="H253" s="53"/>
      <c r="I253" s="35"/>
      <c r="J253" s="27"/>
      <c r="K253" s="32"/>
      <c r="L253" s="92">
        <f t="shared" ref="L253" si="463">IF(O253=$P$3,0,IF(H253=H254,P253-I253-(1-I254),P253-I253-(1-I254)+1))</f>
        <v>0</v>
      </c>
      <c r="M253" s="94">
        <f t="shared" ref="M253" si="464">IF(O253=$P$3,0,IF(J253=J254,Q253-K253-(1-K254),Q253-K253-(1-K254)+1))</f>
        <v>0</v>
      </c>
      <c r="N253" s="94">
        <f t="shared" si="390"/>
        <v>0</v>
      </c>
      <c r="O253" s="96"/>
      <c r="P253" s="82">
        <f t="shared" ref="P253" si="465">IF(H254-H253=0,1,H254-H253)</f>
        <v>1</v>
      </c>
      <c r="Q253" s="83">
        <f t="shared" ref="Q253" si="466">IF(J254-J253=0,1,J254-J253)</f>
        <v>1</v>
      </c>
    </row>
    <row r="254" spans="1:17" ht="30" customHeight="1">
      <c r="A254" s="85"/>
      <c r="B254" s="87"/>
      <c r="C254" s="87"/>
      <c r="D254" s="126"/>
      <c r="E254" s="126"/>
      <c r="F254" s="127"/>
      <c r="G254" s="1" t="s">
        <v>15</v>
      </c>
      <c r="H254" s="53"/>
      <c r="I254" s="35"/>
      <c r="J254" s="27"/>
      <c r="K254" s="32"/>
      <c r="L254" s="93"/>
      <c r="M254" s="95"/>
      <c r="N254" s="95"/>
      <c r="O254" s="97"/>
      <c r="P254" s="82"/>
      <c r="Q254" s="83"/>
    </row>
    <row r="255" spans="1:17" ht="30" customHeight="1">
      <c r="A255" s="84">
        <v>125</v>
      </c>
      <c r="B255" s="86">
        <v>125</v>
      </c>
      <c r="C255" s="86"/>
      <c r="D255" s="88"/>
      <c r="E255" s="88"/>
      <c r="F255" s="90"/>
      <c r="G255" s="1" t="s">
        <v>14</v>
      </c>
      <c r="H255" s="53"/>
      <c r="I255" s="35"/>
      <c r="J255" s="27"/>
      <c r="K255" s="32"/>
      <c r="L255" s="92">
        <f t="shared" ref="L255" si="467">IF(O255=$P$3,0,IF(H255=H256,P255-I255-(1-I256),P255-I255-(1-I256)+1))</f>
        <v>0</v>
      </c>
      <c r="M255" s="94">
        <f t="shared" ref="M255" si="468">IF(O255=$P$3,0,IF(J255=J256,Q255-K255-(1-K256),Q255-K255-(1-K256)+1))</f>
        <v>0</v>
      </c>
      <c r="N255" s="94">
        <f t="shared" si="390"/>
        <v>0</v>
      </c>
      <c r="O255" s="96"/>
      <c r="P255" s="82">
        <f t="shared" ref="P255" si="469">IF(H256-H255=0,1,H256-H255)</f>
        <v>1</v>
      </c>
      <c r="Q255" s="83">
        <f t="shared" ref="Q255" si="470">IF(J256-J255=0,1,J256-J255)</f>
        <v>1</v>
      </c>
    </row>
    <row r="256" spans="1:17" ht="30" customHeight="1">
      <c r="A256" s="85"/>
      <c r="B256" s="87"/>
      <c r="C256" s="87"/>
      <c r="D256" s="126"/>
      <c r="E256" s="126"/>
      <c r="F256" s="127"/>
      <c r="G256" s="1" t="s">
        <v>15</v>
      </c>
      <c r="H256" s="53"/>
      <c r="I256" s="35"/>
      <c r="J256" s="27"/>
      <c r="K256" s="32"/>
      <c r="L256" s="93"/>
      <c r="M256" s="95"/>
      <c r="N256" s="95"/>
      <c r="O256" s="97"/>
      <c r="P256" s="82"/>
      <c r="Q256" s="83"/>
    </row>
    <row r="257" spans="1:17" ht="30" customHeight="1">
      <c r="A257" s="84">
        <v>126</v>
      </c>
      <c r="B257" s="86">
        <v>126</v>
      </c>
      <c r="C257" s="86"/>
      <c r="D257" s="88"/>
      <c r="E257" s="88"/>
      <c r="F257" s="90"/>
      <c r="G257" s="1" t="s">
        <v>14</v>
      </c>
      <c r="H257" s="53"/>
      <c r="I257" s="35"/>
      <c r="J257" s="27"/>
      <c r="K257" s="32"/>
      <c r="L257" s="92">
        <f t="shared" ref="L257" si="471">IF(O257=$P$3,0,IF(H257=H258,P257-I257-(1-I258),P257-I257-(1-I258)+1))</f>
        <v>0</v>
      </c>
      <c r="M257" s="94">
        <f t="shared" ref="M257" si="472">IF(O257=$P$3,0,IF(J257=J258,Q257-K257-(1-K258),Q257-K257-(1-K258)+1))</f>
        <v>0</v>
      </c>
      <c r="N257" s="94">
        <f t="shared" si="390"/>
        <v>0</v>
      </c>
      <c r="O257" s="96"/>
      <c r="P257" s="82">
        <f t="shared" ref="P257" si="473">IF(H258-H257=0,1,H258-H257)</f>
        <v>1</v>
      </c>
      <c r="Q257" s="83">
        <f t="shared" ref="Q257" si="474">IF(J258-J257=0,1,J258-J257)</f>
        <v>1</v>
      </c>
    </row>
    <row r="258" spans="1:17" ht="30" customHeight="1">
      <c r="A258" s="85"/>
      <c r="B258" s="87"/>
      <c r="C258" s="87"/>
      <c r="D258" s="126"/>
      <c r="E258" s="126"/>
      <c r="F258" s="127"/>
      <c r="G258" s="1" t="s">
        <v>15</v>
      </c>
      <c r="H258" s="53"/>
      <c r="I258" s="35"/>
      <c r="J258" s="27"/>
      <c r="K258" s="32"/>
      <c r="L258" s="93"/>
      <c r="M258" s="95"/>
      <c r="N258" s="95"/>
      <c r="O258" s="97"/>
      <c r="P258" s="82"/>
      <c r="Q258" s="83"/>
    </row>
    <row r="259" spans="1:17" ht="30" customHeight="1">
      <c r="A259" s="84">
        <v>127</v>
      </c>
      <c r="B259" s="86">
        <v>127</v>
      </c>
      <c r="C259" s="86"/>
      <c r="D259" s="88"/>
      <c r="E259" s="88"/>
      <c r="F259" s="90"/>
      <c r="G259" s="1" t="s">
        <v>14</v>
      </c>
      <c r="H259" s="53"/>
      <c r="I259" s="35"/>
      <c r="J259" s="27"/>
      <c r="K259" s="32"/>
      <c r="L259" s="92">
        <f t="shared" ref="L259" si="475">IF(O259=$P$3,0,IF(H259=H260,P259-I259-(1-I260),P259-I259-(1-I260)+1))</f>
        <v>0</v>
      </c>
      <c r="M259" s="94">
        <f t="shared" ref="M259" si="476">IF(O259=$P$3,0,IF(J259=J260,Q259-K259-(1-K260),Q259-K259-(1-K260)+1))</f>
        <v>0</v>
      </c>
      <c r="N259" s="94">
        <f t="shared" si="390"/>
        <v>0</v>
      </c>
      <c r="O259" s="109"/>
      <c r="P259" s="82">
        <f t="shared" ref="P259" si="477">IF(H260-H259=0,1,H260-H259)</f>
        <v>1</v>
      </c>
      <c r="Q259" s="83">
        <f t="shared" ref="Q259" si="478">IF(J260-J259=0,1,J260-J259)</f>
        <v>1</v>
      </c>
    </row>
    <row r="260" spans="1:17" ht="30" customHeight="1">
      <c r="A260" s="85"/>
      <c r="B260" s="87"/>
      <c r="C260" s="87"/>
      <c r="D260" s="126"/>
      <c r="E260" s="126"/>
      <c r="F260" s="127"/>
      <c r="G260" s="1" t="s">
        <v>15</v>
      </c>
      <c r="H260" s="53"/>
      <c r="I260" s="35"/>
      <c r="J260" s="27"/>
      <c r="K260" s="32"/>
      <c r="L260" s="93"/>
      <c r="M260" s="95"/>
      <c r="N260" s="95"/>
      <c r="O260" s="110"/>
      <c r="P260" s="82"/>
      <c r="Q260" s="83"/>
    </row>
    <row r="261" spans="1:17" ht="30" customHeight="1">
      <c r="A261" s="84">
        <v>128</v>
      </c>
      <c r="B261" s="86">
        <v>128</v>
      </c>
      <c r="C261" s="86"/>
      <c r="D261" s="88"/>
      <c r="E261" s="88"/>
      <c r="F261" s="90"/>
      <c r="G261" s="1" t="s">
        <v>14</v>
      </c>
      <c r="H261" s="53"/>
      <c r="I261" s="35"/>
      <c r="J261" s="27"/>
      <c r="K261" s="32"/>
      <c r="L261" s="92">
        <f t="shared" ref="L261" si="479">IF(O261=$P$3,0,IF(H261=H262,P261-I261-(1-I262),P261-I261-(1-I262)+1))</f>
        <v>0</v>
      </c>
      <c r="M261" s="94">
        <f t="shared" ref="M261" si="480">IF(O261=$P$3,0,IF(J261=J262,Q261-K261-(1-K262),Q261-K261-(1-K262)+1))</f>
        <v>0</v>
      </c>
      <c r="N261" s="94">
        <f t="shared" si="390"/>
        <v>0</v>
      </c>
      <c r="O261" s="96"/>
      <c r="P261" s="82">
        <f t="shared" ref="P261" si="481">IF(H262-H261=0,1,H262-H261)</f>
        <v>1</v>
      </c>
      <c r="Q261" s="83">
        <f t="shared" ref="Q261" si="482">IF(J262-J261=0,1,J262-J261)</f>
        <v>1</v>
      </c>
    </row>
    <row r="262" spans="1:17" s="12" customFormat="1" ht="30" customHeight="1">
      <c r="A262" s="85"/>
      <c r="B262" s="87"/>
      <c r="C262" s="87"/>
      <c r="D262" s="89"/>
      <c r="E262" s="89"/>
      <c r="F262" s="91"/>
      <c r="G262" s="1" t="s">
        <v>15</v>
      </c>
      <c r="H262" s="53"/>
      <c r="I262" s="35"/>
      <c r="J262" s="27"/>
      <c r="K262" s="32"/>
      <c r="L262" s="93"/>
      <c r="M262" s="95"/>
      <c r="N262" s="95"/>
      <c r="O262" s="97"/>
      <c r="P262" s="82"/>
      <c r="Q262" s="83"/>
    </row>
    <row r="263" spans="1:17" s="12" customFormat="1" ht="30" customHeight="1">
      <c r="A263" s="84">
        <v>129</v>
      </c>
      <c r="B263" s="86">
        <v>129</v>
      </c>
      <c r="C263" s="86"/>
      <c r="D263" s="88"/>
      <c r="E263" s="88"/>
      <c r="F263" s="90"/>
      <c r="G263" s="1" t="s">
        <v>14</v>
      </c>
      <c r="H263" s="53"/>
      <c r="I263" s="35"/>
      <c r="J263" s="27"/>
      <c r="K263" s="32"/>
      <c r="L263" s="92">
        <f t="shared" ref="L263" si="483">IF(O263=$P$3,0,IF(H263=H264,P263-I263-(1-I264),P263-I263-(1-I264)+1))</f>
        <v>0</v>
      </c>
      <c r="M263" s="94">
        <f t="shared" ref="M263" si="484">IF(O263=$P$3,0,IF(J263=J264,Q263-K263-(1-K264),Q263-K263-(1-K264)+1))</f>
        <v>0</v>
      </c>
      <c r="N263" s="94">
        <f t="shared" si="390"/>
        <v>0</v>
      </c>
      <c r="O263" s="96"/>
      <c r="P263" s="82">
        <f t="shared" ref="P263" si="485">IF(H264-H263=0,1,H264-H263)</f>
        <v>1</v>
      </c>
      <c r="Q263" s="83">
        <f t="shared" ref="Q263" si="486">IF(J264-J263=0,1,J264-J263)</f>
        <v>1</v>
      </c>
    </row>
    <row r="264" spans="1:17" s="12" customFormat="1" ht="30" customHeight="1">
      <c r="A264" s="85"/>
      <c r="B264" s="87"/>
      <c r="C264" s="87"/>
      <c r="D264" s="89"/>
      <c r="E264" s="89"/>
      <c r="F264" s="91"/>
      <c r="G264" s="1" t="s">
        <v>15</v>
      </c>
      <c r="H264" s="53"/>
      <c r="I264" s="35"/>
      <c r="J264" s="27"/>
      <c r="K264" s="32"/>
      <c r="L264" s="93"/>
      <c r="M264" s="95"/>
      <c r="N264" s="95"/>
      <c r="O264" s="97"/>
      <c r="P264" s="82"/>
      <c r="Q264" s="83"/>
    </row>
    <row r="265" spans="1:17" s="12" customFormat="1" ht="30" customHeight="1">
      <c r="A265" s="84">
        <v>130</v>
      </c>
      <c r="B265" s="86">
        <v>130</v>
      </c>
      <c r="C265" s="86"/>
      <c r="D265" s="88"/>
      <c r="E265" s="88"/>
      <c r="F265" s="90"/>
      <c r="G265" s="1" t="s">
        <v>14</v>
      </c>
      <c r="H265" s="53"/>
      <c r="I265" s="35"/>
      <c r="J265" s="27"/>
      <c r="K265" s="32"/>
      <c r="L265" s="92">
        <f t="shared" ref="L265" si="487">IF(O265=$P$3,0,IF(H265=H266,P265-I265-(1-I266),P265-I265-(1-I266)+1))</f>
        <v>0</v>
      </c>
      <c r="M265" s="94">
        <f t="shared" ref="M265" si="488">IF(O265=$P$3,0,IF(J265=J266,Q265-K265-(1-K266),Q265-K265-(1-K266)+1))</f>
        <v>0</v>
      </c>
      <c r="N265" s="94">
        <f t="shared" si="390"/>
        <v>0</v>
      </c>
      <c r="O265" s="96"/>
      <c r="P265" s="82">
        <f t="shared" ref="P265" si="489">IF(H266-H265=0,1,H266-H265)</f>
        <v>1</v>
      </c>
      <c r="Q265" s="83">
        <f t="shared" ref="Q265" si="490">IF(J266-J265=0,1,J266-J265)</f>
        <v>1</v>
      </c>
    </row>
    <row r="266" spans="1:17" s="12" customFormat="1" ht="30" customHeight="1">
      <c r="A266" s="85"/>
      <c r="B266" s="87"/>
      <c r="C266" s="87"/>
      <c r="D266" s="89"/>
      <c r="E266" s="89"/>
      <c r="F266" s="91"/>
      <c r="G266" s="1" t="s">
        <v>15</v>
      </c>
      <c r="H266" s="53"/>
      <c r="I266" s="35"/>
      <c r="J266" s="27"/>
      <c r="K266" s="32"/>
      <c r="L266" s="93"/>
      <c r="M266" s="95"/>
      <c r="N266" s="95"/>
      <c r="O266" s="97"/>
      <c r="P266" s="82"/>
      <c r="Q266" s="83"/>
    </row>
    <row r="267" spans="1:17" s="12" customFormat="1" ht="30" customHeight="1">
      <c r="A267" s="84">
        <v>131</v>
      </c>
      <c r="B267" s="86">
        <v>131</v>
      </c>
      <c r="C267" s="86"/>
      <c r="D267" s="88"/>
      <c r="E267" s="88"/>
      <c r="F267" s="90"/>
      <c r="G267" s="1" t="s">
        <v>14</v>
      </c>
      <c r="H267" s="53"/>
      <c r="I267" s="35"/>
      <c r="J267" s="27"/>
      <c r="K267" s="32"/>
      <c r="L267" s="92">
        <f t="shared" ref="L267" si="491">IF(O267=$P$3,0,IF(H267=H268,P267-I267-(1-I268),P267-I267-(1-I268)+1))</f>
        <v>0</v>
      </c>
      <c r="M267" s="94">
        <f t="shared" ref="M267" si="492">IF(O267=$P$3,0,IF(J267=J268,Q267-K267-(1-K268),Q267-K267-(1-K268)+1))</f>
        <v>0</v>
      </c>
      <c r="N267" s="94">
        <f t="shared" si="390"/>
        <v>0</v>
      </c>
      <c r="O267" s="112"/>
      <c r="P267" s="82">
        <f t="shared" ref="P267" si="493">IF(H268-H267=0,1,H268-H267)</f>
        <v>1</v>
      </c>
      <c r="Q267" s="83">
        <f t="shared" ref="Q267" si="494">IF(J268-J267=0,1,J268-J267)</f>
        <v>1</v>
      </c>
    </row>
    <row r="268" spans="1:17" s="12" customFormat="1" ht="30" customHeight="1">
      <c r="A268" s="85"/>
      <c r="B268" s="87"/>
      <c r="C268" s="87"/>
      <c r="D268" s="89"/>
      <c r="E268" s="89"/>
      <c r="F268" s="91"/>
      <c r="G268" s="1" t="s">
        <v>15</v>
      </c>
      <c r="H268" s="53"/>
      <c r="I268" s="35"/>
      <c r="J268" s="27"/>
      <c r="K268" s="32"/>
      <c r="L268" s="93"/>
      <c r="M268" s="95"/>
      <c r="N268" s="95"/>
      <c r="O268" s="113"/>
      <c r="P268" s="82"/>
      <c r="Q268" s="83"/>
    </row>
    <row r="269" spans="1:17" s="12" customFormat="1" ht="30" customHeight="1">
      <c r="A269" s="84">
        <v>132</v>
      </c>
      <c r="B269" s="86">
        <v>132</v>
      </c>
      <c r="C269" s="86"/>
      <c r="D269" s="88"/>
      <c r="E269" s="88"/>
      <c r="F269" s="90"/>
      <c r="G269" s="1" t="s">
        <v>14</v>
      </c>
      <c r="H269" s="53"/>
      <c r="I269" s="35"/>
      <c r="J269" s="27"/>
      <c r="K269" s="32"/>
      <c r="L269" s="92">
        <f t="shared" ref="L269" si="495">IF(O269=$P$3,0,IF(H269=H270,P269-I269-(1-I270),P269-I269-(1-I270)+1))</f>
        <v>0</v>
      </c>
      <c r="M269" s="94">
        <f t="shared" ref="M269" si="496">IF(O269=$P$3,0,IF(J269=J270,Q269-K269-(1-K270),Q269-K269-(1-K270)+1))</f>
        <v>0</v>
      </c>
      <c r="N269" s="94">
        <f t="shared" si="390"/>
        <v>0</v>
      </c>
      <c r="O269" s="96"/>
      <c r="P269" s="82">
        <f t="shared" ref="P269" si="497">IF(H270-H269=0,1,H270-H269)</f>
        <v>1</v>
      </c>
      <c r="Q269" s="83">
        <f t="shared" ref="Q269" si="498">IF(J270-J269=0,1,J270-J269)</f>
        <v>1</v>
      </c>
    </row>
    <row r="270" spans="1:17" s="12" customFormat="1" ht="30" customHeight="1">
      <c r="A270" s="85"/>
      <c r="B270" s="87"/>
      <c r="C270" s="87"/>
      <c r="D270" s="89"/>
      <c r="E270" s="89"/>
      <c r="F270" s="91"/>
      <c r="G270" s="1" t="s">
        <v>15</v>
      </c>
      <c r="H270" s="53"/>
      <c r="I270" s="35"/>
      <c r="J270" s="27"/>
      <c r="K270" s="32"/>
      <c r="L270" s="93"/>
      <c r="M270" s="95"/>
      <c r="N270" s="95"/>
      <c r="O270" s="97"/>
      <c r="P270" s="82"/>
      <c r="Q270" s="83"/>
    </row>
    <row r="271" spans="1:17" s="12" customFormat="1" ht="30" customHeight="1">
      <c r="A271" s="84">
        <v>133</v>
      </c>
      <c r="B271" s="86">
        <v>133</v>
      </c>
      <c r="C271" s="86"/>
      <c r="D271" s="88"/>
      <c r="E271" s="88"/>
      <c r="F271" s="90"/>
      <c r="G271" s="1" t="s">
        <v>14</v>
      </c>
      <c r="H271" s="53"/>
      <c r="I271" s="35"/>
      <c r="J271" s="27"/>
      <c r="K271" s="32"/>
      <c r="L271" s="92">
        <f t="shared" ref="L271" si="499">IF(O271=$P$3,0,IF(H271=H272,P271-I271-(1-I272),P271-I271-(1-I272)+1))</f>
        <v>0</v>
      </c>
      <c r="M271" s="94">
        <f t="shared" ref="M271" si="500">IF(O271=$P$3,0,IF(J271=J272,Q271-K271-(1-K272),Q271-K271-(1-K272)+1))</f>
        <v>0</v>
      </c>
      <c r="N271" s="94">
        <f t="shared" si="390"/>
        <v>0</v>
      </c>
      <c r="O271" s="96"/>
      <c r="P271" s="82">
        <f t="shared" ref="P271" si="501">IF(H272-H271=0,1,H272-H271)</f>
        <v>1</v>
      </c>
      <c r="Q271" s="83">
        <f t="shared" ref="Q271" si="502">IF(J272-J271=0,1,J272-J271)</f>
        <v>1</v>
      </c>
    </row>
    <row r="272" spans="1:17" s="12" customFormat="1" ht="30" customHeight="1">
      <c r="A272" s="85"/>
      <c r="B272" s="87"/>
      <c r="C272" s="87"/>
      <c r="D272" s="89"/>
      <c r="E272" s="89"/>
      <c r="F272" s="91"/>
      <c r="G272" s="1" t="s">
        <v>15</v>
      </c>
      <c r="H272" s="53"/>
      <c r="I272" s="35"/>
      <c r="J272" s="27"/>
      <c r="K272" s="32"/>
      <c r="L272" s="93"/>
      <c r="M272" s="95"/>
      <c r="N272" s="95"/>
      <c r="O272" s="97"/>
      <c r="P272" s="82"/>
      <c r="Q272" s="83"/>
    </row>
    <row r="273" spans="1:17" s="12" customFormat="1" ht="30" customHeight="1">
      <c r="A273" s="84">
        <v>134</v>
      </c>
      <c r="B273" s="86">
        <v>134</v>
      </c>
      <c r="C273" s="86"/>
      <c r="D273" s="88"/>
      <c r="E273" s="88"/>
      <c r="F273" s="90"/>
      <c r="G273" s="1" t="s">
        <v>14</v>
      </c>
      <c r="H273" s="53"/>
      <c r="I273" s="35"/>
      <c r="J273" s="27"/>
      <c r="K273" s="32"/>
      <c r="L273" s="92">
        <f t="shared" ref="L273" si="503">IF(O273=$P$3,0,IF(H273=H274,P273-I273-(1-I274),P273-I273-(1-I274)+1))</f>
        <v>0</v>
      </c>
      <c r="M273" s="94">
        <f t="shared" ref="M273" si="504">IF(O273=$P$3,0,IF(J273=J274,Q273-K273-(1-K274),Q273-K273-(1-K274)+1))</f>
        <v>0</v>
      </c>
      <c r="N273" s="94">
        <f t="shared" si="390"/>
        <v>0</v>
      </c>
      <c r="O273" s="96"/>
      <c r="P273" s="82">
        <f t="shared" ref="P273" si="505">IF(H274-H273=0,1,H274-H273)</f>
        <v>1</v>
      </c>
      <c r="Q273" s="83">
        <f t="shared" ref="Q273" si="506">IF(J274-J273=0,1,J274-J273)</f>
        <v>1</v>
      </c>
    </row>
    <row r="274" spans="1:17" s="12" customFormat="1" ht="30" customHeight="1">
      <c r="A274" s="85"/>
      <c r="B274" s="87"/>
      <c r="C274" s="87"/>
      <c r="D274" s="89"/>
      <c r="E274" s="89"/>
      <c r="F274" s="91"/>
      <c r="G274" s="1" t="s">
        <v>15</v>
      </c>
      <c r="H274" s="53"/>
      <c r="I274" s="35"/>
      <c r="J274" s="27"/>
      <c r="K274" s="32"/>
      <c r="L274" s="93"/>
      <c r="M274" s="95"/>
      <c r="N274" s="95"/>
      <c r="O274" s="97"/>
      <c r="P274" s="82"/>
      <c r="Q274" s="83"/>
    </row>
    <row r="275" spans="1:17" s="12" customFormat="1" ht="30" customHeight="1">
      <c r="A275" s="84">
        <v>135</v>
      </c>
      <c r="B275" s="86">
        <v>135</v>
      </c>
      <c r="C275" s="86"/>
      <c r="D275" s="88"/>
      <c r="E275" s="88"/>
      <c r="F275" s="90"/>
      <c r="G275" s="1" t="s">
        <v>14</v>
      </c>
      <c r="H275" s="53"/>
      <c r="I275" s="35"/>
      <c r="J275" s="27"/>
      <c r="K275" s="32"/>
      <c r="L275" s="92">
        <f t="shared" ref="L275:L277" si="507">IF(O275=$P$3,0,IF(H275=H276,P275-I275-(1-I276),P275-I275-(1-I276)+1))</f>
        <v>0</v>
      </c>
      <c r="M275" s="137">
        <f t="shared" ref="M275:M277" si="508">K276-K275</f>
        <v>0</v>
      </c>
      <c r="N275" s="94">
        <f t="shared" ref="N275:N277" si="509">IF(L275&gt;M275,L275-M275,M275-L275)</f>
        <v>0</v>
      </c>
      <c r="O275" s="109"/>
      <c r="P275" s="82">
        <f t="shared" ref="P275" si="510">IF(H276-H275=0,1,H276-H275)</f>
        <v>1</v>
      </c>
      <c r="Q275" s="83">
        <f t="shared" ref="Q275" si="511">IF(J276-J275=0,1,J276-J275)</f>
        <v>1</v>
      </c>
    </row>
    <row r="276" spans="1:17" s="12" customFormat="1" ht="30" customHeight="1">
      <c r="A276" s="85"/>
      <c r="B276" s="87"/>
      <c r="C276" s="87"/>
      <c r="D276" s="89"/>
      <c r="E276" s="89"/>
      <c r="F276" s="91"/>
      <c r="G276" s="1" t="s">
        <v>15</v>
      </c>
      <c r="H276" s="53"/>
      <c r="I276" s="35"/>
      <c r="J276" s="27"/>
      <c r="K276" s="32"/>
      <c r="L276" s="93"/>
      <c r="M276" s="138"/>
      <c r="N276" s="95"/>
      <c r="O276" s="110"/>
      <c r="P276" s="82"/>
      <c r="Q276" s="83"/>
    </row>
    <row r="277" spans="1:17" s="12" customFormat="1" ht="30" customHeight="1">
      <c r="A277" s="84">
        <v>136</v>
      </c>
      <c r="B277" s="86">
        <v>136</v>
      </c>
      <c r="C277" s="86"/>
      <c r="D277" s="88"/>
      <c r="E277" s="88"/>
      <c r="F277" s="90"/>
      <c r="G277" s="1" t="s">
        <v>14</v>
      </c>
      <c r="H277" s="53"/>
      <c r="I277" s="35"/>
      <c r="J277" s="27"/>
      <c r="K277" s="32"/>
      <c r="L277" s="92">
        <f t="shared" si="507"/>
        <v>0</v>
      </c>
      <c r="M277" s="137">
        <f t="shared" si="508"/>
        <v>0</v>
      </c>
      <c r="N277" s="94">
        <f t="shared" si="509"/>
        <v>0</v>
      </c>
      <c r="O277" s="96"/>
      <c r="P277" s="82">
        <f t="shared" ref="P277" si="512">IF(H278-H277=0,1,H278-H277)</f>
        <v>1</v>
      </c>
      <c r="Q277" s="83">
        <f t="shared" ref="Q277" si="513">IF(J278-J277=0,1,J278-J277)</f>
        <v>1</v>
      </c>
    </row>
    <row r="278" spans="1:17" s="12" customFormat="1" ht="30" customHeight="1">
      <c r="A278" s="85"/>
      <c r="B278" s="87"/>
      <c r="C278" s="87"/>
      <c r="D278" s="89"/>
      <c r="E278" s="89"/>
      <c r="F278" s="91"/>
      <c r="G278" s="1" t="s">
        <v>15</v>
      </c>
      <c r="H278" s="53"/>
      <c r="I278" s="35"/>
      <c r="J278" s="27"/>
      <c r="K278" s="32"/>
      <c r="L278" s="93"/>
      <c r="M278" s="138"/>
      <c r="N278" s="95"/>
      <c r="O278" s="97"/>
      <c r="P278" s="82"/>
      <c r="Q278" s="83"/>
    </row>
    <row r="279" spans="1:17" s="12" customFormat="1" ht="30" customHeight="1">
      <c r="A279" s="84">
        <v>137</v>
      </c>
      <c r="B279" s="86">
        <v>137</v>
      </c>
      <c r="C279" s="86"/>
      <c r="D279" s="88"/>
      <c r="E279" s="88"/>
      <c r="F279" s="90"/>
      <c r="G279" s="1" t="s">
        <v>14</v>
      </c>
      <c r="H279" s="53"/>
      <c r="I279" s="35"/>
      <c r="J279" s="27"/>
      <c r="K279" s="32"/>
      <c r="L279" s="92">
        <f t="shared" ref="L279" si="514">IF(O279=$P$3,0,IF(H279=H280,P279-I279-(1-I280),P279-I279-(1-I280)+1))</f>
        <v>0</v>
      </c>
      <c r="M279" s="137">
        <f t="shared" ref="M279" si="515">K280-K279</f>
        <v>0</v>
      </c>
      <c r="N279" s="94">
        <f t="shared" ref="N279" si="516">IF(L279&gt;M279,L279-M279,M279-L279)</f>
        <v>0</v>
      </c>
      <c r="O279" s="96"/>
      <c r="P279" s="82">
        <f t="shared" ref="P279" si="517">IF(H280-H279=0,1,H280-H279)</f>
        <v>1</v>
      </c>
      <c r="Q279" s="83">
        <f t="shared" ref="Q279" si="518">IF(J280-J279=0,1,J280-J279)</f>
        <v>1</v>
      </c>
    </row>
    <row r="280" spans="1:17" s="12" customFormat="1" ht="30" customHeight="1">
      <c r="A280" s="85"/>
      <c r="B280" s="87"/>
      <c r="C280" s="87"/>
      <c r="D280" s="89"/>
      <c r="E280" s="89"/>
      <c r="F280" s="91"/>
      <c r="G280" s="1" t="s">
        <v>15</v>
      </c>
      <c r="H280" s="53"/>
      <c r="I280" s="35"/>
      <c r="J280" s="27"/>
      <c r="K280" s="32"/>
      <c r="L280" s="93"/>
      <c r="M280" s="138"/>
      <c r="N280" s="95"/>
      <c r="O280" s="97"/>
      <c r="P280" s="82"/>
      <c r="Q280" s="83"/>
    </row>
    <row r="281" spans="1:17" s="12" customFormat="1" ht="30" customHeight="1">
      <c r="A281" s="84">
        <v>138</v>
      </c>
      <c r="B281" s="86">
        <v>138</v>
      </c>
      <c r="C281" s="86"/>
      <c r="D281" s="88"/>
      <c r="E281" s="88"/>
      <c r="F281" s="90"/>
      <c r="G281" s="1" t="s">
        <v>14</v>
      </c>
      <c r="H281" s="53"/>
      <c r="I281" s="35"/>
      <c r="J281" s="27"/>
      <c r="K281" s="32"/>
      <c r="L281" s="92">
        <f t="shared" ref="L281" si="519">IF(O281=$P$3,0,IF(H281=H282,P281-I281-(1-I282),P281-I281-(1-I282)+1))</f>
        <v>0</v>
      </c>
      <c r="M281" s="137">
        <f t="shared" ref="M281" si="520">K282-K281</f>
        <v>0</v>
      </c>
      <c r="N281" s="94">
        <f t="shared" ref="N281" si="521">IF(L281&gt;M281,L281-M281,M281-L281)</f>
        <v>0</v>
      </c>
      <c r="O281" s="96"/>
      <c r="P281" s="82">
        <f t="shared" ref="P281" si="522">IF(H282-H281=0,1,H282-H281)</f>
        <v>1</v>
      </c>
      <c r="Q281" s="83">
        <f t="shared" ref="Q281" si="523">IF(J282-J281=0,1,J282-J281)</f>
        <v>1</v>
      </c>
    </row>
    <row r="282" spans="1:17" s="12" customFormat="1" ht="30" customHeight="1">
      <c r="A282" s="85"/>
      <c r="B282" s="87"/>
      <c r="C282" s="87"/>
      <c r="D282" s="89"/>
      <c r="E282" s="89"/>
      <c r="F282" s="91"/>
      <c r="G282" s="1" t="s">
        <v>15</v>
      </c>
      <c r="H282" s="53"/>
      <c r="I282" s="35"/>
      <c r="J282" s="27"/>
      <c r="K282" s="32"/>
      <c r="L282" s="93"/>
      <c r="M282" s="138"/>
      <c r="N282" s="95"/>
      <c r="O282" s="97"/>
      <c r="P282" s="82"/>
      <c r="Q282" s="83"/>
    </row>
    <row r="283" spans="1:17" s="12" customFormat="1" ht="30" customHeight="1">
      <c r="A283" s="84">
        <v>139</v>
      </c>
      <c r="B283" s="86">
        <v>139</v>
      </c>
      <c r="C283" s="86"/>
      <c r="D283" s="88"/>
      <c r="E283" s="88"/>
      <c r="F283" s="90"/>
      <c r="G283" s="1" t="s">
        <v>14</v>
      </c>
      <c r="H283" s="53"/>
      <c r="I283" s="35"/>
      <c r="J283" s="27"/>
      <c r="K283" s="32"/>
      <c r="L283" s="92">
        <f t="shared" ref="L283:L285" si="524">IF(O283=$P$3,0,IF(H283=H284,P283-I283-(1-I284),P283-I283-(1-I284)+1))</f>
        <v>0</v>
      </c>
      <c r="M283" s="137">
        <f t="shared" ref="M283" si="525">K284-K283</f>
        <v>0</v>
      </c>
      <c r="N283" s="94">
        <f t="shared" ref="N283" si="526">IF(L283&gt;M283,L283-M283,M283-L283)</f>
        <v>0</v>
      </c>
      <c r="O283" s="112"/>
      <c r="P283" s="82">
        <f t="shared" ref="P283" si="527">IF(H284-H283=0,1,H284-H283)</f>
        <v>1</v>
      </c>
      <c r="Q283" s="83">
        <f t="shared" ref="Q283" si="528">IF(J284-J283=0,1,J284-J283)</f>
        <v>1</v>
      </c>
    </row>
    <row r="284" spans="1:17" s="12" customFormat="1" ht="30" customHeight="1">
      <c r="A284" s="85"/>
      <c r="B284" s="87"/>
      <c r="C284" s="87"/>
      <c r="D284" s="89"/>
      <c r="E284" s="89"/>
      <c r="F284" s="91"/>
      <c r="G284" s="1" t="s">
        <v>15</v>
      </c>
      <c r="H284" s="53"/>
      <c r="I284" s="35"/>
      <c r="J284" s="27"/>
      <c r="K284" s="32"/>
      <c r="L284" s="93"/>
      <c r="M284" s="138"/>
      <c r="N284" s="95"/>
      <c r="O284" s="113"/>
      <c r="P284" s="82"/>
      <c r="Q284" s="83"/>
    </row>
    <row r="285" spans="1:17" s="12" customFormat="1" ht="30" customHeight="1">
      <c r="A285" s="84">
        <v>140</v>
      </c>
      <c r="B285" s="86">
        <v>140</v>
      </c>
      <c r="C285" s="86"/>
      <c r="D285" s="88"/>
      <c r="E285" s="88"/>
      <c r="F285" s="90"/>
      <c r="G285" s="1" t="s">
        <v>14</v>
      </c>
      <c r="H285" s="53"/>
      <c r="I285" s="35"/>
      <c r="J285" s="27"/>
      <c r="K285" s="32"/>
      <c r="L285" s="92">
        <f t="shared" si="524"/>
        <v>0</v>
      </c>
      <c r="M285" s="137">
        <f t="shared" ref="M285" si="529">K286-K285</f>
        <v>0</v>
      </c>
      <c r="N285" s="94">
        <f t="shared" ref="N285" si="530">IF(L285&gt;M285,L285-M285,M285-L285)</f>
        <v>0</v>
      </c>
      <c r="O285" s="96"/>
      <c r="P285" s="82">
        <f t="shared" ref="P285" si="531">IF(H286-H285=0,1,H286-H285)</f>
        <v>1</v>
      </c>
      <c r="Q285" s="83">
        <f t="shared" ref="Q285" si="532">IF(J286-J285=0,1,J286-J285)</f>
        <v>1</v>
      </c>
    </row>
    <row r="286" spans="1:17" s="12" customFormat="1" ht="30" customHeight="1">
      <c r="A286" s="85"/>
      <c r="B286" s="87"/>
      <c r="C286" s="87"/>
      <c r="D286" s="89"/>
      <c r="E286" s="89"/>
      <c r="F286" s="91"/>
      <c r="G286" s="1" t="s">
        <v>15</v>
      </c>
      <c r="H286" s="53"/>
      <c r="I286" s="35"/>
      <c r="J286" s="27"/>
      <c r="K286" s="32"/>
      <c r="L286" s="93"/>
      <c r="M286" s="138"/>
      <c r="N286" s="95"/>
      <c r="O286" s="97"/>
      <c r="P286" s="82"/>
      <c r="Q286" s="83"/>
    </row>
    <row r="287" spans="1:17" s="12" customFormat="1" ht="30" customHeight="1">
      <c r="A287" s="84">
        <v>141</v>
      </c>
      <c r="B287" s="86">
        <v>141</v>
      </c>
      <c r="C287" s="86"/>
      <c r="D287" s="88"/>
      <c r="E287" s="88"/>
      <c r="F287" s="90"/>
      <c r="G287" s="1" t="s">
        <v>14</v>
      </c>
      <c r="H287" s="53"/>
      <c r="I287" s="35"/>
      <c r="J287" s="27"/>
      <c r="K287" s="32"/>
      <c r="L287" s="92">
        <f t="shared" ref="L287" si="533">IF(O287=$P$3,0,IF(H287=H288,P287-I287-(1-I288),P287-I287-(1-I288)+1))</f>
        <v>0</v>
      </c>
      <c r="M287" s="137">
        <f t="shared" ref="M287" si="534">K288-K287</f>
        <v>0</v>
      </c>
      <c r="N287" s="94">
        <f t="shared" ref="N287" si="535">IF(L287&gt;M287,L287-M287,M287-L287)</f>
        <v>0</v>
      </c>
      <c r="O287" s="96"/>
      <c r="P287" s="82">
        <f t="shared" ref="P287" si="536">IF(H288-H287=0,1,H288-H287)</f>
        <v>1</v>
      </c>
      <c r="Q287" s="83">
        <f t="shared" ref="Q287" si="537">IF(J288-J287=0,1,J288-J287)</f>
        <v>1</v>
      </c>
    </row>
    <row r="288" spans="1:17" s="12" customFormat="1" ht="30" customHeight="1">
      <c r="A288" s="85"/>
      <c r="B288" s="87"/>
      <c r="C288" s="87"/>
      <c r="D288" s="89"/>
      <c r="E288" s="89"/>
      <c r="F288" s="91"/>
      <c r="G288" s="1" t="s">
        <v>15</v>
      </c>
      <c r="H288" s="53"/>
      <c r="I288" s="35"/>
      <c r="J288" s="27"/>
      <c r="K288" s="32"/>
      <c r="L288" s="93"/>
      <c r="M288" s="138"/>
      <c r="N288" s="95"/>
      <c r="O288" s="97"/>
      <c r="P288" s="82"/>
      <c r="Q288" s="83"/>
    </row>
    <row r="289" spans="1:17" s="12" customFormat="1" ht="30" customHeight="1">
      <c r="A289" s="84">
        <v>142</v>
      </c>
      <c r="B289" s="86">
        <v>142</v>
      </c>
      <c r="C289" s="86"/>
      <c r="D289" s="88"/>
      <c r="E289" s="88"/>
      <c r="F289" s="90"/>
      <c r="G289" s="1" t="s">
        <v>14</v>
      </c>
      <c r="H289" s="53"/>
      <c r="I289" s="35"/>
      <c r="J289" s="27"/>
      <c r="K289" s="32"/>
      <c r="L289" s="92">
        <f t="shared" ref="L289" si="538">IF(O289=$P$3,0,IF(H289=H290,P289-I289-(1-I290),P289-I289-(1-I290)+1))</f>
        <v>0</v>
      </c>
      <c r="M289" s="137">
        <f t="shared" ref="M289" si="539">K290-K289</f>
        <v>0</v>
      </c>
      <c r="N289" s="94">
        <f t="shared" ref="N289" si="540">IF(L289&gt;M289,L289-M289,M289-L289)</f>
        <v>0</v>
      </c>
      <c r="O289" s="96"/>
      <c r="P289" s="82">
        <f t="shared" ref="P289" si="541">IF(H290-H289=0,1,H290-H289)</f>
        <v>1</v>
      </c>
      <c r="Q289" s="83">
        <f t="shared" ref="Q289" si="542">IF(J290-J289=0,1,J290-J289)</f>
        <v>1</v>
      </c>
    </row>
    <row r="290" spans="1:17" s="12" customFormat="1" ht="30" customHeight="1">
      <c r="A290" s="85"/>
      <c r="B290" s="87"/>
      <c r="C290" s="87"/>
      <c r="D290" s="89"/>
      <c r="E290" s="89"/>
      <c r="F290" s="91"/>
      <c r="G290" s="1" t="s">
        <v>15</v>
      </c>
      <c r="H290" s="53"/>
      <c r="I290" s="35"/>
      <c r="J290" s="27"/>
      <c r="K290" s="32"/>
      <c r="L290" s="93"/>
      <c r="M290" s="138"/>
      <c r="N290" s="95"/>
      <c r="O290" s="97"/>
      <c r="P290" s="82"/>
      <c r="Q290" s="83"/>
    </row>
    <row r="291" spans="1:17" s="12" customFormat="1" ht="30" customHeight="1">
      <c r="A291" s="84">
        <v>143</v>
      </c>
      <c r="B291" s="86">
        <v>143</v>
      </c>
      <c r="C291" s="86"/>
      <c r="D291" s="88"/>
      <c r="E291" s="88"/>
      <c r="F291" s="90"/>
      <c r="G291" s="1" t="s">
        <v>14</v>
      </c>
      <c r="H291" s="53"/>
      <c r="I291" s="35"/>
      <c r="J291" s="27"/>
      <c r="K291" s="32"/>
      <c r="L291" s="92">
        <f t="shared" ref="L291" si="543">IF(O291=$P$3,0,IF(H291=H292,P291-I291-(1-I292),P291-I291-(1-I292)+1))</f>
        <v>0</v>
      </c>
      <c r="M291" s="137">
        <f t="shared" ref="M291" si="544">K292-K291</f>
        <v>0</v>
      </c>
      <c r="N291" s="94">
        <f t="shared" ref="N291" si="545">IF(L291&gt;M291,L291-M291,M291-L291)</f>
        <v>0</v>
      </c>
      <c r="O291" s="109"/>
      <c r="P291" s="82">
        <f t="shared" ref="P291" si="546">IF(H292-H291=0,1,H292-H291)</f>
        <v>1</v>
      </c>
      <c r="Q291" s="83">
        <f t="shared" ref="Q291" si="547">IF(J292-J291=0,1,J292-J291)</f>
        <v>1</v>
      </c>
    </row>
    <row r="292" spans="1:17" s="12" customFormat="1" ht="30" customHeight="1">
      <c r="A292" s="85"/>
      <c r="B292" s="87"/>
      <c r="C292" s="87"/>
      <c r="D292" s="89"/>
      <c r="E292" s="89"/>
      <c r="F292" s="91"/>
      <c r="G292" s="1" t="s">
        <v>15</v>
      </c>
      <c r="H292" s="53"/>
      <c r="I292" s="35"/>
      <c r="J292" s="27"/>
      <c r="K292" s="32"/>
      <c r="L292" s="93"/>
      <c r="M292" s="138"/>
      <c r="N292" s="95"/>
      <c r="O292" s="110"/>
      <c r="P292" s="82"/>
      <c r="Q292" s="83"/>
    </row>
    <row r="293" spans="1:17" s="12" customFormat="1" ht="30" customHeight="1">
      <c r="A293" s="84">
        <v>144</v>
      </c>
      <c r="B293" s="86">
        <v>144</v>
      </c>
      <c r="C293" s="86"/>
      <c r="D293" s="88"/>
      <c r="E293" s="88"/>
      <c r="F293" s="90"/>
      <c r="G293" s="1" t="s">
        <v>14</v>
      </c>
      <c r="H293" s="53"/>
      <c r="I293" s="35"/>
      <c r="J293" s="27"/>
      <c r="K293" s="32"/>
      <c r="L293" s="92">
        <f t="shared" ref="L293" si="548">IF(O293=$P$3,0,IF(H293=H294,P293-I293-(1-I294),P293-I293-(1-I294)+1))</f>
        <v>0</v>
      </c>
      <c r="M293" s="137">
        <f t="shared" ref="M293" si="549">K294-K293</f>
        <v>0</v>
      </c>
      <c r="N293" s="94">
        <f t="shared" ref="N293" si="550">IF(L293&gt;M293,L293-M293,M293-L293)</f>
        <v>0</v>
      </c>
      <c r="O293" s="96"/>
      <c r="P293" s="82">
        <f t="shared" ref="P293" si="551">IF(H294-H293=0,1,H294-H293)</f>
        <v>1</v>
      </c>
      <c r="Q293" s="83">
        <f t="shared" ref="Q293" si="552">IF(J294-J293=0,1,J294-J293)</f>
        <v>1</v>
      </c>
    </row>
    <row r="294" spans="1:17" s="12" customFormat="1" ht="30" customHeight="1">
      <c r="A294" s="85"/>
      <c r="B294" s="87"/>
      <c r="C294" s="87"/>
      <c r="D294" s="89"/>
      <c r="E294" s="89"/>
      <c r="F294" s="91"/>
      <c r="G294" s="1" t="s">
        <v>15</v>
      </c>
      <c r="H294" s="53"/>
      <c r="I294" s="35"/>
      <c r="J294" s="27"/>
      <c r="K294" s="32"/>
      <c r="L294" s="93"/>
      <c r="M294" s="138"/>
      <c r="N294" s="95"/>
      <c r="O294" s="97"/>
      <c r="P294" s="82"/>
      <c r="Q294" s="83"/>
    </row>
    <row r="295" spans="1:17" s="12" customFormat="1" ht="30" customHeight="1">
      <c r="A295" s="84">
        <v>145</v>
      </c>
      <c r="B295" s="86">
        <v>145</v>
      </c>
      <c r="C295" s="86"/>
      <c r="D295" s="88"/>
      <c r="E295" s="88"/>
      <c r="F295" s="90"/>
      <c r="G295" s="1" t="s">
        <v>14</v>
      </c>
      <c r="H295" s="53"/>
      <c r="I295" s="35"/>
      <c r="J295" s="27"/>
      <c r="K295" s="32"/>
      <c r="L295" s="92">
        <f t="shared" ref="L295" si="553">IF(O295=$P$3,0,IF(H295=H296,P295-I295-(1-I296),P295-I295-(1-I296)+1))</f>
        <v>0</v>
      </c>
      <c r="M295" s="137">
        <f t="shared" ref="M295" si="554">K296-K295</f>
        <v>0</v>
      </c>
      <c r="N295" s="94">
        <f t="shared" ref="N295" si="555">IF(L295&gt;M295,L295-M295,M295-L295)</f>
        <v>0</v>
      </c>
      <c r="O295" s="96"/>
      <c r="P295" s="82">
        <f t="shared" ref="P295" si="556">IF(H296-H295=0,1,H296-H295)</f>
        <v>1</v>
      </c>
      <c r="Q295" s="83">
        <f t="shared" ref="Q295" si="557">IF(J296-J295=0,1,J296-J295)</f>
        <v>1</v>
      </c>
    </row>
    <row r="296" spans="1:17" s="12" customFormat="1" ht="30" customHeight="1">
      <c r="A296" s="85"/>
      <c r="B296" s="87"/>
      <c r="C296" s="87"/>
      <c r="D296" s="89"/>
      <c r="E296" s="89"/>
      <c r="F296" s="91"/>
      <c r="G296" s="1" t="s">
        <v>15</v>
      </c>
      <c r="H296" s="53"/>
      <c r="I296" s="35"/>
      <c r="J296" s="27"/>
      <c r="K296" s="32"/>
      <c r="L296" s="93"/>
      <c r="M296" s="138"/>
      <c r="N296" s="95"/>
      <c r="O296" s="97"/>
      <c r="P296" s="82"/>
      <c r="Q296" s="83"/>
    </row>
    <row r="297" spans="1:17" s="12" customFormat="1" ht="30" customHeight="1">
      <c r="A297" s="84">
        <v>146</v>
      </c>
      <c r="B297" s="86">
        <v>146</v>
      </c>
      <c r="C297" s="86"/>
      <c r="D297" s="88"/>
      <c r="E297" s="88"/>
      <c r="F297" s="90"/>
      <c r="G297" s="1" t="s">
        <v>14</v>
      </c>
      <c r="H297" s="53"/>
      <c r="I297" s="35"/>
      <c r="J297" s="27"/>
      <c r="K297" s="32"/>
      <c r="L297" s="92">
        <f t="shared" ref="L297" si="558">IF(O297=$P$3,0,IF(H297=H298,P297-I297-(1-I298),P297-I297-(1-I298)+1))</f>
        <v>0</v>
      </c>
      <c r="M297" s="137">
        <f t="shared" ref="M297" si="559">K298-K297</f>
        <v>0</v>
      </c>
      <c r="N297" s="94">
        <f t="shared" ref="N297" si="560">IF(L297&gt;M297,L297-M297,M297-L297)</f>
        <v>0</v>
      </c>
      <c r="O297" s="96"/>
      <c r="P297" s="82">
        <f t="shared" ref="P297" si="561">IF(H298-H297=0,1,H298-H297)</f>
        <v>1</v>
      </c>
      <c r="Q297" s="83">
        <f t="shared" ref="Q297" si="562">IF(J298-J297=0,1,J298-J297)</f>
        <v>1</v>
      </c>
    </row>
    <row r="298" spans="1:17" s="12" customFormat="1" ht="30" customHeight="1">
      <c r="A298" s="85"/>
      <c r="B298" s="87"/>
      <c r="C298" s="87"/>
      <c r="D298" s="89"/>
      <c r="E298" s="89"/>
      <c r="F298" s="91"/>
      <c r="G298" s="1" t="s">
        <v>15</v>
      </c>
      <c r="H298" s="53"/>
      <c r="I298" s="35"/>
      <c r="J298" s="27"/>
      <c r="K298" s="32"/>
      <c r="L298" s="93"/>
      <c r="M298" s="138"/>
      <c r="N298" s="95"/>
      <c r="O298" s="97"/>
      <c r="P298" s="82"/>
      <c r="Q298" s="83"/>
    </row>
    <row r="299" spans="1:17" s="12" customFormat="1" ht="30" customHeight="1">
      <c r="A299" s="84">
        <v>147</v>
      </c>
      <c r="B299" s="86">
        <v>147</v>
      </c>
      <c r="C299" s="86"/>
      <c r="D299" s="88"/>
      <c r="E299" s="88"/>
      <c r="F299" s="90"/>
      <c r="G299" s="1" t="s">
        <v>14</v>
      </c>
      <c r="H299" s="53"/>
      <c r="I299" s="35"/>
      <c r="J299" s="27"/>
      <c r="K299" s="32"/>
      <c r="L299" s="92">
        <f t="shared" ref="L299" si="563">IF(O299=$P$3,0,IF(H299=H300,P299-I299-(1-I300),P299-I299-(1-I300)+1))</f>
        <v>0</v>
      </c>
      <c r="M299" s="137">
        <f t="shared" ref="M299" si="564">K300-K299</f>
        <v>0</v>
      </c>
      <c r="N299" s="94">
        <f t="shared" ref="N299" si="565">IF(L299&gt;M299,L299-M299,M299-L299)</f>
        <v>0</v>
      </c>
      <c r="O299" s="112"/>
      <c r="P299" s="82">
        <f t="shared" ref="P299" si="566">IF(H300-H299=0,1,H300-H299)</f>
        <v>1</v>
      </c>
      <c r="Q299" s="83">
        <f t="shared" ref="Q299" si="567">IF(J300-J299=0,1,J300-J299)</f>
        <v>1</v>
      </c>
    </row>
    <row r="300" spans="1:17" s="12" customFormat="1" ht="30" customHeight="1">
      <c r="A300" s="85"/>
      <c r="B300" s="87"/>
      <c r="C300" s="87"/>
      <c r="D300" s="89"/>
      <c r="E300" s="89"/>
      <c r="F300" s="91"/>
      <c r="G300" s="1" t="s">
        <v>15</v>
      </c>
      <c r="H300" s="53"/>
      <c r="I300" s="35"/>
      <c r="J300" s="27"/>
      <c r="K300" s="32"/>
      <c r="L300" s="93"/>
      <c r="M300" s="138"/>
      <c r="N300" s="95"/>
      <c r="O300" s="113"/>
      <c r="P300" s="82"/>
      <c r="Q300" s="83"/>
    </row>
    <row r="301" spans="1:17" s="12" customFormat="1" ht="30" customHeight="1">
      <c r="A301" s="84">
        <v>148</v>
      </c>
      <c r="B301" s="86">
        <v>148</v>
      </c>
      <c r="C301" s="86"/>
      <c r="D301" s="88"/>
      <c r="E301" s="88"/>
      <c r="F301" s="90"/>
      <c r="G301" s="1" t="s">
        <v>14</v>
      </c>
      <c r="H301" s="53"/>
      <c r="I301" s="35"/>
      <c r="J301" s="27"/>
      <c r="K301" s="32"/>
      <c r="L301" s="92">
        <f t="shared" ref="L301" si="568">IF(O301=$P$3,0,IF(H301=H302,P301-I301-(1-I302),P301-I301-(1-I302)+1))</f>
        <v>0</v>
      </c>
      <c r="M301" s="137">
        <f t="shared" ref="M301" si="569">K302-K301</f>
        <v>0</v>
      </c>
      <c r="N301" s="94">
        <f t="shared" ref="N301" si="570">IF(L301&gt;M301,L301-M301,M301-L301)</f>
        <v>0</v>
      </c>
      <c r="O301" s="96"/>
      <c r="P301" s="82">
        <f t="shared" ref="P301" si="571">IF(H302-H301=0,1,H302-H301)</f>
        <v>1</v>
      </c>
      <c r="Q301" s="83">
        <f t="shared" ref="Q301" si="572">IF(J302-J301=0,1,J302-J301)</f>
        <v>1</v>
      </c>
    </row>
    <row r="302" spans="1:17" s="12" customFormat="1" ht="30" customHeight="1">
      <c r="A302" s="85"/>
      <c r="B302" s="87"/>
      <c r="C302" s="87"/>
      <c r="D302" s="89"/>
      <c r="E302" s="89"/>
      <c r="F302" s="91"/>
      <c r="G302" s="1" t="s">
        <v>15</v>
      </c>
      <c r="H302" s="53"/>
      <c r="I302" s="35"/>
      <c r="J302" s="27"/>
      <c r="K302" s="32"/>
      <c r="L302" s="93"/>
      <c r="M302" s="138"/>
      <c r="N302" s="95"/>
      <c r="O302" s="97"/>
      <c r="P302" s="82"/>
      <c r="Q302" s="83"/>
    </row>
    <row r="303" spans="1:17" s="12" customFormat="1" ht="30" customHeight="1">
      <c r="A303" s="84">
        <v>149</v>
      </c>
      <c r="B303" s="86">
        <v>149</v>
      </c>
      <c r="C303" s="86"/>
      <c r="D303" s="88"/>
      <c r="E303" s="88"/>
      <c r="F303" s="90"/>
      <c r="G303" s="1" t="s">
        <v>14</v>
      </c>
      <c r="H303" s="53"/>
      <c r="I303" s="35"/>
      <c r="J303" s="27"/>
      <c r="K303" s="32"/>
      <c r="L303" s="92">
        <f t="shared" ref="L303" si="573">IF(O303=$P$3,0,IF(H303=H304,P303-I303-(1-I304),P303-I303-(1-I304)+1))</f>
        <v>0</v>
      </c>
      <c r="M303" s="137">
        <f t="shared" ref="M303" si="574">K304-K303</f>
        <v>0</v>
      </c>
      <c r="N303" s="94">
        <f t="shared" ref="N303" si="575">IF(L303&gt;M303,L303-M303,M303-L303)</f>
        <v>0</v>
      </c>
      <c r="O303" s="96"/>
      <c r="P303" s="82">
        <f t="shared" ref="P303" si="576">IF(H304-H303=0,1,H304-H303)</f>
        <v>1</v>
      </c>
      <c r="Q303" s="83">
        <f t="shared" ref="Q303" si="577">IF(J304-J303=0,1,J304-J303)</f>
        <v>1</v>
      </c>
    </row>
    <row r="304" spans="1:17" s="12" customFormat="1" ht="30" customHeight="1">
      <c r="A304" s="85"/>
      <c r="B304" s="87"/>
      <c r="C304" s="87"/>
      <c r="D304" s="89"/>
      <c r="E304" s="89"/>
      <c r="F304" s="91"/>
      <c r="G304" s="1" t="s">
        <v>15</v>
      </c>
      <c r="H304" s="53"/>
      <c r="I304" s="35"/>
      <c r="J304" s="27"/>
      <c r="K304" s="32"/>
      <c r="L304" s="93"/>
      <c r="M304" s="138"/>
      <c r="N304" s="95"/>
      <c r="O304" s="97"/>
      <c r="P304" s="82"/>
      <c r="Q304" s="83"/>
    </row>
    <row r="305" spans="1:17" s="12" customFormat="1" ht="30" customHeight="1">
      <c r="A305" s="84">
        <v>150</v>
      </c>
      <c r="B305" s="86">
        <v>150</v>
      </c>
      <c r="C305" s="86"/>
      <c r="D305" s="88"/>
      <c r="E305" s="88"/>
      <c r="F305" s="90"/>
      <c r="G305" s="1" t="s">
        <v>14</v>
      </c>
      <c r="H305" s="53"/>
      <c r="I305" s="35"/>
      <c r="J305" s="27"/>
      <c r="K305" s="32"/>
      <c r="L305" s="92">
        <f t="shared" ref="L305" si="578">IF(O305=$P$3,0,IF(H305=H306,P305-I305-(1-I306),P305-I305-(1-I306)+1))</f>
        <v>0</v>
      </c>
      <c r="M305" s="137">
        <f t="shared" ref="M305" si="579">K306-K305</f>
        <v>0</v>
      </c>
      <c r="N305" s="94">
        <f t="shared" ref="N305" si="580">IF(L305&gt;M305,L305-M305,M305-L305)</f>
        <v>0</v>
      </c>
      <c r="O305" s="96"/>
      <c r="P305" s="82">
        <f t="shared" ref="P305" si="581">IF(H306-H305=0,1,H306-H305)</f>
        <v>1</v>
      </c>
      <c r="Q305" s="83">
        <f t="shared" ref="Q305" si="582">IF(J306-J305=0,1,J306-J305)</f>
        <v>1</v>
      </c>
    </row>
    <row r="306" spans="1:17" s="12" customFormat="1" ht="30" customHeight="1">
      <c r="A306" s="85"/>
      <c r="B306" s="87"/>
      <c r="C306" s="87"/>
      <c r="D306" s="89"/>
      <c r="E306" s="89"/>
      <c r="F306" s="91"/>
      <c r="G306" s="1" t="s">
        <v>15</v>
      </c>
      <c r="H306" s="53"/>
      <c r="I306" s="35"/>
      <c r="J306" s="27"/>
      <c r="K306" s="32"/>
      <c r="L306" s="93"/>
      <c r="M306" s="138"/>
      <c r="N306" s="95"/>
      <c r="O306" s="97"/>
      <c r="P306" s="82"/>
      <c r="Q306" s="83"/>
    </row>
    <row r="307" spans="1:17" s="12" customFormat="1" ht="30" customHeight="1">
      <c r="A307" s="84">
        <v>151</v>
      </c>
      <c r="B307" s="86">
        <v>151</v>
      </c>
      <c r="C307" s="86"/>
      <c r="D307" s="88"/>
      <c r="E307" s="88"/>
      <c r="F307" s="90"/>
      <c r="G307" s="1" t="s">
        <v>14</v>
      </c>
      <c r="H307" s="53"/>
      <c r="I307" s="35"/>
      <c r="J307" s="27"/>
      <c r="K307" s="32"/>
      <c r="L307" s="92">
        <f t="shared" ref="L307" si="583">IF(O307=$P$3,0,IF(H307=H308,P307-I307-(1-I308),P307-I307-(1-I308)+1))</f>
        <v>0</v>
      </c>
      <c r="M307" s="137">
        <f t="shared" ref="M307" si="584">K308-K307</f>
        <v>0</v>
      </c>
      <c r="N307" s="94">
        <f t="shared" ref="N307" si="585">IF(L307&gt;M307,L307-M307,M307-L307)</f>
        <v>0</v>
      </c>
      <c r="O307" s="109"/>
      <c r="P307" s="82">
        <f t="shared" ref="P307" si="586">IF(H308-H307=0,1,H308-H307)</f>
        <v>1</v>
      </c>
      <c r="Q307" s="83">
        <f t="shared" ref="Q307" si="587">IF(J308-J307=0,1,J308-J307)</f>
        <v>1</v>
      </c>
    </row>
    <row r="308" spans="1:17" s="12" customFormat="1" ht="30" customHeight="1">
      <c r="A308" s="85"/>
      <c r="B308" s="87"/>
      <c r="C308" s="87"/>
      <c r="D308" s="89"/>
      <c r="E308" s="89"/>
      <c r="F308" s="91"/>
      <c r="G308" s="1" t="s">
        <v>15</v>
      </c>
      <c r="H308" s="53"/>
      <c r="I308" s="35"/>
      <c r="J308" s="27"/>
      <c r="K308" s="32"/>
      <c r="L308" s="93"/>
      <c r="M308" s="138"/>
      <c r="N308" s="95"/>
      <c r="O308" s="110"/>
      <c r="P308" s="82"/>
      <c r="Q308" s="83"/>
    </row>
    <row r="309" spans="1:17" s="12" customFormat="1" ht="30" customHeight="1">
      <c r="A309" s="84">
        <v>152</v>
      </c>
      <c r="B309" s="86">
        <v>152</v>
      </c>
      <c r="C309" s="86"/>
      <c r="D309" s="88"/>
      <c r="E309" s="88"/>
      <c r="F309" s="90"/>
      <c r="G309" s="1" t="s">
        <v>14</v>
      </c>
      <c r="H309" s="53"/>
      <c r="I309" s="35"/>
      <c r="J309" s="27"/>
      <c r="K309" s="32"/>
      <c r="L309" s="92">
        <f t="shared" ref="L309" si="588">IF(O309=$P$3,0,IF(H309=H310,P309-I309-(1-I310),P309-I309-(1-I310)+1))</f>
        <v>0</v>
      </c>
      <c r="M309" s="137">
        <f t="shared" ref="M309" si="589">K310-K309</f>
        <v>0</v>
      </c>
      <c r="N309" s="94">
        <f t="shared" ref="N309" si="590">IF(L309&gt;M309,L309-M309,M309-L309)</f>
        <v>0</v>
      </c>
      <c r="O309" s="96"/>
      <c r="P309" s="82">
        <f t="shared" ref="P309" si="591">IF(H310-H309=0,1,H310-H309)</f>
        <v>1</v>
      </c>
      <c r="Q309" s="83">
        <f t="shared" ref="Q309" si="592">IF(J310-J309=0,1,J310-J309)</f>
        <v>1</v>
      </c>
    </row>
    <row r="310" spans="1:17" s="12" customFormat="1" ht="30" customHeight="1">
      <c r="A310" s="85"/>
      <c r="B310" s="87"/>
      <c r="C310" s="87"/>
      <c r="D310" s="89"/>
      <c r="E310" s="89"/>
      <c r="F310" s="91"/>
      <c r="G310" s="1" t="s">
        <v>15</v>
      </c>
      <c r="H310" s="53"/>
      <c r="I310" s="35"/>
      <c r="J310" s="27"/>
      <c r="K310" s="32"/>
      <c r="L310" s="93"/>
      <c r="M310" s="138"/>
      <c r="N310" s="95"/>
      <c r="O310" s="97"/>
      <c r="P310" s="82"/>
      <c r="Q310" s="83"/>
    </row>
    <row r="311" spans="1:17" s="12" customFormat="1" ht="30" customHeight="1">
      <c r="A311" s="84">
        <v>153</v>
      </c>
      <c r="B311" s="86">
        <v>153</v>
      </c>
      <c r="C311" s="86"/>
      <c r="D311" s="88"/>
      <c r="E311" s="88"/>
      <c r="F311" s="90"/>
      <c r="G311" s="1" t="s">
        <v>14</v>
      </c>
      <c r="H311" s="53"/>
      <c r="I311" s="35"/>
      <c r="J311" s="27"/>
      <c r="K311" s="32"/>
      <c r="L311" s="92">
        <f t="shared" ref="L311" si="593">IF(O311=$P$3,0,IF(H311=H312,P311-I311-(1-I312),P311-I311-(1-I312)+1))</f>
        <v>0</v>
      </c>
      <c r="M311" s="137">
        <f t="shared" ref="M311" si="594">K312-K311</f>
        <v>0</v>
      </c>
      <c r="N311" s="94">
        <f t="shared" ref="N311" si="595">IF(L311&gt;M311,L311-M311,M311-L311)</f>
        <v>0</v>
      </c>
      <c r="O311" s="96"/>
      <c r="P311" s="82">
        <f t="shared" ref="P311" si="596">IF(H312-H311=0,1,H312-H311)</f>
        <v>1</v>
      </c>
      <c r="Q311" s="83">
        <f t="shared" ref="Q311" si="597">IF(J312-J311=0,1,J312-J311)</f>
        <v>1</v>
      </c>
    </row>
    <row r="312" spans="1:17" s="12" customFormat="1" ht="30" customHeight="1">
      <c r="A312" s="85"/>
      <c r="B312" s="87"/>
      <c r="C312" s="87"/>
      <c r="D312" s="89"/>
      <c r="E312" s="89"/>
      <c r="F312" s="91"/>
      <c r="G312" s="1" t="s">
        <v>15</v>
      </c>
      <c r="H312" s="53"/>
      <c r="I312" s="35"/>
      <c r="J312" s="27"/>
      <c r="K312" s="32"/>
      <c r="L312" s="93"/>
      <c r="M312" s="138"/>
      <c r="N312" s="95"/>
      <c r="O312" s="97"/>
      <c r="P312" s="82"/>
      <c r="Q312" s="83"/>
    </row>
    <row r="313" spans="1:17" s="12" customFormat="1" ht="30" customHeight="1">
      <c r="A313" s="84">
        <v>154</v>
      </c>
      <c r="B313" s="86">
        <v>154</v>
      </c>
      <c r="C313" s="86"/>
      <c r="D313" s="88"/>
      <c r="E313" s="88"/>
      <c r="F313" s="90"/>
      <c r="G313" s="1" t="s">
        <v>14</v>
      </c>
      <c r="H313" s="53"/>
      <c r="I313" s="35"/>
      <c r="J313" s="27"/>
      <c r="K313" s="32"/>
      <c r="L313" s="92">
        <f t="shared" ref="L313" si="598">IF(O313=$P$3,0,IF(H313=H314,P313-I313-(1-I314),P313-I313-(1-I314)+1))</f>
        <v>0</v>
      </c>
      <c r="M313" s="137">
        <f t="shared" ref="M313" si="599">K314-K313</f>
        <v>0</v>
      </c>
      <c r="N313" s="94">
        <f t="shared" ref="N313" si="600">IF(L313&gt;M313,L313-M313,M313-L313)</f>
        <v>0</v>
      </c>
      <c r="O313" s="96"/>
      <c r="P313" s="82">
        <f t="shared" ref="P313" si="601">IF(H314-H313=0,1,H314-H313)</f>
        <v>1</v>
      </c>
      <c r="Q313" s="83">
        <f t="shared" ref="Q313" si="602">IF(J314-J313=0,1,J314-J313)</f>
        <v>1</v>
      </c>
    </row>
    <row r="314" spans="1:17" s="12" customFormat="1" ht="30" customHeight="1">
      <c r="A314" s="85"/>
      <c r="B314" s="87"/>
      <c r="C314" s="87"/>
      <c r="D314" s="89"/>
      <c r="E314" s="89"/>
      <c r="F314" s="91"/>
      <c r="G314" s="1" t="s">
        <v>15</v>
      </c>
      <c r="H314" s="53"/>
      <c r="I314" s="35"/>
      <c r="J314" s="27"/>
      <c r="K314" s="32"/>
      <c r="L314" s="93"/>
      <c r="M314" s="138"/>
      <c r="N314" s="95"/>
      <c r="O314" s="97"/>
      <c r="P314" s="82"/>
      <c r="Q314" s="83"/>
    </row>
    <row r="315" spans="1:17" s="12" customFormat="1" ht="30" customHeight="1">
      <c r="A315" s="84">
        <v>155</v>
      </c>
      <c r="B315" s="86">
        <v>155</v>
      </c>
      <c r="C315" s="86"/>
      <c r="D315" s="88"/>
      <c r="E315" s="88"/>
      <c r="F315" s="90"/>
      <c r="G315" s="1" t="s">
        <v>14</v>
      </c>
      <c r="H315" s="53"/>
      <c r="I315" s="35"/>
      <c r="J315" s="27"/>
      <c r="K315" s="32"/>
      <c r="L315" s="92">
        <f t="shared" ref="L315" si="603">IF(O315=$P$3,0,IF(H315=H316,P315-I315-(1-I316),P315-I315-(1-I316)+1))</f>
        <v>0</v>
      </c>
      <c r="M315" s="137">
        <f t="shared" ref="M315:M317" si="604">K316-K315</f>
        <v>0</v>
      </c>
      <c r="N315" s="94">
        <f t="shared" ref="N315" si="605">IF(L315&gt;M315,L315-M315,M315-L315)</f>
        <v>0</v>
      </c>
      <c r="O315" s="112"/>
      <c r="P315" s="82">
        <f t="shared" ref="P315" si="606">IF(H316-H315=0,1,H316-H315)</f>
        <v>1</v>
      </c>
      <c r="Q315" s="83">
        <f t="shared" ref="Q315" si="607">IF(J316-J315=0,1,J316-J315)</f>
        <v>1</v>
      </c>
    </row>
    <row r="316" spans="1:17" s="12" customFormat="1" ht="30" customHeight="1">
      <c r="A316" s="85"/>
      <c r="B316" s="87"/>
      <c r="C316" s="87"/>
      <c r="D316" s="89"/>
      <c r="E316" s="89"/>
      <c r="F316" s="91"/>
      <c r="G316" s="1" t="s">
        <v>15</v>
      </c>
      <c r="H316" s="53"/>
      <c r="I316" s="35"/>
      <c r="J316" s="27"/>
      <c r="K316" s="32"/>
      <c r="L316" s="93"/>
      <c r="M316" s="138"/>
      <c r="N316" s="95"/>
      <c r="O316" s="113"/>
      <c r="P316" s="82"/>
      <c r="Q316" s="83"/>
    </row>
    <row r="317" spans="1:17" s="12" customFormat="1" ht="30" customHeight="1">
      <c r="A317" s="84">
        <v>156</v>
      </c>
      <c r="B317" s="86">
        <v>156</v>
      </c>
      <c r="C317" s="86"/>
      <c r="D317" s="88"/>
      <c r="E317" s="88"/>
      <c r="F317" s="90"/>
      <c r="G317" s="1" t="s">
        <v>14</v>
      </c>
      <c r="H317" s="53"/>
      <c r="I317" s="35"/>
      <c r="J317" s="27"/>
      <c r="K317" s="32"/>
      <c r="L317" s="92">
        <f t="shared" ref="L317" si="608">IF(O317=$P$3,0,IF(H317=H318,P317-I317-(1-I318),P317-I317-(1-I318)+1))</f>
        <v>0</v>
      </c>
      <c r="M317" s="137">
        <f t="shared" si="604"/>
        <v>0</v>
      </c>
      <c r="N317" s="94">
        <f t="shared" ref="N317" si="609">IF(L317&gt;M317,L317-M317,M317-L317)</f>
        <v>0</v>
      </c>
      <c r="O317" s="96"/>
      <c r="P317" s="82">
        <f t="shared" ref="P317" si="610">IF(H318-H317=0,1,H318-H317)</f>
        <v>1</v>
      </c>
      <c r="Q317" s="83">
        <f t="shared" ref="Q317" si="611">IF(J318-J317=0,1,J318-J317)</f>
        <v>1</v>
      </c>
    </row>
    <row r="318" spans="1:17" s="12" customFormat="1" ht="30" customHeight="1">
      <c r="A318" s="85"/>
      <c r="B318" s="87"/>
      <c r="C318" s="87"/>
      <c r="D318" s="89"/>
      <c r="E318" s="89"/>
      <c r="F318" s="91"/>
      <c r="G318" s="1" t="s">
        <v>15</v>
      </c>
      <c r="H318" s="53"/>
      <c r="I318" s="35"/>
      <c r="J318" s="27"/>
      <c r="K318" s="32"/>
      <c r="L318" s="93"/>
      <c r="M318" s="138"/>
      <c r="N318" s="95"/>
      <c r="O318" s="97"/>
      <c r="P318" s="82"/>
      <c r="Q318" s="83"/>
    </row>
    <row r="319" spans="1:17" s="12" customFormat="1" ht="30" customHeight="1">
      <c r="A319" s="84">
        <v>157</v>
      </c>
      <c r="B319" s="86">
        <v>157</v>
      </c>
      <c r="C319" s="86"/>
      <c r="D319" s="88"/>
      <c r="E319" s="88"/>
      <c r="F319" s="90"/>
      <c r="G319" s="1" t="s">
        <v>14</v>
      </c>
      <c r="H319" s="53"/>
      <c r="I319" s="35"/>
      <c r="J319" s="27"/>
      <c r="K319" s="32"/>
      <c r="L319" s="92">
        <f t="shared" ref="L319" si="612">IF(O319=$P$3,0,IF(H319=H320,P319-I319-(1-I320),P319-I319-(1-I320)+1))</f>
        <v>0</v>
      </c>
      <c r="M319" s="137">
        <f t="shared" ref="M319" si="613">K320-K319</f>
        <v>0</v>
      </c>
      <c r="N319" s="94">
        <f t="shared" ref="N319" si="614">IF(L319&gt;M319,L319-M319,M319-L319)</f>
        <v>0</v>
      </c>
      <c r="O319" s="96"/>
      <c r="P319" s="82">
        <f t="shared" ref="P319" si="615">IF(H320-H319=0,1,H320-H319)</f>
        <v>1</v>
      </c>
      <c r="Q319" s="83">
        <f t="shared" ref="Q319" si="616">IF(J320-J319=0,1,J320-J319)</f>
        <v>1</v>
      </c>
    </row>
    <row r="320" spans="1:17" s="12" customFormat="1" ht="30" customHeight="1">
      <c r="A320" s="85"/>
      <c r="B320" s="87"/>
      <c r="C320" s="87"/>
      <c r="D320" s="89"/>
      <c r="E320" s="89"/>
      <c r="F320" s="91"/>
      <c r="G320" s="1" t="s">
        <v>15</v>
      </c>
      <c r="H320" s="53"/>
      <c r="I320" s="35"/>
      <c r="J320" s="27"/>
      <c r="K320" s="32"/>
      <c r="L320" s="93"/>
      <c r="M320" s="138"/>
      <c r="N320" s="95"/>
      <c r="O320" s="97"/>
      <c r="P320" s="82"/>
      <c r="Q320" s="83"/>
    </row>
    <row r="321" spans="1:17" s="12" customFormat="1" ht="30" customHeight="1">
      <c r="A321" s="84">
        <v>158</v>
      </c>
      <c r="B321" s="86">
        <v>158</v>
      </c>
      <c r="C321" s="86"/>
      <c r="D321" s="88"/>
      <c r="E321" s="88"/>
      <c r="F321" s="90"/>
      <c r="G321" s="1" t="s">
        <v>14</v>
      </c>
      <c r="H321" s="53"/>
      <c r="I321" s="35"/>
      <c r="J321" s="27"/>
      <c r="K321" s="32"/>
      <c r="L321" s="92">
        <f t="shared" ref="L321" si="617">IF(O321=$P$3,0,IF(H321=H322,P321-I321-(1-I322),P321-I321-(1-I322)+1))</f>
        <v>0</v>
      </c>
      <c r="M321" s="137">
        <f t="shared" ref="M321" si="618">K322-K321</f>
        <v>0</v>
      </c>
      <c r="N321" s="94">
        <f t="shared" ref="N321" si="619">IF(L321&gt;M321,L321-M321,M321-L321)</f>
        <v>0</v>
      </c>
      <c r="O321" s="96"/>
      <c r="P321" s="82">
        <f t="shared" ref="P321" si="620">IF(H322-H321=0,1,H322-H321)</f>
        <v>1</v>
      </c>
      <c r="Q321" s="83">
        <f t="shared" ref="Q321" si="621">IF(J322-J321=0,1,J322-J321)</f>
        <v>1</v>
      </c>
    </row>
    <row r="322" spans="1:17" s="12" customFormat="1" ht="30" customHeight="1">
      <c r="A322" s="85"/>
      <c r="B322" s="87"/>
      <c r="C322" s="87"/>
      <c r="D322" s="89"/>
      <c r="E322" s="89"/>
      <c r="F322" s="91"/>
      <c r="G322" s="1" t="s">
        <v>15</v>
      </c>
      <c r="H322" s="53"/>
      <c r="I322" s="35"/>
      <c r="J322" s="27"/>
      <c r="K322" s="32"/>
      <c r="L322" s="93"/>
      <c r="M322" s="138"/>
      <c r="N322" s="95"/>
      <c r="O322" s="97"/>
      <c r="P322" s="82"/>
      <c r="Q322" s="83"/>
    </row>
    <row r="323" spans="1:17" s="12" customFormat="1" ht="30" customHeight="1">
      <c r="A323" s="84">
        <v>159</v>
      </c>
      <c r="B323" s="86">
        <v>159</v>
      </c>
      <c r="C323" s="86"/>
      <c r="D323" s="88"/>
      <c r="E323" s="88"/>
      <c r="F323" s="90"/>
      <c r="G323" s="1" t="s">
        <v>14</v>
      </c>
      <c r="H323" s="53"/>
      <c r="I323" s="35"/>
      <c r="J323" s="27"/>
      <c r="K323" s="32"/>
      <c r="L323" s="92">
        <f t="shared" ref="L323" si="622">IF(O323=$P$3,0,IF(H323=H324,P323-I323-(1-I324),P323-I323-(1-I324)+1))</f>
        <v>0</v>
      </c>
      <c r="M323" s="137">
        <f t="shared" ref="M323" si="623">K324-K323</f>
        <v>0</v>
      </c>
      <c r="N323" s="94">
        <f t="shared" ref="N323" si="624">IF(L323&gt;M323,L323-M323,M323-L323)</f>
        <v>0</v>
      </c>
      <c r="O323" s="109"/>
      <c r="P323" s="82">
        <f t="shared" ref="P323" si="625">IF(H324-H323=0,1,H324-H323)</f>
        <v>1</v>
      </c>
      <c r="Q323" s="83">
        <f t="shared" ref="Q323" si="626">IF(J324-J323=0,1,J324-J323)</f>
        <v>1</v>
      </c>
    </row>
    <row r="324" spans="1:17" s="12" customFormat="1" ht="30" customHeight="1">
      <c r="A324" s="85"/>
      <c r="B324" s="87"/>
      <c r="C324" s="87"/>
      <c r="D324" s="89"/>
      <c r="E324" s="89"/>
      <c r="F324" s="91"/>
      <c r="G324" s="1" t="s">
        <v>15</v>
      </c>
      <c r="H324" s="53"/>
      <c r="I324" s="35"/>
      <c r="J324" s="27"/>
      <c r="K324" s="32"/>
      <c r="L324" s="93"/>
      <c r="M324" s="138"/>
      <c r="N324" s="95"/>
      <c r="O324" s="110"/>
      <c r="P324" s="82"/>
      <c r="Q324" s="83"/>
    </row>
    <row r="325" spans="1:17" s="12" customFormat="1" ht="30" customHeight="1">
      <c r="A325" s="144">
        <v>160</v>
      </c>
      <c r="B325" s="145">
        <v>160</v>
      </c>
      <c r="C325" s="145"/>
      <c r="D325" s="98"/>
      <c r="E325" s="98"/>
      <c r="F325" s="101"/>
      <c r="G325" s="28" t="s">
        <v>14</v>
      </c>
      <c r="H325" s="53"/>
      <c r="I325" s="35"/>
      <c r="J325" s="27"/>
      <c r="K325" s="32"/>
      <c r="L325" s="146">
        <f t="shared" ref="L325" si="627">IF(O325=$P$3,0,IF(H325=H326,P325-I325-(1-I326),P325-I325-(1-I326)+1))</f>
        <v>0</v>
      </c>
      <c r="M325" s="135">
        <f t="shared" ref="M325" si="628">K326-K325</f>
        <v>0</v>
      </c>
      <c r="N325" s="136">
        <f t="shared" ref="N325" si="629">IF(L325&gt;M325,L325-M325,M325-L325)</f>
        <v>0</v>
      </c>
      <c r="O325" s="134"/>
      <c r="P325" s="82">
        <f t="shared" ref="P325" si="630">IF(H326-H325=0,1,H326-H325)</f>
        <v>1</v>
      </c>
      <c r="Q325" s="83">
        <f t="shared" ref="Q325" si="631">IF(J326-J325=0,1,J326-J325)</f>
        <v>1</v>
      </c>
    </row>
    <row r="326" spans="1:17" s="12" customFormat="1" ht="30" customHeight="1">
      <c r="A326" s="144"/>
      <c r="B326" s="145"/>
      <c r="C326" s="145"/>
      <c r="D326" s="98"/>
      <c r="E326" s="98"/>
      <c r="F326" s="101"/>
      <c r="G326" s="28" t="s">
        <v>15</v>
      </c>
      <c r="H326" s="53"/>
      <c r="I326" s="35"/>
      <c r="J326" s="27"/>
      <c r="K326" s="32"/>
      <c r="L326" s="146"/>
      <c r="M326" s="135"/>
      <c r="N326" s="136"/>
      <c r="O326" s="134"/>
      <c r="P326" s="82"/>
      <c r="Q326" s="83"/>
    </row>
    <row r="327" spans="1:17" s="12" customFormat="1" ht="39.75" customHeight="1">
      <c r="A327" s="143" t="s">
        <v>20</v>
      </c>
      <c r="B327" s="143"/>
      <c r="C327" s="143"/>
      <c r="D327" s="143"/>
      <c r="E327" s="143"/>
      <c r="F327" s="143"/>
      <c r="G327" s="143"/>
      <c r="H327" s="143"/>
      <c r="I327" s="143"/>
      <c r="J327" s="143"/>
      <c r="K327" s="143"/>
      <c r="L327" s="143"/>
      <c r="M327" s="46"/>
      <c r="N327" s="46"/>
      <c r="O327" s="54"/>
    </row>
    <row r="328" spans="1:17" s="16" customFormat="1" ht="39.75" customHeight="1">
      <c r="A328" s="3" t="s">
        <v>19</v>
      </c>
      <c r="B328" s="4" t="s">
        <v>18</v>
      </c>
      <c r="C328" s="4"/>
      <c r="D328" s="47"/>
      <c r="E328" s="47"/>
      <c r="F328" s="5"/>
      <c r="G328" s="4"/>
      <c r="H328" s="39"/>
      <c r="I328" s="42"/>
      <c r="J328" s="39"/>
      <c r="K328" s="42"/>
      <c r="L328" s="4"/>
      <c r="M328" s="10"/>
      <c r="N328" s="10"/>
      <c r="O328" s="29"/>
    </row>
    <row r="329" spans="1:17" s="16" customFormat="1" ht="32.25" customHeight="1">
      <c r="A329" s="6" t="s">
        <v>23</v>
      </c>
      <c r="B329" s="7"/>
      <c r="C329" s="7"/>
      <c r="D329" s="8"/>
      <c r="E329" s="8"/>
      <c r="F329" s="9"/>
      <c r="G329" s="8"/>
      <c r="H329" s="40"/>
      <c r="I329" s="43"/>
      <c r="J329" s="41"/>
      <c r="K329" s="44"/>
      <c r="L329" s="11"/>
      <c r="M329" s="10"/>
      <c r="N329" s="10"/>
      <c r="O329" s="29"/>
    </row>
    <row r="330" spans="1:17" s="12" customFormat="1">
      <c r="B330" s="17"/>
      <c r="C330" s="17"/>
      <c r="D330" s="18"/>
      <c r="E330" s="18"/>
      <c r="F330" s="19"/>
      <c r="G330" s="20"/>
      <c r="H330" s="31"/>
      <c r="I330" s="36"/>
      <c r="J330" s="31"/>
      <c r="K330" s="36"/>
      <c r="L330" s="21"/>
      <c r="M330" s="29"/>
      <c r="N330" s="29"/>
      <c r="O330" s="29"/>
    </row>
    <row r="331" spans="1:17" s="12" customFormat="1">
      <c r="B331" s="17"/>
      <c r="C331" s="17"/>
      <c r="D331" s="18"/>
      <c r="E331" s="18"/>
      <c r="F331" s="19"/>
      <c r="G331" s="20"/>
      <c r="H331" s="31"/>
      <c r="I331" s="36"/>
      <c r="J331" s="31"/>
      <c r="K331" s="36"/>
      <c r="L331" s="21"/>
      <c r="M331" s="29"/>
      <c r="N331" s="29"/>
      <c r="O331" s="29"/>
    </row>
    <row r="332" spans="1:17" s="12" customFormat="1">
      <c r="B332" s="17"/>
      <c r="C332" s="17"/>
      <c r="D332" s="18"/>
      <c r="E332" s="18"/>
      <c r="F332" s="19"/>
      <c r="G332" s="20"/>
      <c r="H332" s="31"/>
      <c r="I332" s="36"/>
      <c r="J332" s="31"/>
      <c r="K332" s="36"/>
      <c r="L332" s="21"/>
      <c r="M332" s="29"/>
      <c r="N332" s="29"/>
      <c r="O332" s="29"/>
    </row>
    <row r="333" spans="1:17" s="12" customFormat="1">
      <c r="B333" s="17"/>
      <c r="C333" s="17"/>
      <c r="D333" s="18"/>
      <c r="E333" s="18"/>
      <c r="F333" s="19"/>
      <c r="G333" s="20"/>
      <c r="H333" s="31"/>
      <c r="I333" s="36"/>
      <c r="J333" s="31"/>
      <c r="K333" s="36"/>
      <c r="L333" s="21"/>
      <c r="M333" s="29"/>
      <c r="N333" s="29"/>
      <c r="O333" s="29"/>
    </row>
    <row r="334" spans="1:17" s="12" customFormat="1">
      <c r="B334" s="17"/>
      <c r="C334" s="17"/>
      <c r="D334" s="18"/>
      <c r="E334" s="18"/>
      <c r="F334" s="19"/>
      <c r="G334" s="20"/>
      <c r="H334" s="31"/>
      <c r="I334" s="36"/>
      <c r="J334" s="31"/>
      <c r="K334" s="36"/>
      <c r="L334" s="21"/>
      <c r="M334" s="29"/>
      <c r="N334" s="29"/>
      <c r="O334" s="29"/>
    </row>
    <row r="335" spans="1:17" s="12" customFormat="1">
      <c r="B335" s="17"/>
      <c r="C335" s="17"/>
      <c r="D335" s="18"/>
      <c r="E335" s="18"/>
      <c r="F335" s="19"/>
      <c r="G335" s="20"/>
      <c r="H335" s="31"/>
      <c r="I335" s="36"/>
      <c r="J335" s="31"/>
      <c r="K335" s="36"/>
      <c r="L335" s="21"/>
      <c r="M335" s="29"/>
      <c r="N335" s="29"/>
      <c r="O335" s="29"/>
    </row>
    <row r="336" spans="1:17" s="12" customFormat="1">
      <c r="B336" s="17"/>
      <c r="C336" s="17"/>
      <c r="D336" s="18"/>
      <c r="E336" s="18"/>
      <c r="F336" s="19"/>
      <c r="G336" s="20"/>
      <c r="H336" s="31"/>
      <c r="I336" s="36"/>
      <c r="J336" s="31"/>
      <c r="K336" s="36"/>
      <c r="L336" s="21"/>
      <c r="M336" s="29"/>
      <c r="N336" s="29"/>
      <c r="O336" s="29"/>
    </row>
    <row r="337" spans="2:15" s="12" customFormat="1">
      <c r="B337" s="17"/>
      <c r="C337" s="17"/>
      <c r="D337" s="18"/>
      <c r="E337" s="18"/>
      <c r="F337" s="19"/>
      <c r="G337" s="20"/>
      <c r="H337" s="31"/>
      <c r="I337" s="36"/>
      <c r="J337" s="31"/>
      <c r="K337" s="36"/>
      <c r="L337" s="21"/>
      <c r="M337" s="29"/>
      <c r="N337" s="29"/>
      <c r="O337" s="29"/>
    </row>
    <row r="338" spans="2:15" s="12" customFormat="1">
      <c r="B338" s="17"/>
      <c r="C338" s="17"/>
      <c r="D338" s="18"/>
      <c r="E338" s="18"/>
      <c r="F338" s="19"/>
      <c r="G338" s="20"/>
      <c r="H338" s="31"/>
      <c r="I338" s="36"/>
      <c r="J338" s="31"/>
      <c r="K338" s="36"/>
      <c r="L338" s="21"/>
      <c r="M338" s="29"/>
      <c r="N338" s="29"/>
      <c r="O338" s="29"/>
    </row>
    <row r="339" spans="2:15" s="12" customFormat="1">
      <c r="B339" s="17"/>
      <c r="C339" s="17"/>
      <c r="D339" s="18"/>
      <c r="E339" s="18"/>
      <c r="F339" s="19"/>
      <c r="G339" s="20"/>
      <c r="H339" s="31"/>
      <c r="I339" s="36"/>
      <c r="J339" s="31"/>
      <c r="K339" s="36"/>
      <c r="L339" s="21"/>
      <c r="M339" s="29"/>
      <c r="N339" s="29"/>
      <c r="O339" s="29"/>
    </row>
    <row r="340" spans="2:15" s="12" customFormat="1">
      <c r="B340" s="17"/>
      <c r="C340" s="17"/>
      <c r="D340" s="18"/>
      <c r="E340" s="18"/>
      <c r="F340" s="19"/>
      <c r="G340" s="20"/>
      <c r="H340" s="31"/>
      <c r="I340" s="36"/>
      <c r="J340" s="31"/>
      <c r="K340" s="36"/>
      <c r="L340" s="21"/>
      <c r="M340" s="29"/>
      <c r="N340" s="29"/>
      <c r="O340" s="29"/>
    </row>
    <row r="341" spans="2:15" s="12" customFormat="1">
      <c r="B341" s="17"/>
      <c r="C341" s="17"/>
      <c r="D341" s="18"/>
      <c r="E341" s="18"/>
      <c r="F341" s="19"/>
      <c r="G341" s="20"/>
      <c r="H341" s="31"/>
      <c r="I341" s="36"/>
      <c r="J341" s="31"/>
      <c r="K341" s="36"/>
      <c r="L341" s="21"/>
      <c r="M341" s="29"/>
      <c r="N341" s="29"/>
      <c r="O341" s="29"/>
    </row>
    <row r="342" spans="2:15" s="12" customFormat="1">
      <c r="B342" s="17"/>
      <c r="C342" s="17"/>
      <c r="D342" s="18"/>
      <c r="E342" s="18"/>
      <c r="F342" s="19"/>
      <c r="G342" s="20"/>
      <c r="H342" s="31"/>
      <c r="I342" s="36"/>
      <c r="J342" s="31"/>
      <c r="K342" s="36"/>
      <c r="L342" s="21"/>
      <c r="M342" s="29"/>
      <c r="N342" s="29"/>
      <c r="O342" s="29"/>
    </row>
    <row r="343" spans="2:15" s="12" customFormat="1">
      <c r="B343" s="17"/>
      <c r="C343" s="17"/>
      <c r="D343" s="18"/>
      <c r="E343" s="18"/>
      <c r="F343" s="19"/>
      <c r="G343" s="20"/>
      <c r="H343" s="31"/>
      <c r="I343" s="36"/>
      <c r="J343" s="31"/>
      <c r="K343" s="36"/>
      <c r="L343" s="21"/>
      <c r="M343" s="29"/>
      <c r="N343" s="29"/>
      <c r="O343" s="29"/>
    </row>
    <row r="344" spans="2:15" s="12" customFormat="1">
      <c r="B344" s="17"/>
      <c r="C344" s="17"/>
      <c r="D344" s="18"/>
      <c r="E344" s="18"/>
      <c r="F344" s="19"/>
      <c r="G344" s="20"/>
      <c r="H344" s="31"/>
      <c r="I344" s="36"/>
      <c r="J344" s="31"/>
      <c r="K344" s="36"/>
      <c r="L344" s="21"/>
      <c r="M344" s="29"/>
      <c r="N344" s="29"/>
      <c r="O344" s="29"/>
    </row>
    <row r="345" spans="2:15" s="12" customFormat="1">
      <c r="B345" s="17"/>
      <c r="C345" s="17"/>
      <c r="D345" s="18"/>
      <c r="E345" s="18"/>
      <c r="F345" s="19"/>
      <c r="G345" s="20"/>
      <c r="H345" s="31"/>
      <c r="I345" s="36"/>
      <c r="J345" s="31"/>
      <c r="K345" s="36"/>
      <c r="L345" s="21"/>
      <c r="M345" s="29"/>
      <c r="N345" s="29"/>
      <c r="O345" s="29"/>
    </row>
    <row r="346" spans="2:15" s="12" customFormat="1">
      <c r="B346" s="17"/>
      <c r="C346" s="17"/>
      <c r="D346" s="18"/>
      <c r="E346" s="18"/>
      <c r="F346" s="19"/>
      <c r="G346" s="20"/>
      <c r="H346" s="31"/>
      <c r="I346" s="36"/>
      <c r="J346" s="31"/>
      <c r="K346" s="36"/>
      <c r="L346" s="21"/>
      <c r="M346" s="29"/>
      <c r="N346" s="29"/>
      <c r="O346" s="29"/>
    </row>
    <row r="347" spans="2:15" s="12" customFormat="1">
      <c r="B347" s="17"/>
      <c r="C347" s="17"/>
      <c r="D347" s="18"/>
      <c r="E347" s="18"/>
      <c r="F347" s="19"/>
      <c r="G347" s="20"/>
      <c r="H347" s="31"/>
      <c r="I347" s="36"/>
      <c r="J347" s="31"/>
      <c r="K347" s="36"/>
      <c r="L347" s="21"/>
      <c r="M347" s="29"/>
      <c r="N347" s="29"/>
      <c r="O347" s="29"/>
    </row>
    <row r="348" spans="2:15" s="12" customFormat="1">
      <c r="B348" s="17"/>
      <c r="C348" s="17"/>
      <c r="D348" s="18"/>
      <c r="E348" s="18"/>
      <c r="F348" s="19"/>
      <c r="G348" s="20"/>
      <c r="H348" s="31"/>
      <c r="I348" s="36"/>
      <c r="J348" s="31"/>
      <c r="K348" s="36"/>
      <c r="L348" s="21"/>
      <c r="M348" s="29"/>
      <c r="N348" s="29"/>
      <c r="O348" s="29"/>
    </row>
    <row r="349" spans="2:15" s="12" customFormat="1">
      <c r="B349" s="17"/>
      <c r="C349" s="17"/>
      <c r="D349" s="18"/>
      <c r="E349" s="18"/>
      <c r="F349" s="19"/>
      <c r="G349" s="20"/>
      <c r="H349" s="31"/>
      <c r="I349" s="36"/>
      <c r="J349" s="31"/>
      <c r="K349" s="36"/>
      <c r="L349" s="21"/>
      <c r="M349" s="29"/>
      <c r="N349" s="29"/>
      <c r="O349" s="29"/>
    </row>
    <row r="350" spans="2:15" s="12" customFormat="1">
      <c r="B350" s="17"/>
      <c r="C350" s="17"/>
      <c r="D350" s="18"/>
      <c r="E350" s="18"/>
      <c r="F350" s="19"/>
      <c r="G350" s="20"/>
      <c r="H350" s="31"/>
      <c r="I350" s="36"/>
      <c r="J350" s="31"/>
      <c r="K350" s="36"/>
      <c r="L350" s="21"/>
      <c r="M350" s="29"/>
      <c r="N350" s="29"/>
      <c r="O350" s="29"/>
    </row>
    <row r="351" spans="2:15" s="12" customFormat="1">
      <c r="B351" s="17"/>
      <c r="C351" s="17"/>
      <c r="D351" s="18"/>
      <c r="E351" s="18"/>
      <c r="F351" s="19"/>
      <c r="G351" s="20"/>
      <c r="H351" s="31"/>
      <c r="I351" s="36"/>
      <c r="J351" s="31"/>
      <c r="K351" s="36"/>
      <c r="L351" s="21"/>
      <c r="M351" s="29"/>
      <c r="N351" s="29"/>
      <c r="O351" s="29"/>
    </row>
    <row r="352" spans="2:15" s="12" customFormat="1">
      <c r="B352" s="17"/>
      <c r="C352" s="17"/>
      <c r="D352" s="18"/>
      <c r="E352" s="18"/>
      <c r="F352" s="19"/>
      <c r="G352" s="20"/>
      <c r="H352" s="31"/>
      <c r="I352" s="36"/>
      <c r="J352" s="31"/>
      <c r="K352" s="36"/>
      <c r="L352" s="21"/>
      <c r="M352" s="29"/>
      <c r="N352" s="29"/>
      <c r="O352" s="29"/>
    </row>
    <row r="353" spans="2:15" s="12" customFormat="1">
      <c r="B353" s="17"/>
      <c r="C353" s="17"/>
      <c r="D353" s="18"/>
      <c r="E353" s="18"/>
      <c r="F353" s="19"/>
      <c r="G353" s="20"/>
      <c r="H353" s="31"/>
      <c r="I353" s="36"/>
      <c r="J353" s="31"/>
      <c r="K353" s="36"/>
      <c r="L353" s="21"/>
      <c r="M353" s="29"/>
      <c r="N353" s="29"/>
      <c r="O353" s="29"/>
    </row>
    <row r="354" spans="2:15" s="12" customFormat="1">
      <c r="B354" s="17"/>
      <c r="C354" s="17"/>
      <c r="D354" s="18"/>
      <c r="E354" s="18"/>
      <c r="F354" s="19"/>
      <c r="G354" s="20"/>
      <c r="H354" s="31"/>
      <c r="I354" s="36"/>
      <c r="J354" s="31"/>
      <c r="K354" s="36"/>
      <c r="L354" s="21"/>
      <c r="M354" s="29"/>
      <c r="N354" s="29"/>
      <c r="O354" s="29"/>
    </row>
    <row r="355" spans="2:15" s="12" customFormat="1">
      <c r="B355" s="17"/>
      <c r="C355" s="17"/>
      <c r="D355" s="18"/>
      <c r="E355" s="18"/>
      <c r="F355" s="19"/>
      <c r="G355" s="20"/>
      <c r="H355" s="31"/>
      <c r="I355" s="36"/>
      <c r="J355" s="31"/>
      <c r="K355" s="36"/>
      <c r="L355" s="21"/>
      <c r="M355" s="29"/>
      <c r="N355" s="29"/>
      <c r="O355" s="29"/>
    </row>
    <row r="356" spans="2:15" s="12" customFormat="1">
      <c r="B356" s="17"/>
      <c r="C356" s="17"/>
      <c r="D356" s="18"/>
      <c r="E356" s="18"/>
      <c r="F356" s="19"/>
      <c r="G356" s="20"/>
      <c r="H356" s="31" t="s">
        <v>21</v>
      </c>
      <c r="I356" s="36"/>
      <c r="J356" s="31"/>
      <c r="K356" s="36"/>
      <c r="L356" s="21"/>
      <c r="M356" s="29"/>
      <c r="N356" s="29"/>
      <c r="O356" s="29"/>
    </row>
    <row r="357" spans="2:15" s="12" customFormat="1">
      <c r="B357" s="17"/>
      <c r="C357" s="17"/>
      <c r="D357" s="18"/>
      <c r="E357" s="18"/>
      <c r="F357" s="19"/>
      <c r="G357" s="20"/>
      <c r="H357" s="31"/>
      <c r="I357" s="36"/>
      <c r="J357" s="31"/>
      <c r="K357" s="36"/>
      <c r="L357" s="21"/>
      <c r="M357" s="29"/>
      <c r="N357" s="29"/>
      <c r="O357" s="29"/>
    </row>
    <row r="358" spans="2:15" s="12" customFormat="1">
      <c r="B358" s="17"/>
      <c r="C358" s="17"/>
      <c r="D358" s="18"/>
      <c r="E358" s="18"/>
      <c r="F358" s="19"/>
      <c r="G358" s="20"/>
      <c r="H358" s="31"/>
      <c r="I358" s="36"/>
      <c r="J358" s="31"/>
      <c r="K358" s="36"/>
      <c r="L358" s="21"/>
      <c r="M358" s="29"/>
      <c r="N358" s="29"/>
      <c r="O358" s="29"/>
    </row>
    <row r="359" spans="2:15" s="12" customFormat="1">
      <c r="B359" s="17"/>
      <c r="C359" s="17"/>
      <c r="D359" s="18"/>
      <c r="E359" s="18"/>
      <c r="F359" s="19"/>
      <c r="G359" s="20"/>
      <c r="H359" s="31"/>
      <c r="I359" s="36"/>
      <c r="J359" s="31"/>
      <c r="K359" s="36"/>
      <c r="L359" s="21"/>
      <c r="M359" s="29"/>
      <c r="N359" s="29"/>
      <c r="O359" s="29"/>
    </row>
    <row r="360" spans="2:15" s="12" customFormat="1">
      <c r="B360" s="17"/>
      <c r="C360" s="17"/>
      <c r="D360" s="18"/>
      <c r="E360" s="18"/>
      <c r="F360" s="19"/>
      <c r="G360" s="20"/>
      <c r="H360" s="31"/>
      <c r="I360" s="36"/>
      <c r="J360" s="31"/>
      <c r="K360" s="36"/>
      <c r="L360" s="21"/>
      <c r="M360" s="29"/>
      <c r="N360" s="29"/>
      <c r="O360" s="29"/>
    </row>
    <row r="361" spans="2:15" s="12" customFormat="1">
      <c r="B361" s="17"/>
      <c r="C361" s="17"/>
      <c r="D361" s="18"/>
      <c r="E361" s="18"/>
      <c r="F361" s="19"/>
      <c r="G361" s="20"/>
      <c r="H361" s="31"/>
      <c r="I361" s="36"/>
      <c r="J361" s="31"/>
      <c r="K361" s="36"/>
      <c r="L361" s="21"/>
      <c r="M361" s="29"/>
      <c r="N361" s="29"/>
      <c r="O361" s="29"/>
    </row>
    <row r="362" spans="2:15" s="12" customFormat="1">
      <c r="B362" s="17"/>
      <c r="C362" s="17"/>
      <c r="D362" s="18"/>
      <c r="E362" s="18"/>
      <c r="F362" s="19"/>
      <c r="G362" s="20"/>
      <c r="H362" s="31"/>
      <c r="I362" s="36"/>
      <c r="J362" s="31"/>
      <c r="K362" s="36"/>
      <c r="L362" s="21"/>
      <c r="M362" s="29"/>
      <c r="N362" s="29"/>
      <c r="O362" s="29"/>
    </row>
    <row r="363" spans="2:15" s="12" customFormat="1">
      <c r="B363" s="17"/>
      <c r="C363" s="17"/>
      <c r="D363" s="18"/>
      <c r="E363" s="18"/>
      <c r="F363" s="19"/>
      <c r="G363" s="20"/>
      <c r="H363" s="31"/>
      <c r="I363" s="36"/>
      <c r="J363" s="31"/>
      <c r="K363" s="36"/>
      <c r="L363" s="21"/>
      <c r="M363" s="29"/>
      <c r="N363" s="29"/>
      <c r="O363" s="29"/>
    </row>
    <row r="364" spans="2:15" s="12" customFormat="1">
      <c r="B364" s="17"/>
      <c r="C364" s="17"/>
      <c r="D364" s="18"/>
      <c r="E364" s="18"/>
      <c r="F364" s="19"/>
      <c r="G364" s="20"/>
      <c r="H364" s="31"/>
      <c r="I364" s="36"/>
      <c r="J364" s="31"/>
      <c r="K364" s="36"/>
      <c r="L364" s="21"/>
      <c r="M364" s="29"/>
      <c r="N364" s="29"/>
      <c r="O364" s="29"/>
    </row>
    <row r="365" spans="2:15" s="12" customFormat="1">
      <c r="B365" s="17"/>
      <c r="C365" s="17"/>
      <c r="D365" s="18"/>
      <c r="E365" s="18"/>
      <c r="F365" s="19"/>
      <c r="G365" s="20"/>
      <c r="H365" s="31"/>
      <c r="I365" s="36"/>
      <c r="J365" s="31"/>
      <c r="K365" s="36"/>
      <c r="L365" s="21"/>
      <c r="M365" s="29"/>
      <c r="N365" s="29"/>
      <c r="O365" s="29"/>
    </row>
    <row r="366" spans="2:15" s="12" customFormat="1">
      <c r="B366" s="17"/>
      <c r="C366" s="17"/>
      <c r="D366" s="18"/>
      <c r="E366" s="18"/>
      <c r="F366" s="19"/>
      <c r="G366" s="20"/>
      <c r="H366" s="31"/>
      <c r="I366" s="36"/>
      <c r="J366" s="31"/>
      <c r="K366" s="36"/>
      <c r="L366" s="21"/>
      <c r="M366" s="29"/>
      <c r="N366" s="29"/>
      <c r="O366" s="29"/>
    </row>
    <row r="367" spans="2:15" s="12" customFormat="1">
      <c r="B367" s="17"/>
      <c r="C367" s="17"/>
      <c r="D367" s="18"/>
      <c r="E367" s="18"/>
      <c r="F367" s="19"/>
      <c r="G367" s="20"/>
      <c r="H367" s="31"/>
      <c r="I367" s="36"/>
      <c r="J367" s="31"/>
      <c r="K367" s="36"/>
      <c r="L367" s="21"/>
      <c r="M367" s="29"/>
      <c r="N367" s="29"/>
      <c r="O367" s="29"/>
    </row>
    <row r="368" spans="2:15" s="12" customFormat="1" ht="15.75" customHeight="1">
      <c r="B368" s="17"/>
      <c r="C368" s="17"/>
      <c r="D368" s="18"/>
      <c r="E368" s="18"/>
      <c r="F368" s="19"/>
      <c r="G368" s="20"/>
      <c r="H368" s="31"/>
      <c r="I368" s="36"/>
      <c r="J368" s="31"/>
      <c r="K368" s="36"/>
      <c r="L368" s="21"/>
      <c r="M368" s="29"/>
      <c r="N368" s="29"/>
      <c r="O368" s="29"/>
    </row>
    <row r="369" spans="2:15" s="12" customFormat="1">
      <c r="B369" s="17"/>
      <c r="C369" s="17"/>
      <c r="D369" s="18"/>
      <c r="E369" s="18"/>
      <c r="F369" s="19"/>
      <c r="G369" s="20"/>
      <c r="H369" s="31"/>
      <c r="I369" s="36"/>
      <c r="J369" s="31"/>
      <c r="K369" s="36"/>
      <c r="L369" s="21"/>
      <c r="M369" s="29"/>
      <c r="N369" s="29"/>
      <c r="O369" s="29"/>
    </row>
    <row r="370" spans="2:15" s="12" customFormat="1">
      <c r="B370" s="17"/>
      <c r="C370" s="17"/>
      <c r="D370" s="18"/>
      <c r="E370" s="18"/>
      <c r="F370" s="19"/>
      <c r="G370" s="20"/>
      <c r="H370" s="31"/>
      <c r="I370" s="36"/>
      <c r="J370" s="31"/>
      <c r="K370" s="36"/>
      <c r="L370" s="21"/>
      <c r="M370" s="29"/>
      <c r="N370" s="29"/>
      <c r="O370" s="29"/>
    </row>
    <row r="371" spans="2:15" s="12" customFormat="1">
      <c r="B371" s="17"/>
      <c r="C371" s="17"/>
      <c r="D371" s="18"/>
      <c r="E371" s="18"/>
      <c r="F371" s="19"/>
      <c r="G371" s="20"/>
      <c r="H371" s="31"/>
      <c r="I371" s="36"/>
      <c r="J371" s="31"/>
      <c r="K371" s="36"/>
      <c r="L371" s="21"/>
      <c r="M371" s="29"/>
      <c r="N371" s="29"/>
      <c r="O371" s="29"/>
    </row>
    <row r="372" spans="2:15" s="12" customFormat="1">
      <c r="B372" s="17"/>
      <c r="C372" s="17"/>
      <c r="D372" s="18"/>
      <c r="E372" s="18"/>
      <c r="F372" s="19"/>
      <c r="G372" s="20"/>
      <c r="H372" s="31"/>
      <c r="I372" s="36"/>
      <c r="J372" s="31"/>
      <c r="K372" s="36"/>
      <c r="L372" s="21"/>
      <c r="M372" s="29"/>
      <c r="N372" s="29"/>
      <c r="O372" s="29"/>
    </row>
    <row r="373" spans="2:15" s="12" customFormat="1">
      <c r="B373" s="17"/>
      <c r="C373" s="17"/>
      <c r="D373" s="18"/>
      <c r="E373" s="18"/>
      <c r="F373" s="19"/>
      <c r="G373" s="20"/>
      <c r="H373" s="31"/>
      <c r="I373" s="36"/>
      <c r="J373" s="31"/>
      <c r="K373" s="36"/>
      <c r="L373" s="21"/>
      <c r="M373" s="29"/>
      <c r="N373" s="29"/>
      <c r="O373" s="29"/>
    </row>
    <row r="374" spans="2:15" s="12" customFormat="1" ht="15.75" customHeight="1">
      <c r="B374" s="17"/>
      <c r="C374" s="17"/>
      <c r="D374" s="18"/>
      <c r="E374" s="18"/>
      <c r="F374" s="19"/>
      <c r="G374" s="20"/>
      <c r="H374" s="31"/>
      <c r="I374" s="36"/>
      <c r="J374" s="31"/>
      <c r="K374" s="36"/>
      <c r="L374" s="21"/>
      <c r="M374" s="29"/>
      <c r="N374" s="29"/>
      <c r="O374" s="29"/>
    </row>
    <row r="375" spans="2:15" s="12" customFormat="1">
      <c r="B375" s="17"/>
      <c r="C375" s="17"/>
      <c r="D375" s="18"/>
      <c r="E375" s="18"/>
      <c r="F375" s="19"/>
      <c r="G375" s="20"/>
      <c r="H375" s="31"/>
      <c r="I375" s="36"/>
      <c r="J375" s="31"/>
      <c r="K375" s="36"/>
      <c r="L375" s="21"/>
      <c r="M375" s="29"/>
      <c r="N375" s="29"/>
      <c r="O375" s="29"/>
    </row>
    <row r="376" spans="2:15" s="12" customFormat="1" ht="15.75" customHeight="1">
      <c r="B376" s="17"/>
      <c r="C376" s="17"/>
      <c r="D376" s="18"/>
      <c r="E376" s="18"/>
      <c r="F376" s="19"/>
      <c r="G376" s="20"/>
      <c r="H376" s="31"/>
      <c r="I376" s="36"/>
      <c r="J376" s="31"/>
      <c r="K376" s="36"/>
      <c r="L376" s="21"/>
      <c r="M376" s="29"/>
      <c r="N376" s="29"/>
      <c r="O376" s="29"/>
    </row>
    <row r="377" spans="2:15" s="12" customFormat="1">
      <c r="B377" s="17"/>
      <c r="C377" s="17"/>
      <c r="D377" s="18"/>
      <c r="E377" s="18"/>
      <c r="F377" s="19"/>
      <c r="G377" s="20"/>
      <c r="H377" s="31"/>
      <c r="I377" s="36"/>
      <c r="J377" s="31"/>
      <c r="K377" s="36"/>
      <c r="L377" s="21"/>
      <c r="M377" s="29"/>
      <c r="N377" s="29"/>
      <c r="O377" s="29"/>
    </row>
    <row r="378" spans="2:15" s="12" customFormat="1" ht="15.75" customHeight="1">
      <c r="B378" s="17"/>
      <c r="C378" s="17"/>
      <c r="D378" s="18"/>
      <c r="E378" s="18"/>
      <c r="F378" s="19"/>
      <c r="G378" s="20"/>
      <c r="H378" s="31"/>
      <c r="I378" s="36"/>
      <c r="J378" s="31"/>
      <c r="K378" s="36"/>
      <c r="L378" s="21"/>
      <c r="M378" s="29"/>
      <c r="N378" s="29"/>
      <c r="O378" s="29"/>
    </row>
    <row r="379" spans="2:15" s="12" customFormat="1">
      <c r="B379" s="17"/>
      <c r="C379" s="17"/>
      <c r="D379" s="18"/>
      <c r="E379" s="18"/>
      <c r="F379" s="19"/>
      <c r="G379" s="20"/>
      <c r="H379" s="31"/>
      <c r="I379" s="36"/>
      <c r="J379" s="31"/>
      <c r="K379" s="36"/>
      <c r="L379" s="21"/>
      <c r="M379" s="29"/>
      <c r="N379" s="29"/>
      <c r="O379" s="29"/>
    </row>
    <row r="380" spans="2:15" s="12" customFormat="1" ht="15.75" customHeight="1">
      <c r="B380" s="17"/>
      <c r="C380" s="17"/>
      <c r="D380" s="18"/>
      <c r="E380" s="18"/>
      <c r="F380" s="19"/>
      <c r="G380" s="20"/>
      <c r="H380" s="31"/>
      <c r="I380" s="36"/>
      <c r="J380" s="31"/>
      <c r="K380" s="36"/>
      <c r="L380" s="21"/>
      <c r="M380" s="29"/>
      <c r="N380" s="29"/>
      <c r="O380" s="29"/>
    </row>
    <row r="381" spans="2:15" s="12" customFormat="1">
      <c r="B381" s="17"/>
      <c r="C381" s="17"/>
      <c r="D381" s="18"/>
      <c r="E381" s="18"/>
      <c r="F381" s="19"/>
      <c r="G381" s="20"/>
      <c r="H381" s="31"/>
      <c r="I381" s="36"/>
      <c r="J381" s="31"/>
      <c r="K381" s="36"/>
      <c r="L381" s="21"/>
      <c r="M381" s="29"/>
      <c r="N381" s="29"/>
      <c r="O381" s="29"/>
    </row>
    <row r="382" spans="2:15" s="12" customFormat="1" ht="15.75" customHeight="1">
      <c r="B382" s="17"/>
      <c r="C382" s="17"/>
      <c r="D382" s="18"/>
      <c r="E382" s="18"/>
      <c r="F382" s="19"/>
      <c r="G382" s="20"/>
      <c r="H382" s="31"/>
      <c r="I382" s="36"/>
      <c r="J382" s="31"/>
      <c r="K382" s="36"/>
      <c r="L382" s="21"/>
      <c r="M382" s="29"/>
      <c r="N382" s="29"/>
      <c r="O382" s="29"/>
    </row>
    <row r="383" spans="2:15" s="12" customFormat="1">
      <c r="B383" s="17"/>
      <c r="C383" s="17"/>
      <c r="D383" s="18"/>
      <c r="E383" s="18"/>
      <c r="F383" s="19"/>
      <c r="G383" s="20"/>
      <c r="H383" s="31"/>
      <c r="I383" s="36"/>
      <c r="J383" s="31"/>
      <c r="K383" s="36"/>
      <c r="L383" s="21"/>
      <c r="M383" s="29"/>
      <c r="N383" s="29"/>
      <c r="O383" s="29"/>
    </row>
    <row r="384" spans="2:15" s="12" customFormat="1" ht="15.75" customHeight="1">
      <c r="B384" s="17"/>
      <c r="C384" s="17"/>
      <c r="D384" s="18"/>
      <c r="E384" s="18"/>
      <c r="F384" s="19"/>
      <c r="G384" s="20"/>
      <c r="H384" s="31"/>
      <c r="I384" s="36"/>
      <c r="J384" s="31"/>
      <c r="K384" s="36"/>
      <c r="L384" s="21"/>
      <c r="M384" s="29"/>
      <c r="N384" s="29"/>
      <c r="O384" s="29"/>
    </row>
    <row r="385" spans="2:15" s="12" customFormat="1">
      <c r="B385" s="17"/>
      <c r="C385" s="17"/>
      <c r="D385" s="18"/>
      <c r="E385" s="18"/>
      <c r="F385" s="19"/>
      <c r="G385" s="20"/>
      <c r="H385" s="31"/>
      <c r="I385" s="36"/>
      <c r="J385" s="31"/>
      <c r="K385" s="36"/>
      <c r="L385" s="21"/>
      <c r="M385" s="29"/>
      <c r="N385" s="29"/>
      <c r="O385" s="29"/>
    </row>
    <row r="386" spans="2:15" s="12" customFormat="1">
      <c r="B386" s="17"/>
      <c r="C386" s="17"/>
      <c r="D386" s="18"/>
      <c r="E386" s="18"/>
      <c r="F386" s="19"/>
      <c r="G386" s="20"/>
      <c r="H386" s="31"/>
      <c r="I386" s="36"/>
      <c r="J386" s="31"/>
      <c r="K386" s="36"/>
      <c r="L386" s="21"/>
      <c r="M386" s="29"/>
      <c r="N386" s="29"/>
      <c r="O386" s="29"/>
    </row>
    <row r="387" spans="2:15" s="12" customFormat="1">
      <c r="B387" s="17"/>
      <c r="C387" s="17"/>
      <c r="D387" s="18"/>
      <c r="E387" s="18"/>
      <c r="F387" s="19"/>
      <c r="G387" s="20"/>
      <c r="H387" s="31"/>
      <c r="I387" s="36"/>
      <c r="J387" s="31"/>
      <c r="K387" s="36"/>
      <c r="L387" s="21"/>
      <c r="M387" s="29"/>
      <c r="N387" s="29"/>
      <c r="O387" s="29"/>
    </row>
    <row r="388" spans="2:15" s="12" customFormat="1">
      <c r="B388" s="17"/>
      <c r="C388" s="17"/>
      <c r="D388" s="18"/>
      <c r="E388" s="18"/>
      <c r="F388" s="19"/>
      <c r="G388" s="20"/>
      <c r="H388" s="31"/>
      <c r="I388" s="36"/>
      <c r="J388" s="31"/>
      <c r="K388" s="36"/>
      <c r="L388" s="21"/>
      <c r="M388" s="29"/>
      <c r="N388" s="29"/>
      <c r="O388" s="29"/>
    </row>
    <row r="389" spans="2:15" s="12" customFormat="1">
      <c r="B389" s="17"/>
      <c r="C389" s="17"/>
      <c r="D389" s="18"/>
      <c r="E389" s="18"/>
      <c r="F389" s="19"/>
      <c r="G389" s="20"/>
      <c r="H389" s="31"/>
      <c r="I389" s="36"/>
      <c r="J389" s="31"/>
      <c r="K389" s="36"/>
      <c r="L389" s="21"/>
      <c r="M389" s="29"/>
      <c r="N389" s="29"/>
      <c r="O389" s="29"/>
    </row>
    <row r="390" spans="2:15" s="12" customFormat="1">
      <c r="B390" s="17"/>
      <c r="C390" s="17"/>
      <c r="D390" s="18"/>
      <c r="E390" s="18"/>
      <c r="F390" s="19"/>
      <c r="G390" s="20"/>
      <c r="H390" s="31"/>
      <c r="I390" s="36"/>
      <c r="J390" s="31"/>
      <c r="K390" s="36"/>
      <c r="L390" s="21"/>
      <c r="M390" s="29"/>
      <c r="N390" s="29"/>
      <c r="O390" s="29"/>
    </row>
    <row r="391" spans="2:15" s="12" customFormat="1">
      <c r="B391" s="17"/>
      <c r="C391" s="17"/>
      <c r="D391" s="18"/>
      <c r="E391" s="18"/>
      <c r="F391" s="19"/>
      <c r="G391" s="20"/>
      <c r="H391" s="31"/>
      <c r="I391" s="36"/>
      <c r="J391" s="31"/>
      <c r="K391" s="36"/>
      <c r="L391" s="21"/>
      <c r="M391" s="29"/>
      <c r="N391" s="29"/>
      <c r="O391" s="29"/>
    </row>
    <row r="392" spans="2:15" s="12" customFormat="1">
      <c r="B392" s="17"/>
      <c r="C392" s="17"/>
      <c r="D392" s="18"/>
      <c r="E392" s="18"/>
      <c r="F392" s="19"/>
      <c r="G392" s="20"/>
      <c r="H392" s="31"/>
      <c r="I392" s="36"/>
      <c r="J392" s="31"/>
      <c r="K392" s="36"/>
      <c r="L392" s="21"/>
      <c r="M392" s="29"/>
      <c r="N392" s="29"/>
      <c r="O392" s="29"/>
    </row>
    <row r="393" spans="2:15" s="12" customFormat="1">
      <c r="B393" s="17"/>
      <c r="C393" s="17"/>
      <c r="D393" s="18"/>
      <c r="E393" s="18"/>
      <c r="F393" s="19"/>
      <c r="G393" s="20"/>
      <c r="H393" s="31"/>
      <c r="I393" s="36"/>
      <c r="J393" s="31"/>
      <c r="K393" s="36"/>
      <c r="L393" s="21"/>
      <c r="M393" s="29"/>
      <c r="N393" s="29"/>
      <c r="O393" s="29"/>
    </row>
    <row r="394" spans="2:15" s="12" customFormat="1">
      <c r="B394" s="17"/>
      <c r="C394" s="17"/>
      <c r="D394" s="18"/>
      <c r="E394" s="18"/>
      <c r="F394" s="19"/>
      <c r="G394" s="20"/>
      <c r="H394" s="31"/>
      <c r="I394" s="36"/>
      <c r="J394" s="31"/>
      <c r="K394" s="36"/>
      <c r="L394" s="21"/>
      <c r="M394" s="29"/>
      <c r="N394" s="29"/>
      <c r="O394" s="29"/>
    </row>
    <row r="395" spans="2:15" s="12" customFormat="1">
      <c r="B395" s="17"/>
      <c r="C395" s="17"/>
      <c r="D395" s="18"/>
      <c r="E395" s="18"/>
      <c r="F395" s="19"/>
      <c r="G395" s="20"/>
      <c r="H395" s="31"/>
      <c r="I395" s="36"/>
      <c r="J395" s="31"/>
      <c r="K395" s="36"/>
      <c r="L395" s="21"/>
      <c r="M395" s="29"/>
      <c r="N395" s="29"/>
      <c r="O395" s="29"/>
    </row>
    <row r="396" spans="2:15" s="12" customFormat="1">
      <c r="B396" s="17"/>
      <c r="C396" s="17"/>
      <c r="D396" s="18"/>
      <c r="E396" s="18"/>
      <c r="F396" s="19"/>
      <c r="G396" s="20"/>
      <c r="H396" s="31"/>
      <c r="I396" s="36"/>
      <c r="J396" s="31"/>
      <c r="K396" s="36"/>
      <c r="L396" s="21"/>
      <c r="M396" s="29"/>
      <c r="N396" s="29"/>
      <c r="O396" s="29"/>
    </row>
    <row r="397" spans="2:15" s="12" customFormat="1">
      <c r="B397" s="17"/>
      <c r="C397" s="17"/>
      <c r="D397" s="18"/>
      <c r="E397" s="18"/>
      <c r="F397" s="19"/>
      <c r="G397" s="20"/>
      <c r="H397" s="31"/>
      <c r="I397" s="36"/>
      <c r="J397" s="31"/>
      <c r="K397" s="36"/>
      <c r="L397" s="21"/>
      <c r="M397" s="29"/>
      <c r="N397" s="29"/>
      <c r="O397" s="29"/>
    </row>
    <row r="398" spans="2:15" s="12" customFormat="1">
      <c r="B398" s="17"/>
      <c r="C398" s="17"/>
      <c r="D398" s="18"/>
      <c r="E398" s="18"/>
      <c r="F398" s="19"/>
      <c r="G398" s="20"/>
      <c r="H398" s="31"/>
      <c r="I398" s="36"/>
      <c r="J398" s="31"/>
      <c r="K398" s="36"/>
      <c r="L398" s="21"/>
      <c r="M398" s="29"/>
      <c r="N398" s="29"/>
      <c r="O398" s="29"/>
    </row>
    <row r="399" spans="2:15" s="12" customFormat="1">
      <c r="B399" s="17"/>
      <c r="C399" s="17"/>
      <c r="D399" s="18"/>
      <c r="E399" s="18"/>
      <c r="F399" s="19"/>
      <c r="G399" s="20"/>
      <c r="H399" s="31"/>
      <c r="I399" s="36"/>
      <c r="J399" s="31"/>
      <c r="K399" s="36"/>
      <c r="L399" s="21"/>
      <c r="M399" s="29"/>
      <c r="N399" s="29"/>
      <c r="O399" s="29"/>
    </row>
    <row r="400" spans="2:15" s="12" customFormat="1">
      <c r="B400" s="17"/>
      <c r="C400" s="17"/>
      <c r="D400" s="18"/>
      <c r="E400" s="18"/>
      <c r="F400" s="19"/>
      <c r="G400" s="20"/>
      <c r="H400" s="31"/>
      <c r="I400" s="36"/>
      <c r="J400" s="31"/>
      <c r="K400" s="36"/>
      <c r="L400" s="21"/>
      <c r="M400" s="29"/>
      <c r="N400" s="29"/>
      <c r="O400" s="29"/>
    </row>
    <row r="401" spans="2:15" s="12" customFormat="1">
      <c r="B401" s="17"/>
      <c r="C401" s="17"/>
      <c r="D401" s="18"/>
      <c r="E401" s="18"/>
      <c r="F401" s="19"/>
      <c r="G401" s="20"/>
      <c r="H401" s="31"/>
      <c r="I401" s="36"/>
      <c r="J401" s="31"/>
      <c r="K401" s="36"/>
      <c r="L401" s="21"/>
      <c r="M401" s="29"/>
      <c r="N401" s="29"/>
      <c r="O401" s="29"/>
    </row>
    <row r="402" spans="2:15" s="12" customFormat="1">
      <c r="B402" s="17"/>
      <c r="C402" s="17"/>
      <c r="D402" s="18"/>
      <c r="E402" s="18"/>
      <c r="F402" s="19"/>
      <c r="G402" s="20"/>
      <c r="H402" s="31"/>
      <c r="I402" s="36"/>
      <c r="J402" s="31"/>
      <c r="K402" s="36"/>
      <c r="L402" s="21"/>
      <c r="M402" s="29"/>
      <c r="N402" s="29"/>
      <c r="O402" s="29"/>
    </row>
    <row r="403" spans="2:15" s="12" customFormat="1">
      <c r="B403" s="17"/>
      <c r="C403" s="17"/>
      <c r="D403" s="18"/>
      <c r="E403" s="18"/>
      <c r="F403" s="19"/>
      <c r="G403" s="20"/>
      <c r="H403" s="31"/>
      <c r="I403" s="36"/>
      <c r="J403" s="31"/>
      <c r="K403" s="36"/>
      <c r="L403" s="21"/>
      <c r="M403" s="29"/>
      <c r="N403" s="29"/>
      <c r="O403" s="29"/>
    </row>
    <row r="404" spans="2:15" s="12" customFormat="1">
      <c r="B404" s="17"/>
      <c r="C404" s="17"/>
      <c r="D404" s="18"/>
      <c r="E404" s="18"/>
      <c r="F404" s="19"/>
      <c r="G404" s="20"/>
      <c r="H404" s="31"/>
      <c r="I404" s="36"/>
      <c r="J404" s="31"/>
      <c r="K404" s="36"/>
      <c r="L404" s="21"/>
      <c r="M404" s="29"/>
      <c r="N404" s="29"/>
      <c r="O404" s="29"/>
    </row>
    <row r="405" spans="2:15" s="12" customFormat="1">
      <c r="B405" s="17"/>
      <c r="C405" s="17"/>
      <c r="D405" s="18"/>
      <c r="E405" s="18"/>
      <c r="F405" s="19"/>
      <c r="G405" s="20"/>
      <c r="H405" s="31"/>
      <c r="I405" s="36"/>
      <c r="J405" s="31"/>
      <c r="K405" s="36"/>
      <c r="L405" s="21"/>
      <c r="M405" s="29"/>
      <c r="N405" s="29"/>
      <c r="O405" s="29"/>
    </row>
    <row r="406" spans="2:15" s="12" customFormat="1">
      <c r="B406" s="17"/>
      <c r="C406" s="17"/>
      <c r="D406" s="18"/>
      <c r="E406" s="18"/>
      <c r="F406" s="19"/>
      <c r="G406" s="20"/>
      <c r="H406" s="31"/>
      <c r="I406" s="36"/>
      <c r="J406" s="31"/>
      <c r="K406" s="36"/>
      <c r="L406" s="21"/>
      <c r="M406" s="29"/>
      <c r="N406" s="29"/>
      <c r="O406" s="29"/>
    </row>
    <row r="407" spans="2:15" s="12" customFormat="1">
      <c r="B407" s="17"/>
      <c r="C407" s="17"/>
      <c r="D407" s="18"/>
      <c r="E407" s="18"/>
      <c r="F407" s="19"/>
      <c r="G407" s="20"/>
      <c r="H407" s="31"/>
      <c r="I407" s="36"/>
      <c r="J407" s="31"/>
      <c r="K407" s="36"/>
      <c r="L407" s="21"/>
      <c r="M407" s="29"/>
      <c r="N407" s="29"/>
      <c r="O407" s="29"/>
    </row>
    <row r="408" spans="2:15" s="12" customFormat="1">
      <c r="B408" s="17"/>
      <c r="C408" s="17"/>
      <c r="D408" s="18"/>
      <c r="E408" s="18"/>
      <c r="F408" s="19"/>
      <c r="G408" s="20"/>
      <c r="H408" s="31"/>
      <c r="I408" s="36"/>
      <c r="J408" s="31"/>
      <c r="K408" s="36"/>
      <c r="L408" s="21"/>
      <c r="M408" s="29"/>
      <c r="N408" s="29"/>
      <c r="O408" s="29"/>
    </row>
    <row r="409" spans="2:15" s="12" customFormat="1">
      <c r="B409" s="17"/>
      <c r="C409" s="17"/>
      <c r="D409" s="18"/>
      <c r="E409" s="18"/>
      <c r="F409" s="19"/>
      <c r="G409" s="20"/>
      <c r="H409" s="31"/>
      <c r="I409" s="36"/>
      <c r="J409" s="31"/>
      <c r="K409" s="36"/>
      <c r="L409" s="21"/>
      <c r="M409" s="29"/>
      <c r="N409" s="29"/>
      <c r="O409" s="29"/>
    </row>
    <row r="410" spans="2:15" s="12" customFormat="1">
      <c r="B410" s="17"/>
      <c r="C410" s="17"/>
      <c r="D410" s="18"/>
      <c r="E410" s="18"/>
      <c r="F410" s="19"/>
      <c r="G410" s="20"/>
      <c r="H410" s="31"/>
      <c r="I410" s="36"/>
      <c r="J410" s="31"/>
      <c r="K410" s="36"/>
      <c r="L410" s="21"/>
      <c r="M410" s="29"/>
      <c r="N410" s="29"/>
      <c r="O410" s="29"/>
    </row>
    <row r="411" spans="2:15" s="12" customFormat="1">
      <c r="B411" s="17"/>
      <c r="C411" s="17"/>
      <c r="D411" s="18"/>
      <c r="E411" s="18"/>
      <c r="F411" s="19"/>
      <c r="G411" s="20"/>
      <c r="H411" s="31"/>
      <c r="I411" s="36"/>
      <c r="J411" s="31"/>
      <c r="K411" s="36"/>
      <c r="L411" s="21"/>
      <c r="M411" s="29"/>
      <c r="N411" s="29"/>
      <c r="O411" s="29"/>
    </row>
    <row r="412" spans="2:15" s="12" customFormat="1">
      <c r="B412" s="17"/>
      <c r="C412" s="17"/>
      <c r="D412" s="18"/>
      <c r="E412" s="18"/>
      <c r="F412" s="19"/>
      <c r="G412" s="20"/>
      <c r="H412" s="31"/>
      <c r="I412" s="36"/>
      <c r="J412" s="31"/>
      <c r="K412" s="36"/>
      <c r="L412" s="21"/>
      <c r="M412" s="29"/>
      <c r="N412" s="29"/>
      <c r="O412" s="29"/>
    </row>
    <row r="413" spans="2:15" s="12" customFormat="1">
      <c r="B413" s="17"/>
      <c r="C413" s="17"/>
      <c r="D413" s="18"/>
      <c r="E413" s="18"/>
      <c r="F413" s="19"/>
      <c r="G413" s="20"/>
      <c r="H413" s="31"/>
      <c r="I413" s="36"/>
      <c r="J413" s="31"/>
      <c r="K413" s="36"/>
      <c r="L413" s="21"/>
      <c r="M413" s="29"/>
      <c r="N413" s="29"/>
      <c r="O413" s="29"/>
    </row>
    <row r="414" spans="2:15" s="12" customFormat="1">
      <c r="B414" s="17"/>
      <c r="C414" s="17"/>
      <c r="D414" s="18"/>
      <c r="E414" s="18"/>
      <c r="F414" s="19"/>
      <c r="G414" s="20"/>
      <c r="H414" s="31"/>
      <c r="I414" s="36"/>
      <c r="J414" s="31"/>
      <c r="K414" s="36"/>
      <c r="L414" s="21"/>
      <c r="M414" s="29"/>
      <c r="N414" s="29"/>
      <c r="O414" s="29"/>
    </row>
    <row r="415" spans="2:15" s="12" customFormat="1">
      <c r="B415" s="17"/>
      <c r="C415" s="17"/>
      <c r="D415" s="18"/>
      <c r="E415" s="18"/>
      <c r="F415" s="19"/>
      <c r="G415" s="20"/>
      <c r="H415" s="31"/>
      <c r="I415" s="36"/>
      <c r="J415" s="31"/>
      <c r="K415" s="36"/>
      <c r="L415" s="21"/>
      <c r="M415" s="29"/>
      <c r="N415" s="29"/>
      <c r="O415" s="29"/>
    </row>
    <row r="416" spans="2:15" s="12" customFormat="1">
      <c r="B416" s="17"/>
      <c r="C416" s="17"/>
      <c r="D416" s="18"/>
      <c r="E416" s="18"/>
      <c r="F416" s="19"/>
      <c r="G416" s="20"/>
      <c r="H416" s="31"/>
      <c r="I416" s="36"/>
      <c r="J416" s="31"/>
      <c r="K416" s="36"/>
      <c r="L416" s="21"/>
      <c r="M416" s="29"/>
      <c r="N416" s="29"/>
      <c r="O416" s="29"/>
    </row>
    <row r="417" spans="2:15" s="12" customFormat="1">
      <c r="B417" s="17"/>
      <c r="C417" s="17"/>
      <c r="D417" s="18"/>
      <c r="E417" s="18"/>
      <c r="F417" s="19"/>
      <c r="G417" s="20"/>
      <c r="H417" s="31"/>
      <c r="I417" s="36"/>
      <c r="J417" s="31"/>
      <c r="K417" s="36"/>
      <c r="L417" s="21"/>
      <c r="M417" s="29"/>
      <c r="N417" s="29"/>
      <c r="O417" s="29"/>
    </row>
    <row r="418" spans="2:15" s="12" customFormat="1">
      <c r="B418" s="17"/>
      <c r="C418" s="17"/>
      <c r="D418" s="18"/>
      <c r="E418" s="18"/>
      <c r="F418" s="19"/>
      <c r="G418" s="20"/>
      <c r="H418" s="31"/>
      <c r="I418" s="36"/>
      <c r="J418" s="31"/>
      <c r="K418" s="36"/>
      <c r="L418" s="21"/>
      <c r="M418" s="29"/>
      <c r="N418" s="29"/>
      <c r="O418" s="29"/>
    </row>
    <row r="419" spans="2:15" s="12" customFormat="1">
      <c r="B419" s="17"/>
      <c r="C419" s="17"/>
      <c r="D419" s="18"/>
      <c r="E419" s="18"/>
      <c r="F419" s="19"/>
      <c r="G419" s="20"/>
      <c r="H419" s="31"/>
      <c r="I419" s="36"/>
      <c r="J419" s="31"/>
      <c r="K419" s="36"/>
      <c r="L419" s="21"/>
      <c r="M419" s="29"/>
      <c r="N419" s="29"/>
      <c r="O419" s="29"/>
    </row>
    <row r="420" spans="2:15" s="12" customFormat="1">
      <c r="B420" s="17"/>
      <c r="C420" s="17"/>
      <c r="D420" s="18"/>
      <c r="E420" s="18"/>
      <c r="F420" s="19"/>
      <c r="G420" s="20"/>
      <c r="H420" s="31"/>
      <c r="I420" s="36"/>
      <c r="J420" s="31"/>
      <c r="K420" s="36"/>
      <c r="L420" s="21"/>
      <c r="M420" s="29"/>
      <c r="N420" s="29"/>
      <c r="O420" s="29"/>
    </row>
    <row r="421" spans="2:15" s="12" customFormat="1">
      <c r="B421" s="17"/>
      <c r="C421" s="17"/>
      <c r="D421" s="18"/>
      <c r="E421" s="18"/>
      <c r="F421" s="19"/>
      <c r="G421" s="20"/>
      <c r="H421" s="31"/>
      <c r="I421" s="36"/>
      <c r="J421" s="31"/>
      <c r="K421" s="36"/>
      <c r="L421" s="21"/>
      <c r="M421" s="29"/>
      <c r="N421" s="29"/>
      <c r="O421" s="29"/>
    </row>
    <row r="422" spans="2:15" s="12" customFormat="1">
      <c r="B422" s="17"/>
      <c r="C422" s="17"/>
      <c r="D422" s="18"/>
      <c r="E422" s="18"/>
      <c r="F422" s="19"/>
      <c r="G422" s="20"/>
      <c r="H422" s="31"/>
      <c r="I422" s="36"/>
      <c r="J422" s="31"/>
      <c r="K422" s="36"/>
      <c r="L422" s="21"/>
      <c r="M422" s="29"/>
      <c r="N422" s="29"/>
      <c r="O422" s="29"/>
    </row>
    <row r="423" spans="2:15" s="12" customFormat="1">
      <c r="B423" s="17"/>
      <c r="C423" s="17"/>
      <c r="D423" s="18"/>
      <c r="E423" s="18"/>
      <c r="F423" s="19"/>
      <c r="G423" s="20"/>
      <c r="H423" s="31"/>
      <c r="I423" s="36"/>
      <c r="J423" s="31"/>
      <c r="K423" s="36"/>
      <c r="L423" s="21"/>
      <c r="M423" s="29"/>
      <c r="N423" s="29"/>
      <c r="O423" s="29"/>
    </row>
    <row r="424" spans="2:15" s="12" customFormat="1">
      <c r="B424" s="17"/>
      <c r="C424" s="17"/>
      <c r="D424" s="18"/>
      <c r="E424" s="18"/>
      <c r="F424" s="19"/>
      <c r="G424" s="20"/>
      <c r="H424" s="31"/>
      <c r="I424" s="36"/>
      <c r="J424" s="31"/>
      <c r="K424" s="36"/>
      <c r="L424" s="21"/>
      <c r="M424" s="29"/>
      <c r="N424" s="29"/>
      <c r="O424" s="29"/>
    </row>
    <row r="425" spans="2:15" s="12" customFormat="1">
      <c r="B425" s="17"/>
      <c r="C425" s="17"/>
      <c r="D425" s="18"/>
      <c r="E425" s="18"/>
      <c r="F425" s="19"/>
      <c r="G425" s="20"/>
      <c r="H425" s="31"/>
      <c r="I425" s="36"/>
      <c r="J425" s="31"/>
      <c r="K425" s="36"/>
      <c r="L425" s="21"/>
      <c r="M425" s="29"/>
      <c r="N425" s="29"/>
      <c r="O425" s="29"/>
    </row>
    <row r="426" spans="2:15" s="12" customFormat="1">
      <c r="B426" s="17"/>
      <c r="C426" s="17"/>
      <c r="D426" s="18"/>
      <c r="E426" s="18"/>
      <c r="F426" s="19"/>
      <c r="G426" s="20"/>
      <c r="H426" s="31"/>
      <c r="I426" s="36"/>
      <c r="J426" s="31"/>
      <c r="K426" s="36"/>
      <c r="L426" s="21"/>
      <c r="M426" s="29"/>
      <c r="N426" s="29"/>
      <c r="O426" s="29"/>
    </row>
    <row r="427" spans="2:15" s="12" customFormat="1">
      <c r="B427" s="17"/>
      <c r="C427" s="17"/>
      <c r="D427" s="18"/>
      <c r="E427" s="18"/>
      <c r="F427" s="19"/>
      <c r="G427" s="20"/>
      <c r="H427" s="31"/>
      <c r="I427" s="36"/>
      <c r="J427" s="31"/>
      <c r="K427" s="36"/>
      <c r="L427" s="21"/>
      <c r="M427" s="29"/>
      <c r="N427" s="29"/>
      <c r="O427" s="29"/>
    </row>
    <row r="428" spans="2:15" s="12" customFormat="1">
      <c r="B428" s="17"/>
      <c r="C428" s="17"/>
      <c r="D428" s="18"/>
      <c r="E428" s="18"/>
      <c r="F428" s="19"/>
      <c r="G428" s="20"/>
      <c r="H428" s="31"/>
      <c r="I428" s="36"/>
      <c r="J428" s="31"/>
      <c r="K428" s="36"/>
      <c r="L428" s="21"/>
      <c r="M428" s="29"/>
      <c r="N428" s="29"/>
      <c r="O428" s="29"/>
    </row>
    <row r="429" spans="2:15" s="12" customFormat="1">
      <c r="B429" s="17"/>
      <c r="C429" s="17"/>
      <c r="D429" s="18"/>
      <c r="E429" s="18"/>
      <c r="F429" s="19"/>
      <c r="G429" s="20"/>
      <c r="H429" s="31"/>
      <c r="I429" s="36"/>
      <c r="J429" s="31"/>
      <c r="K429" s="36"/>
      <c r="L429" s="21"/>
      <c r="M429" s="29"/>
      <c r="N429" s="29"/>
      <c r="O429" s="29"/>
    </row>
    <row r="430" spans="2:15" s="12" customFormat="1">
      <c r="B430" s="17"/>
      <c r="C430" s="17"/>
      <c r="D430" s="18"/>
      <c r="E430" s="18"/>
      <c r="F430" s="19"/>
      <c r="G430" s="20"/>
      <c r="H430" s="31"/>
      <c r="I430" s="36"/>
      <c r="J430" s="31"/>
      <c r="K430" s="36"/>
      <c r="L430" s="21"/>
      <c r="M430" s="29"/>
      <c r="N430" s="29"/>
      <c r="O430" s="29"/>
    </row>
    <row r="431" spans="2:15" s="12" customFormat="1">
      <c r="B431" s="17"/>
      <c r="C431" s="17"/>
      <c r="D431" s="18"/>
      <c r="E431" s="18"/>
      <c r="F431" s="19"/>
      <c r="G431" s="20"/>
      <c r="H431" s="31"/>
      <c r="I431" s="36"/>
      <c r="J431" s="31"/>
      <c r="K431" s="36"/>
      <c r="L431" s="21"/>
      <c r="M431" s="29"/>
      <c r="N431" s="29"/>
      <c r="O431" s="29"/>
    </row>
    <row r="432" spans="2:15" s="12" customFormat="1">
      <c r="B432" s="17"/>
      <c r="C432" s="17"/>
      <c r="D432" s="18"/>
      <c r="E432" s="18"/>
      <c r="F432" s="19"/>
      <c r="G432" s="20"/>
      <c r="H432" s="31"/>
      <c r="I432" s="36"/>
      <c r="J432" s="31"/>
      <c r="K432" s="36"/>
      <c r="L432" s="21"/>
      <c r="M432" s="29"/>
      <c r="N432" s="29"/>
      <c r="O432" s="29"/>
    </row>
    <row r="433" spans="2:15" s="12" customFormat="1">
      <c r="B433" s="17"/>
      <c r="C433" s="17"/>
      <c r="D433" s="18"/>
      <c r="E433" s="18"/>
      <c r="F433" s="19"/>
      <c r="G433" s="20"/>
      <c r="H433" s="31"/>
      <c r="I433" s="36"/>
      <c r="J433" s="31"/>
      <c r="K433" s="36"/>
      <c r="L433" s="21"/>
      <c r="M433" s="29"/>
      <c r="N433" s="29"/>
      <c r="O433" s="29"/>
    </row>
    <row r="434" spans="2:15" s="12" customFormat="1">
      <c r="B434" s="17"/>
      <c r="C434" s="17"/>
      <c r="D434" s="18"/>
      <c r="E434" s="18"/>
      <c r="F434" s="19"/>
      <c r="G434" s="20"/>
      <c r="H434" s="31"/>
      <c r="I434" s="36"/>
      <c r="J434" s="31"/>
      <c r="K434" s="36"/>
      <c r="L434" s="21"/>
      <c r="M434" s="29"/>
      <c r="N434" s="29"/>
      <c r="O434" s="29"/>
    </row>
    <row r="435" spans="2:15" s="12" customFormat="1">
      <c r="B435" s="17"/>
      <c r="C435" s="17"/>
      <c r="D435" s="18"/>
      <c r="E435" s="18"/>
      <c r="F435" s="19"/>
      <c r="G435" s="20"/>
      <c r="H435" s="31"/>
      <c r="I435" s="36"/>
      <c r="J435" s="31"/>
      <c r="K435" s="36"/>
      <c r="L435" s="21"/>
      <c r="M435" s="29"/>
      <c r="N435" s="29"/>
      <c r="O435" s="29"/>
    </row>
    <row r="436" spans="2:15" s="12" customFormat="1">
      <c r="B436" s="17"/>
      <c r="C436" s="17"/>
      <c r="D436" s="18"/>
      <c r="E436" s="18"/>
      <c r="F436" s="19"/>
      <c r="G436" s="20"/>
      <c r="H436" s="31"/>
      <c r="I436" s="36"/>
      <c r="J436" s="31"/>
      <c r="K436" s="36"/>
      <c r="L436" s="21"/>
      <c r="M436" s="29"/>
      <c r="N436" s="29"/>
      <c r="O436" s="29"/>
    </row>
    <row r="437" spans="2:15" s="12" customFormat="1">
      <c r="B437" s="17"/>
      <c r="C437" s="17"/>
      <c r="D437" s="18"/>
      <c r="E437" s="18"/>
      <c r="F437" s="19"/>
      <c r="G437" s="20"/>
      <c r="H437" s="31"/>
      <c r="I437" s="36"/>
      <c r="J437" s="31"/>
      <c r="K437" s="36"/>
      <c r="L437" s="21"/>
      <c r="M437" s="29"/>
      <c r="N437" s="29"/>
      <c r="O437" s="29"/>
    </row>
    <row r="438" spans="2:15" s="12" customFormat="1">
      <c r="B438" s="17"/>
      <c r="C438" s="17"/>
      <c r="D438" s="18"/>
      <c r="E438" s="18"/>
      <c r="F438" s="19"/>
      <c r="G438" s="20"/>
      <c r="H438" s="31"/>
      <c r="I438" s="36"/>
      <c r="J438" s="31"/>
      <c r="K438" s="36"/>
      <c r="L438" s="21"/>
      <c r="M438" s="29"/>
      <c r="N438" s="29"/>
      <c r="O438" s="29"/>
    </row>
    <row r="439" spans="2:15" s="12" customFormat="1">
      <c r="B439" s="17"/>
      <c r="C439" s="17"/>
      <c r="D439" s="18"/>
      <c r="E439" s="18"/>
      <c r="F439" s="19"/>
      <c r="G439" s="20"/>
      <c r="H439" s="31"/>
      <c r="I439" s="36"/>
      <c r="J439" s="31"/>
      <c r="K439" s="36"/>
      <c r="L439" s="21"/>
      <c r="M439" s="29"/>
      <c r="N439" s="29"/>
      <c r="O439" s="29"/>
    </row>
    <row r="440" spans="2:15" s="12" customFormat="1">
      <c r="B440" s="17"/>
      <c r="C440" s="17"/>
      <c r="D440" s="18"/>
      <c r="E440" s="18"/>
      <c r="F440" s="19"/>
      <c r="G440" s="20"/>
      <c r="H440" s="31"/>
      <c r="I440" s="36"/>
      <c r="J440" s="31"/>
      <c r="K440" s="36"/>
      <c r="L440" s="21"/>
      <c r="M440" s="29"/>
      <c r="N440" s="29"/>
      <c r="O440" s="29"/>
    </row>
    <row r="441" spans="2:15" s="12" customFormat="1">
      <c r="B441" s="17"/>
      <c r="C441" s="17"/>
      <c r="D441" s="18"/>
      <c r="E441" s="18"/>
      <c r="F441" s="19"/>
      <c r="G441" s="20"/>
      <c r="H441" s="31"/>
      <c r="I441" s="36"/>
      <c r="J441" s="31"/>
      <c r="K441" s="36"/>
      <c r="L441" s="21"/>
      <c r="M441" s="29"/>
      <c r="N441" s="29"/>
      <c r="O441" s="29"/>
    </row>
    <row r="442" spans="2:15" s="12" customFormat="1">
      <c r="B442" s="17"/>
      <c r="C442" s="17"/>
      <c r="D442" s="18"/>
      <c r="E442" s="18"/>
      <c r="F442" s="19"/>
      <c r="G442" s="20"/>
      <c r="H442" s="31"/>
      <c r="I442" s="36"/>
      <c r="J442" s="31"/>
      <c r="K442" s="36"/>
      <c r="L442" s="21"/>
      <c r="M442" s="29"/>
      <c r="N442" s="29"/>
      <c r="O442" s="29"/>
    </row>
    <row r="443" spans="2:15" s="12" customFormat="1">
      <c r="B443" s="17"/>
      <c r="C443" s="17"/>
      <c r="D443" s="18"/>
      <c r="E443" s="18"/>
      <c r="F443" s="19"/>
      <c r="G443" s="20"/>
      <c r="H443" s="31"/>
      <c r="I443" s="36"/>
      <c r="J443" s="31"/>
      <c r="K443" s="36"/>
      <c r="L443" s="21"/>
      <c r="M443" s="29"/>
      <c r="N443" s="29"/>
      <c r="O443" s="29"/>
    </row>
    <row r="444" spans="2:15" s="12" customFormat="1">
      <c r="B444" s="17"/>
      <c r="C444" s="17"/>
      <c r="D444" s="18"/>
      <c r="E444" s="18"/>
      <c r="F444" s="19"/>
      <c r="G444" s="20"/>
      <c r="H444" s="31"/>
      <c r="I444" s="36"/>
      <c r="J444" s="31"/>
      <c r="K444" s="36"/>
      <c r="L444" s="21"/>
      <c r="M444" s="29"/>
      <c r="N444" s="29"/>
      <c r="O444" s="29"/>
    </row>
    <row r="445" spans="2:15" s="12" customFormat="1">
      <c r="B445" s="17"/>
      <c r="C445" s="17"/>
      <c r="D445" s="18"/>
      <c r="E445" s="18"/>
      <c r="F445" s="19"/>
      <c r="G445" s="20"/>
      <c r="H445" s="31"/>
      <c r="I445" s="36"/>
      <c r="J445" s="31"/>
      <c r="K445" s="36"/>
      <c r="L445" s="21"/>
      <c r="M445" s="29"/>
      <c r="N445" s="29"/>
      <c r="O445" s="29"/>
    </row>
    <row r="446" spans="2:15" s="12" customFormat="1">
      <c r="B446" s="17"/>
      <c r="C446" s="17"/>
      <c r="D446" s="18"/>
      <c r="E446" s="18"/>
      <c r="F446" s="19"/>
      <c r="G446" s="20"/>
      <c r="H446" s="31"/>
      <c r="I446" s="36"/>
      <c r="J446" s="31"/>
      <c r="K446" s="36"/>
      <c r="L446" s="21"/>
      <c r="M446" s="29"/>
      <c r="N446" s="29"/>
      <c r="O446" s="29"/>
    </row>
    <row r="447" spans="2:15" s="12" customFormat="1">
      <c r="B447" s="17"/>
      <c r="C447" s="17"/>
      <c r="D447" s="18"/>
      <c r="E447" s="18"/>
      <c r="F447" s="19"/>
      <c r="G447" s="20"/>
      <c r="H447" s="31"/>
      <c r="I447" s="36"/>
      <c r="J447" s="31"/>
      <c r="K447" s="36"/>
      <c r="L447" s="21"/>
      <c r="M447" s="29"/>
      <c r="N447" s="29"/>
      <c r="O447" s="29"/>
    </row>
    <row r="448" spans="2:15" s="12" customFormat="1">
      <c r="B448" s="17"/>
      <c r="C448" s="17"/>
      <c r="D448" s="18"/>
      <c r="E448" s="18"/>
      <c r="F448" s="19"/>
      <c r="G448" s="20"/>
      <c r="H448" s="31"/>
      <c r="I448" s="36"/>
      <c r="J448" s="31"/>
      <c r="K448" s="36"/>
      <c r="L448" s="21"/>
      <c r="M448" s="29"/>
      <c r="N448" s="29"/>
      <c r="O448" s="29"/>
    </row>
    <row r="449" spans="2:15" s="12" customFormat="1">
      <c r="B449" s="17"/>
      <c r="C449" s="17"/>
      <c r="D449" s="18"/>
      <c r="E449" s="18"/>
      <c r="F449" s="19"/>
      <c r="G449" s="20"/>
      <c r="H449" s="31"/>
      <c r="I449" s="36"/>
      <c r="J449" s="31"/>
      <c r="K449" s="36"/>
      <c r="L449" s="21"/>
      <c r="M449" s="29"/>
      <c r="N449" s="29"/>
      <c r="O449" s="29"/>
    </row>
    <row r="450" spans="2:15" s="12" customFormat="1">
      <c r="B450" s="17"/>
      <c r="C450" s="17"/>
      <c r="D450" s="18"/>
      <c r="E450" s="18"/>
      <c r="F450" s="19"/>
      <c r="G450" s="20"/>
      <c r="H450" s="31"/>
      <c r="I450" s="36"/>
      <c r="J450" s="31"/>
      <c r="K450" s="36"/>
      <c r="L450" s="21"/>
      <c r="M450" s="29"/>
      <c r="N450" s="29"/>
      <c r="O450" s="29"/>
    </row>
    <row r="451" spans="2:15" s="12" customFormat="1">
      <c r="B451" s="17"/>
      <c r="C451" s="17"/>
      <c r="D451" s="18"/>
      <c r="E451" s="18"/>
      <c r="F451" s="19"/>
      <c r="G451" s="20"/>
      <c r="H451" s="31"/>
      <c r="I451" s="36"/>
      <c r="J451" s="31"/>
      <c r="K451" s="36"/>
      <c r="L451" s="21"/>
      <c r="M451" s="29"/>
      <c r="N451" s="29"/>
      <c r="O451" s="29"/>
    </row>
    <row r="452" spans="2:15" s="12" customFormat="1">
      <c r="B452" s="17"/>
      <c r="C452" s="17"/>
      <c r="D452" s="18"/>
      <c r="E452" s="18"/>
      <c r="F452" s="19"/>
      <c r="G452" s="20"/>
      <c r="H452" s="31"/>
      <c r="I452" s="36"/>
      <c r="J452" s="31"/>
      <c r="K452" s="36"/>
      <c r="L452" s="21"/>
      <c r="M452" s="29"/>
      <c r="N452" s="29"/>
      <c r="O452" s="29"/>
    </row>
    <row r="453" spans="2:15" s="12" customFormat="1">
      <c r="B453" s="17"/>
      <c r="C453" s="17"/>
      <c r="D453" s="18"/>
      <c r="E453" s="18"/>
      <c r="F453" s="19"/>
      <c r="G453" s="20"/>
      <c r="H453" s="31"/>
      <c r="I453" s="36"/>
      <c r="J453" s="31"/>
      <c r="K453" s="36"/>
      <c r="L453" s="21"/>
      <c r="M453" s="29"/>
      <c r="N453" s="29"/>
      <c r="O453" s="29"/>
    </row>
    <row r="454" spans="2:15" s="12" customFormat="1">
      <c r="B454" s="17"/>
      <c r="C454" s="17"/>
      <c r="D454" s="18"/>
      <c r="E454" s="18"/>
      <c r="F454" s="19"/>
      <c r="G454" s="20"/>
      <c r="H454" s="31"/>
      <c r="I454" s="36"/>
      <c r="J454" s="31"/>
      <c r="K454" s="36"/>
      <c r="L454" s="21"/>
      <c r="M454" s="29"/>
      <c r="N454" s="29"/>
      <c r="O454" s="29"/>
    </row>
    <row r="455" spans="2:15" s="12" customFormat="1">
      <c r="B455" s="17"/>
      <c r="C455" s="17"/>
      <c r="D455" s="18"/>
      <c r="E455" s="18"/>
      <c r="F455" s="19"/>
      <c r="G455" s="20"/>
      <c r="H455" s="31"/>
      <c r="I455" s="36"/>
      <c r="J455" s="31"/>
      <c r="K455" s="36"/>
      <c r="L455" s="21"/>
      <c r="M455" s="29"/>
      <c r="N455" s="29"/>
      <c r="O455" s="29"/>
    </row>
    <row r="456" spans="2:15" s="12" customFormat="1">
      <c r="B456" s="17"/>
      <c r="C456" s="17"/>
      <c r="D456" s="18"/>
      <c r="E456" s="18"/>
      <c r="F456" s="19"/>
      <c r="G456" s="20"/>
      <c r="H456" s="31"/>
      <c r="I456" s="36"/>
      <c r="J456" s="31"/>
      <c r="K456" s="36"/>
      <c r="L456" s="21"/>
      <c r="M456" s="29"/>
      <c r="N456" s="29"/>
      <c r="O456" s="29"/>
    </row>
    <row r="457" spans="2:15" s="12" customFormat="1">
      <c r="B457" s="17"/>
      <c r="C457" s="17"/>
      <c r="D457" s="18"/>
      <c r="E457" s="18"/>
      <c r="F457" s="19"/>
      <c r="G457" s="20"/>
      <c r="H457" s="31"/>
      <c r="I457" s="36"/>
      <c r="J457" s="31"/>
      <c r="K457" s="36"/>
      <c r="L457" s="21"/>
      <c r="M457" s="29"/>
      <c r="N457" s="29"/>
      <c r="O457" s="29"/>
    </row>
    <row r="458" spans="2:15" s="12" customFormat="1">
      <c r="B458" s="17"/>
      <c r="C458" s="17"/>
      <c r="D458" s="18"/>
      <c r="E458" s="18"/>
      <c r="F458" s="19"/>
      <c r="G458" s="20"/>
      <c r="H458" s="31"/>
      <c r="I458" s="36"/>
      <c r="J458" s="31"/>
      <c r="K458" s="36"/>
      <c r="L458" s="21"/>
      <c r="M458" s="29"/>
      <c r="N458" s="29"/>
      <c r="O458" s="29"/>
    </row>
    <row r="459" spans="2:15" s="12" customFormat="1">
      <c r="B459" s="17"/>
      <c r="C459" s="17"/>
      <c r="D459" s="18"/>
      <c r="E459" s="18"/>
      <c r="F459" s="19"/>
      <c r="G459" s="20"/>
      <c r="H459" s="31"/>
      <c r="I459" s="36"/>
      <c r="J459" s="31"/>
      <c r="K459" s="36"/>
      <c r="L459" s="21"/>
      <c r="M459" s="29"/>
      <c r="N459" s="29"/>
      <c r="O459" s="29"/>
    </row>
    <row r="460" spans="2:15" s="12" customFormat="1">
      <c r="B460" s="17"/>
      <c r="C460" s="17"/>
      <c r="D460" s="18"/>
      <c r="E460" s="18"/>
      <c r="F460" s="19"/>
      <c r="G460" s="20"/>
      <c r="H460" s="31"/>
      <c r="I460" s="36"/>
      <c r="J460" s="31"/>
      <c r="K460" s="36"/>
      <c r="L460" s="21"/>
      <c r="M460" s="29"/>
      <c r="N460" s="29"/>
      <c r="O460" s="29"/>
    </row>
    <row r="461" spans="2:15" s="12" customFormat="1">
      <c r="B461" s="17"/>
      <c r="C461" s="17"/>
      <c r="D461" s="18"/>
      <c r="E461" s="18"/>
      <c r="F461" s="19"/>
      <c r="G461" s="20"/>
      <c r="H461" s="31"/>
      <c r="I461" s="36"/>
      <c r="J461" s="31"/>
      <c r="K461" s="36"/>
      <c r="L461" s="21"/>
      <c r="M461" s="29"/>
      <c r="N461" s="29"/>
      <c r="O461" s="29"/>
    </row>
    <row r="462" spans="2:15" s="12" customFormat="1">
      <c r="B462" s="17"/>
      <c r="C462" s="17"/>
      <c r="D462" s="18"/>
      <c r="E462" s="18"/>
      <c r="F462" s="19"/>
      <c r="G462" s="20"/>
      <c r="H462" s="31"/>
      <c r="I462" s="36"/>
      <c r="J462" s="31"/>
      <c r="K462" s="36"/>
      <c r="L462" s="21"/>
      <c r="M462" s="29"/>
      <c r="N462" s="29"/>
      <c r="O462" s="29"/>
    </row>
    <row r="463" spans="2:15" s="12" customFormat="1">
      <c r="B463" s="17"/>
      <c r="C463" s="17"/>
      <c r="D463" s="18"/>
      <c r="E463" s="18"/>
      <c r="F463" s="19"/>
      <c r="G463" s="20"/>
      <c r="H463" s="31"/>
      <c r="I463" s="36"/>
      <c r="J463" s="31"/>
      <c r="K463" s="36"/>
      <c r="L463" s="21"/>
      <c r="M463" s="29"/>
      <c r="N463" s="29"/>
      <c r="O463" s="29"/>
    </row>
    <row r="464" spans="2:15" s="12" customFormat="1">
      <c r="B464" s="17"/>
      <c r="C464" s="17"/>
      <c r="D464" s="18"/>
      <c r="E464" s="18"/>
      <c r="F464" s="19"/>
      <c r="G464" s="20"/>
      <c r="H464" s="31"/>
      <c r="I464" s="36"/>
      <c r="J464" s="31"/>
      <c r="K464" s="36"/>
      <c r="L464" s="21"/>
      <c r="M464" s="29"/>
      <c r="N464" s="29"/>
      <c r="O464" s="29"/>
    </row>
    <row r="465" spans="2:15" s="12" customFormat="1">
      <c r="B465" s="17"/>
      <c r="C465" s="17"/>
      <c r="D465" s="18"/>
      <c r="E465" s="18"/>
      <c r="F465" s="19"/>
      <c r="G465" s="20"/>
      <c r="H465" s="31"/>
      <c r="I465" s="36"/>
      <c r="J465" s="31"/>
      <c r="K465" s="36"/>
      <c r="L465" s="21"/>
      <c r="M465" s="29"/>
      <c r="N465" s="29"/>
      <c r="O465" s="29"/>
    </row>
    <row r="466" spans="2:15" s="12" customFormat="1">
      <c r="B466" s="17"/>
      <c r="C466" s="17"/>
      <c r="D466" s="18"/>
      <c r="E466" s="18"/>
      <c r="F466" s="19"/>
      <c r="G466" s="20"/>
      <c r="H466" s="31"/>
      <c r="I466" s="36"/>
      <c r="J466" s="31"/>
      <c r="K466" s="36"/>
      <c r="L466" s="21"/>
      <c r="M466" s="29"/>
      <c r="N466" s="29"/>
      <c r="O466" s="29"/>
    </row>
    <row r="467" spans="2:15" s="12" customFormat="1">
      <c r="B467" s="17"/>
      <c r="C467" s="17"/>
      <c r="D467" s="18"/>
      <c r="E467" s="18"/>
      <c r="F467" s="19"/>
      <c r="G467" s="20"/>
      <c r="H467" s="31"/>
      <c r="I467" s="36"/>
      <c r="J467" s="31"/>
      <c r="K467" s="36"/>
      <c r="L467" s="21"/>
      <c r="M467" s="29"/>
      <c r="N467" s="29"/>
      <c r="O467" s="29"/>
    </row>
    <row r="468" spans="2:15" s="12" customFormat="1">
      <c r="B468" s="17"/>
      <c r="C468" s="17"/>
      <c r="D468" s="18"/>
      <c r="E468" s="18"/>
      <c r="F468" s="19"/>
      <c r="G468" s="20"/>
      <c r="H468" s="31"/>
      <c r="I468" s="36"/>
      <c r="J468" s="31"/>
      <c r="K468" s="36"/>
      <c r="L468" s="21"/>
      <c r="M468" s="29"/>
      <c r="N468" s="29"/>
      <c r="O468" s="29"/>
    </row>
    <row r="469" spans="2:15" s="12" customFormat="1">
      <c r="B469" s="17"/>
      <c r="C469" s="17"/>
      <c r="D469" s="18"/>
      <c r="E469" s="18"/>
      <c r="F469" s="19"/>
      <c r="G469" s="20"/>
      <c r="H469" s="31"/>
      <c r="I469" s="36"/>
      <c r="J469" s="31"/>
      <c r="K469" s="36"/>
      <c r="L469" s="21"/>
      <c r="M469" s="29"/>
      <c r="N469" s="29"/>
      <c r="O469" s="29"/>
    </row>
    <row r="470" spans="2:15" s="12" customFormat="1">
      <c r="B470" s="17"/>
      <c r="C470" s="17"/>
      <c r="D470" s="18"/>
      <c r="E470" s="18"/>
      <c r="F470" s="19"/>
      <c r="G470" s="20"/>
      <c r="H470" s="31"/>
      <c r="I470" s="36"/>
      <c r="J470" s="31"/>
      <c r="K470" s="36"/>
      <c r="L470" s="21"/>
      <c r="M470" s="29"/>
      <c r="N470" s="29"/>
      <c r="O470" s="29"/>
    </row>
    <row r="471" spans="2:15" s="12" customFormat="1">
      <c r="B471" s="17"/>
      <c r="C471" s="17"/>
      <c r="D471" s="18"/>
      <c r="E471" s="18"/>
      <c r="F471" s="19"/>
      <c r="G471" s="20"/>
      <c r="H471" s="31"/>
      <c r="I471" s="36"/>
      <c r="J471" s="31"/>
      <c r="K471" s="36"/>
      <c r="L471" s="21"/>
      <c r="M471" s="29"/>
      <c r="N471" s="29"/>
      <c r="O471" s="29"/>
    </row>
    <row r="472" spans="2:15" s="12" customFormat="1">
      <c r="B472" s="17"/>
      <c r="C472" s="17"/>
      <c r="D472" s="18"/>
      <c r="E472" s="18"/>
      <c r="F472" s="19"/>
      <c r="G472" s="20"/>
      <c r="H472" s="31"/>
      <c r="I472" s="36"/>
      <c r="J472" s="31"/>
      <c r="K472" s="36"/>
      <c r="L472" s="21"/>
      <c r="M472" s="29"/>
      <c r="N472" s="29"/>
      <c r="O472" s="29"/>
    </row>
    <row r="473" spans="2:15" s="12" customFormat="1">
      <c r="B473" s="17"/>
      <c r="C473" s="17"/>
      <c r="D473" s="18"/>
      <c r="E473" s="18"/>
      <c r="F473" s="19"/>
      <c r="G473" s="20"/>
      <c r="H473" s="31"/>
      <c r="I473" s="36"/>
      <c r="J473" s="31"/>
      <c r="K473" s="36"/>
      <c r="L473" s="21"/>
      <c r="M473" s="29"/>
      <c r="N473" s="29"/>
      <c r="O473" s="29"/>
    </row>
    <row r="474" spans="2:15" s="12" customFormat="1">
      <c r="B474" s="17"/>
      <c r="C474" s="17"/>
      <c r="D474" s="18"/>
      <c r="E474" s="18"/>
      <c r="F474" s="19"/>
      <c r="G474" s="20"/>
      <c r="H474" s="31"/>
      <c r="I474" s="36"/>
      <c r="J474" s="31"/>
      <c r="K474" s="36"/>
      <c r="L474" s="21"/>
      <c r="M474" s="29"/>
      <c r="N474" s="29"/>
      <c r="O474" s="29"/>
    </row>
    <row r="475" spans="2:15" s="12" customFormat="1">
      <c r="B475" s="17"/>
      <c r="C475" s="17"/>
      <c r="D475" s="18"/>
      <c r="E475" s="18"/>
      <c r="F475" s="19"/>
      <c r="G475" s="20"/>
      <c r="H475" s="31"/>
      <c r="I475" s="36"/>
      <c r="J475" s="31"/>
      <c r="K475" s="36"/>
      <c r="L475" s="21"/>
      <c r="M475" s="29"/>
      <c r="N475" s="29"/>
      <c r="O475" s="29"/>
    </row>
    <row r="476" spans="2:15" s="12" customFormat="1">
      <c r="B476" s="17"/>
      <c r="C476" s="17"/>
      <c r="D476" s="18"/>
      <c r="E476" s="18"/>
      <c r="F476" s="19"/>
      <c r="G476" s="20"/>
      <c r="H476" s="31"/>
      <c r="I476" s="36"/>
      <c r="J476" s="31"/>
      <c r="K476" s="36"/>
      <c r="L476" s="21"/>
      <c r="M476" s="29"/>
      <c r="N476" s="29"/>
      <c r="O476" s="29"/>
    </row>
    <row r="477" spans="2:15" s="12" customFormat="1">
      <c r="B477" s="17"/>
      <c r="C477" s="17"/>
      <c r="D477" s="18"/>
      <c r="E477" s="18"/>
      <c r="F477" s="19"/>
      <c r="G477" s="20"/>
      <c r="H477" s="31"/>
      <c r="I477" s="36"/>
      <c r="J477" s="31"/>
      <c r="K477" s="36"/>
      <c r="L477" s="21"/>
      <c r="M477" s="29"/>
      <c r="N477" s="29"/>
      <c r="O477" s="29"/>
    </row>
    <row r="478" spans="2:15" s="12" customFormat="1">
      <c r="B478" s="17"/>
      <c r="C478" s="17"/>
      <c r="D478" s="18"/>
      <c r="E478" s="18"/>
      <c r="F478" s="19"/>
      <c r="G478" s="20"/>
      <c r="H478" s="31"/>
      <c r="I478" s="36"/>
      <c r="J478" s="31"/>
      <c r="K478" s="36"/>
      <c r="L478" s="21"/>
      <c r="M478" s="29"/>
      <c r="N478" s="29"/>
      <c r="O478" s="29"/>
    </row>
    <row r="479" spans="2:15" s="12" customFormat="1">
      <c r="B479" s="17"/>
      <c r="C479" s="17"/>
      <c r="D479" s="18"/>
      <c r="E479" s="18"/>
      <c r="F479" s="19"/>
      <c r="G479" s="20"/>
      <c r="H479" s="31"/>
      <c r="I479" s="36"/>
      <c r="J479" s="31"/>
      <c r="K479" s="36"/>
      <c r="L479" s="21"/>
      <c r="M479" s="29"/>
      <c r="N479" s="29"/>
      <c r="O479" s="29"/>
    </row>
    <row r="480" spans="2:15" s="12" customFormat="1">
      <c r="B480" s="17"/>
      <c r="C480" s="17"/>
      <c r="D480" s="18"/>
      <c r="E480" s="18"/>
      <c r="F480" s="19"/>
      <c r="G480" s="20"/>
      <c r="H480" s="31"/>
      <c r="I480" s="36"/>
      <c r="J480" s="37"/>
      <c r="K480" s="38"/>
      <c r="L480" s="22"/>
      <c r="M480" s="5"/>
      <c r="N480" s="5"/>
      <c r="O480" s="5"/>
    </row>
    <row r="481" spans="2:15" s="12" customFormat="1">
      <c r="B481" s="17"/>
      <c r="C481" s="17"/>
      <c r="D481" s="18"/>
      <c r="E481" s="18"/>
      <c r="F481" s="19"/>
      <c r="G481" s="20"/>
      <c r="H481" s="31"/>
      <c r="I481" s="36"/>
      <c r="J481" s="37"/>
      <c r="K481" s="38"/>
      <c r="L481" s="22"/>
      <c r="M481" s="5"/>
      <c r="N481" s="5"/>
      <c r="O481" s="5"/>
    </row>
    <row r="482" spans="2:15" s="12" customFormat="1">
      <c r="B482" s="17"/>
      <c r="C482" s="17"/>
      <c r="D482" s="18"/>
      <c r="E482" s="18"/>
      <c r="F482" s="19"/>
      <c r="G482" s="20"/>
      <c r="H482" s="31"/>
      <c r="I482" s="36"/>
      <c r="J482" s="37"/>
      <c r="K482" s="38"/>
      <c r="L482" s="22"/>
      <c r="M482" s="5"/>
      <c r="N482" s="5"/>
      <c r="O482" s="5"/>
    </row>
    <row r="483" spans="2:15" s="12" customFormat="1">
      <c r="B483" s="17"/>
      <c r="C483" s="17"/>
      <c r="D483" s="18"/>
      <c r="E483" s="18"/>
      <c r="F483" s="19"/>
      <c r="G483" s="20"/>
      <c r="H483" s="31"/>
      <c r="I483" s="36"/>
      <c r="J483" s="37"/>
      <c r="K483" s="38"/>
      <c r="L483" s="22"/>
      <c r="M483" s="5"/>
      <c r="N483" s="5"/>
      <c r="O483" s="5"/>
    </row>
    <row r="484" spans="2:15" s="12" customFormat="1">
      <c r="B484" s="17"/>
      <c r="C484" s="17"/>
      <c r="D484" s="18"/>
      <c r="E484" s="18"/>
      <c r="F484" s="19"/>
      <c r="G484" s="20"/>
      <c r="H484" s="31"/>
      <c r="I484" s="36"/>
      <c r="J484" s="37"/>
      <c r="K484" s="38"/>
      <c r="L484" s="22"/>
      <c r="M484" s="5"/>
      <c r="N484" s="5"/>
      <c r="O484" s="5"/>
    </row>
    <row r="485" spans="2:15" s="12" customFormat="1">
      <c r="B485" s="17"/>
      <c r="C485" s="17"/>
      <c r="D485" s="18"/>
      <c r="E485" s="18"/>
      <c r="F485" s="19"/>
      <c r="G485" s="20"/>
      <c r="H485" s="31"/>
      <c r="I485" s="36"/>
      <c r="J485" s="37"/>
      <c r="K485" s="38"/>
      <c r="L485" s="22"/>
      <c r="M485" s="5"/>
      <c r="N485" s="5"/>
      <c r="O485" s="5"/>
    </row>
    <row r="486" spans="2:15" s="12" customFormat="1">
      <c r="B486" s="17"/>
      <c r="C486" s="17"/>
      <c r="D486" s="18"/>
      <c r="E486" s="18"/>
      <c r="F486" s="19"/>
      <c r="G486" s="20"/>
      <c r="H486" s="31"/>
      <c r="I486" s="36"/>
      <c r="J486" s="37"/>
      <c r="K486" s="38"/>
      <c r="L486" s="22"/>
      <c r="M486" s="5"/>
      <c r="N486" s="5"/>
      <c r="O486" s="5"/>
    </row>
    <row r="487" spans="2:15" s="12" customFormat="1">
      <c r="B487" s="17"/>
      <c r="C487" s="17"/>
      <c r="D487" s="18"/>
      <c r="E487" s="18"/>
      <c r="F487" s="19"/>
      <c r="G487" s="20"/>
      <c r="H487" s="31"/>
      <c r="I487" s="36"/>
      <c r="J487" s="37"/>
      <c r="K487" s="38"/>
      <c r="L487" s="22"/>
      <c r="M487" s="5"/>
      <c r="N487" s="5"/>
      <c r="O487" s="5"/>
    </row>
    <row r="488" spans="2:15" s="12" customFormat="1">
      <c r="B488" s="17"/>
      <c r="C488" s="17"/>
      <c r="D488" s="18"/>
      <c r="E488" s="18"/>
      <c r="F488" s="19"/>
      <c r="G488" s="20"/>
      <c r="H488" s="31"/>
      <c r="I488" s="36"/>
      <c r="J488" s="37"/>
      <c r="K488" s="38"/>
      <c r="L488" s="22"/>
      <c r="M488" s="5"/>
      <c r="N488" s="5"/>
      <c r="O488" s="5"/>
    </row>
    <row r="489" spans="2:15" s="12" customFormat="1">
      <c r="B489" s="17"/>
      <c r="C489" s="17"/>
      <c r="D489" s="18"/>
      <c r="E489" s="18"/>
      <c r="F489" s="19"/>
      <c r="G489" s="20"/>
      <c r="H489" s="31"/>
      <c r="I489" s="36"/>
      <c r="J489" s="37"/>
      <c r="K489" s="38"/>
      <c r="L489" s="22"/>
      <c r="M489" s="5"/>
      <c r="N489" s="5"/>
      <c r="O489" s="5"/>
    </row>
    <row r="490" spans="2:15" s="12" customFormat="1">
      <c r="B490" s="17"/>
      <c r="C490" s="17"/>
      <c r="D490" s="18"/>
      <c r="E490" s="18"/>
      <c r="F490" s="19"/>
      <c r="G490" s="20"/>
      <c r="H490" s="31"/>
      <c r="I490" s="36"/>
      <c r="J490" s="37"/>
      <c r="K490" s="38"/>
      <c r="L490" s="22"/>
      <c r="M490" s="5"/>
      <c r="N490" s="5"/>
      <c r="O490" s="5"/>
    </row>
    <row r="491" spans="2:15" s="12" customFormat="1">
      <c r="B491" s="17"/>
      <c r="C491" s="17"/>
      <c r="D491" s="18"/>
      <c r="E491" s="18"/>
      <c r="F491" s="19"/>
      <c r="G491" s="20"/>
      <c r="H491" s="31"/>
      <c r="I491" s="36"/>
      <c r="J491" s="37"/>
      <c r="K491" s="38"/>
      <c r="L491" s="22"/>
      <c r="M491" s="5"/>
      <c r="N491" s="5"/>
      <c r="O491" s="5"/>
    </row>
    <row r="492" spans="2:15" s="12" customFormat="1">
      <c r="B492" s="17"/>
      <c r="C492" s="17"/>
      <c r="D492" s="18"/>
      <c r="E492" s="18"/>
      <c r="F492" s="19"/>
      <c r="G492" s="20"/>
      <c r="H492" s="31"/>
      <c r="I492" s="36"/>
      <c r="J492" s="37"/>
      <c r="K492" s="38"/>
      <c r="L492" s="22"/>
      <c r="M492" s="5"/>
      <c r="N492" s="5"/>
      <c r="O492" s="5"/>
    </row>
    <row r="493" spans="2:15" s="12" customFormat="1">
      <c r="B493" s="17"/>
      <c r="C493" s="17"/>
      <c r="D493" s="18"/>
      <c r="E493" s="18"/>
      <c r="F493" s="19"/>
      <c r="G493" s="20"/>
      <c r="H493" s="31"/>
      <c r="I493" s="36"/>
      <c r="J493" s="37"/>
      <c r="K493" s="38"/>
      <c r="L493" s="22"/>
      <c r="M493" s="5"/>
      <c r="N493" s="5"/>
      <c r="O493" s="5"/>
    </row>
    <row r="494" spans="2:15" s="12" customFormat="1">
      <c r="B494" s="17"/>
      <c r="C494" s="17"/>
      <c r="D494" s="18"/>
      <c r="E494" s="18"/>
      <c r="F494" s="19"/>
      <c r="G494" s="20"/>
      <c r="H494" s="31"/>
      <c r="I494" s="36"/>
      <c r="J494" s="37"/>
      <c r="K494" s="38"/>
      <c r="L494" s="22"/>
      <c r="M494" s="5"/>
      <c r="N494" s="5"/>
      <c r="O494" s="5"/>
    </row>
    <row r="495" spans="2:15" s="12" customFormat="1">
      <c r="B495" s="17"/>
      <c r="C495" s="17"/>
      <c r="D495" s="18"/>
      <c r="E495" s="18"/>
      <c r="F495" s="19"/>
      <c r="G495" s="20"/>
      <c r="H495" s="31"/>
      <c r="I495" s="36"/>
      <c r="J495" s="37"/>
      <c r="K495" s="38"/>
      <c r="L495" s="22"/>
      <c r="M495" s="5"/>
      <c r="N495" s="5"/>
      <c r="O495" s="5"/>
    </row>
    <row r="496" spans="2:15" s="12" customFormat="1">
      <c r="B496" s="17"/>
      <c r="C496" s="17"/>
      <c r="D496" s="18"/>
      <c r="E496" s="18"/>
      <c r="F496" s="19"/>
      <c r="G496" s="20"/>
      <c r="H496" s="31"/>
      <c r="I496" s="36"/>
      <c r="J496" s="37"/>
      <c r="K496" s="38"/>
      <c r="L496" s="22"/>
      <c r="M496" s="5"/>
      <c r="N496" s="5"/>
      <c r="O496" s="5"/>
    </row>
    <row r="497" spans="2:15" s="12" customFormat="1">
      <c r="B497" s="17"/>
      <c r="C497" s="17"/>
      <c r="D497" s="18"/>
      <c r="E497" s="18"/>
      <c r="F497" s="19"/>
      <c r="G497" s="20"/>
      <c r="H497" s="31"/>
      <c r="I497" s="36"/>
      <c r="J497" s="37"/>
      <c r="K497" s="38"/>
      <c r="L497" s="22"/>
      <c r="M497" s="5"/>
      <c r="N497" s="5"/>
      <c r="O497" s="5"/>
    </row>
    <row r="498" spans="2:15" s="12" customFormat="1">
      <c r="B498" s="17"/>
      <c r="C498" s="17"/>
      <c r="D498" s="18"/>
      <c r="E498" s="18"/>
      <c r="F498" s="19"/>
      <c r="G498" s="20"/>
      <c r="H498" s="31"/>
      <c r="I498" s="36"/>
      <c r="J498" s="37"/>
      <c r="K498" s="38"/>
      <c r="L498" s="22"/>
      <c r="M498" s="5"/>
      <c r="N498" s="5"/>
      <c r="O498" s="5"/>
    </row>
    <row r="499" spans="2:15" s="12" customFormat="1">
      <c r="B499" s="17"/>
      <c r="C499" s="17"/>
      <c r="D499" s="18"/>
      <c r="E499" s="18"/>
      <c r="F499" s="19"/>
      <c r="G499" s="20"/>
      <c r="H499" s="31"/>
      <c r="I499" s="36"/>
      <c r="J499" s="37"/>
      <c r="K499" s="38"/>
      <c r="L499" s="22"/>
      <c r="M499" s="5"/>
      <c r="N499" s="5"/>
      <c r="O499" s="5"/>
    </row>
    <row r="500" spans="2:15" s="12" customFormat="1">
      <c r="B500" s="17"/>
      <c r="C500" s="17"/>
      <c r="D500" s="18"/>
      <c r="E500" s="18"/>
      <c r="F500" s="19"/>
      <c r="G500" s="20"/>
      <c r="H500" s="31"/>
      <c r="I500" s="36"/>
      <c r="J500" s="37"/>
      <c r="K500" s="38"/>
      <c r="L500" s="22"/>
      <c r="M500" s="5"/>
      <c r="N500" s="5"/>
      <c r="O500" s="5"/>
    </row>
    <row r="501" spans="2:15" s="12" customFormat="1">
      <c r="B501" s="17"/>
      <c r="C501" s="17"/>
      <c r="D501" s="18"/>
      <c r="E501" s="18"/>
      <c r="F501" s="19"/>
      <c r="G501" s="20"/>
      <c r="H501" s="31"/>
      <c r="I501" s="36"/>
      <c r="J501" s="37"/>
      <c r="K501" s="38"/>
      <c r="L501" s="22"/>
      <c r="M501" s="5"/>
      <c r="N501" s="5"/>
      <c r="O501" s="5"/>
    </row>
    <row r="502" spans="2:15" s="12" customFormat="1">
      <c r="B502" s="17"/>
      <c r="C502" s="17"/>
      <c r="D502" s="18"/>
      <c r="E502" s="18"/>
      <c r="F502" s="19"/>
      <c r="G502" s="20"/>
      <c r="H502" s="31"/>
      <c r="I502" s="36"/>
      <c r="J502" s="37"/>
      <c r="K502" s="38"/>
      <c r="L502" s="22"/>
      <c r="M502" s="5"/>
      <c r="N502" s="5"/>
      <c r="O502" s="5"/>
    </row>
    <row r="503" spans="2:15" s="12" customFormat="1">
      <c r="B503" s="17"/>
      <c r="C503" s="17"/>
      <c r="D503" s="18"/>
      <c r="E503" s="18"/>
      <c r="F503" s="19"/>
      <c r="G503" s="20"/>
      <c r="H503" s="31"/>
      <c r="I503" s="36"/>
      <c r="J503" s="37"/>
      <c r="K503" s="38"/>
      <c r="L503" s="22"/>
      <c r="M503" s="5"/>
      <c r="N503" s="5"/>
      <c r="O503" s="5"/>
    </row>
    <row r="504" spans="2:15" s="12" customFormat="1">
      <c r="B504" s="17"/>
      <c r="C504" s="17"/>
      <c r="D504" s="18"/>
      <c r="E504" s="18"/>
      <c r="F504" s="19"/>
      <c r="G504" s="20"/>
      <c r="H504" s="31"/>
      <c r="I504" s="36"/>
      <c r="J504" s="37"/>
      <c r="K504" s="38"/>
      <c r="L504" s="22"/>
      <c r="M504" s="5"/>
      <c r="N504" s="5"/>
      <c r="O504" s="5"/>
    </row>
    <row r="505" spans="2:15" s="12" customFormat="1">
      <c r="B505" s="17"/>
      <c r="C505" s="17"/>
      <c r="D505" s="18"/>
      <c r="E505" s="18"/>
      <c r="F505" s="19"/>
      <c r="G505" s="20"/>
      <c r="H505" s="31"/>
      <c r="I505" s="36"/>
      <c r="J505" s="37"/>
      <c r="K505" s="38"/>
      <c r="L505" s="22"/>
      <c r="M505" s="5"/>
      <c r="N505" s="5"/>
      <c r="O505" s="5"/>
    </row>
    <row r="506" spans="2:15" s="12" customFormat="1">
      <c r="B506" s="17"/>
      <c r="C506" s="17"/>
      <c r="D506" s="18"/>
      <c r="E506" s="18"/>
      <c r="F506" s="19"/>
      <c r="G506" s="20"/>
      <c r="H506" s="31"/>
      <c r="I506" s="36"/>
      <c r="J506" s="37"/>
      <c r="K506" s="38"/>
      <c r="L506" s="22"/>
      <c r="M506" s="5"/>
      <c r="N506" s="5"/>
      <c r="O506" s="5"/>
    </row>
    <row r="507" spans="2:15" s="12" customFormat="1">
      <c r="B507" s="17"/>
      <c r="C507" s="17"/>
      <c r="D507" s="18"/>
      <c r="E507" s="18"/>
      <c r="F507" s="19"/>
      <c r="G507" s="20"/>
      <c r="H507" s="31"/>
      <c r="I507" s="36"/>
      <c r="J507" s="37"/>
      <c r="K507" s="38"/>
      <c r="L507" s="22"/>
      <c r="M507" s="5"/>
      <c r="N507" s="5"/>
      <c r="O507" s="5"/>
    </row>
    <row r="508" spans="2:15" s="12" customFormat="1">
      <c r="B508" s="17"/>
      <c r="C508" s="17"/>
      <c r="D508" s="18"/>
      <c r="E508" s="18"/>
      <c r="F508" s="19"/>
      <c r="G508" s="20"/>
      <c r="H508" s="31"/>
      <c r="I508" s="36"/>
      <c r="J508" s="37"/>
      <c r="K508" s="38"/>
      <c r="L508" s="22"/>
      <c r="M508" s="5"/>
      <c r="N508" s="5"/>
      <c r="O508" s="5"/>
    </row>
    <row r="509" spans="2:15" s="12" customFormat="1">
      <c r="B509" s="17"/>
      <c r="C509" s="17"/>
      <c r="D509" s="18"/>
      <c r="E509" s="18"/>
      <c r="F509" s="19"/>
      <c r="G509" s="20"/>
      <c r="H509" s="31"/>
      <c r="I509" s="36"/>
      <c r="J509" s="37"/>
      <c r="K509" s="38"/>
      <c r="L509" s="22"/>
      <c r="M509" s="5"/>
      <c r="N509" s="5"/>
      <c r="O509" s="5"/>
    </row>
    <row r="510" spans="2:15" s="12" customFormat="1">
      <c r="B510" s="17"/>
      <c r="C510" s="17"/>
      <c r="D510" s="18"/>
      <c r="E510" s="18"/>
      <c r="F510" s="19"/>
      <c r="G510" s="20"/>
      <c r="H510" s="31"/>
      <c r="I510" s="36"/>
      <c r="J510" s="37"/>
      <c r="K510" s="38"/>
      <c r="L510" s="22"/>
      <c r="M510" s="5"/>
      <c r="N510" s="5"/>
      <c r="O510" s="5"/>
    </row>
    <row r="511" spans="2:15" s="12" customFormat="1">
      <c r="B511" s="17"/>
      <c r="C511" s="17"/>
      <c r="D511" s="18"/>
      <c r="E511" s="18"/>
      <c r="F511" s="19"/>
      <c r="G511" s="20"/>
      <c r="H511" s="31"/>
      <c r="I511" s="36"/>
      <c r="J511" s="37"/>
      <c r="K511" s="38"/>
      <c r="L511" s="22"/>
      <c r="M511" s="5"/>
      <c r="N511" s="5"/>
      <c r="O511" s="5"/>
    </row>
    <row r="512" spans="2:15" s="12" customFormat="1">
      <c r="B512" s="17"/>
      <c r="C512" s="17"/>
      <c r="D512" s="18"/>
      <c r="E512" s="18"/>
      <c r="F512" s="19"/>
      <c r="G512" s="20"/>
      <c r="H512" s="31"/>
      <c r="I512" s="36"/>
      <c r="J512" s="37"/>
      <c r="K512" s="38"/>
      <c r="L512" s="22"/>
      <c r="M512" s="5"/>
      <c r="N512" s="5"/>
      <c r="O512" s="5"/>
    </row>
    <row r="513" spans="2:15" s="12" customFormat="1">
      <c r="B513" s="17"/>
      <c r="C513" s="17"/>
      <c r="D513" s="18"/>
      <c r="E513" s="18"/>
      <c r="F513" s="19"/>
      <c r="G513" s="20"/>
      <c r="H513" s="31"/>
      <c r="I513" s="36"/>
      <c r="J513" s="37"/>
      <c r="K513" s="38"/>
      <c r="L513" s="22"/>
      <c r="M513" s="5"/>
      <c r="N513" s="5"/>
      <c r="O513" s="5"/>
    </row>
    <row r="514" spans="2:15" s="12" customFormat="1">
      <c r="B514" s="17"/>
      <c r="C514" s="17"/>
      <c r="D514" s="18"/>
      <c r="E514" s="18"/>
      <c r="F514" s="19"/>
      <c r="G514" s="20"/>
      <c r="H514" s="31"/>
      <c r="I514" s="36"/>
      <c r="J514" s="37"/>
      <c r="K514" s="38"/>
      <c r="L514" s="22"/>
      <c r="M514" s="5"/>
      <c r="N514" s="5"/>
      <c r="O514" s="5"/>
    </row>
    <row r="515" spans="2:15" s="12" customFormat="1">
      <c r="B515" s="17"/>
      <c r="C515" s="17"/>
      <c r="D515" s="18"/>
      <c r="E515" s="18"/>
      <c r="F515" s="19"/>
      <c r="G515" s="20"/>
      <c r="H515" s="31"/>
      <c r="I515" s="36"/>
      <c r="J515" s="37"/>
      <c r="K515" s="38"/>
      <c r="L515" s="22"/>
      <c r="M515" s="5"/>
      <c r="N515" s="5"/>
      <c r="O515" s="5"/>
    </row>
    <row r="516" spans="2:15" s="12" customFormat="1">
      <c r="B516" s="17"/>
      <c r="C516" s="17"/>
      <c r="D516" s="18"/>
      <c r="E516" s="18"/>
      <c r="F516" s="19"/>
      <c r="G516" s="20"/>
      <c r="H516" s="31"/>
      <c r="I516" s="36"/>
      <c r="J516" s="37"/>
      <c r="K516" s="38"/>
      <c r="L516" s="22"/>
      <c r="M516" s="5"/>
      <c r="N516" s="5"/>
      <c r="O516" s="5"/>
    </row>
    <row r="517" spans="2:15" s="12" customFormat="1">
      <c r="B517" s="17"/>
      <c r="C517" s="17"/>
      <c r="D517" s="18"/>
      <c r="E517" s="18"/>
      <c r="F517" s="19"/>
      <c r="G517" s="20"/>
      <c r="H517" s="31"/>
      <c r="I517" s="36"/>
      <c r="J517" s="37"/>
      <c r="K517" s="38"/>
      <c r="L517" s="22"/>
      <c r="M517" s="5"/>
      <c r="N517" s="5"/>
      <c r="O517" s="5"/>
    </row>
    <row r="518" spans="2:15" s="12" customFormat="1">
      <c r="B518" s="17"/>
      <c r="C518" s="17"/>
      <c r="D518" s="18"/>
      <c r="E518" s="18"/>
      <c r="F518" s="19"/>
      <c r="G518" s="20"/>
      <c r="H518" s="31"/>
      <c r="I518" s="36"/>
      <c r="J518" s="37"/>
      <c r="K518" s="38"/>
      <c r="L518" s="22"/>
      <c r="M518" s="5"/>
      <c r="N518" s="5"/>
      <c r="O518" s="5"/>
    </row>
    <row r="519" spans="2:15" s="12" customFormat="1">
      <c r="B519" s="17"/>
      <c r="C519" s="17"/>
      <c r="D519" s="18"/>
      <c r="E519" s="18"/>
      <c r="F519" s="19"/>
      <c r="G519" s="20"/>
      <c r="H519" s="31"/>
      <c r="I519" s="36"/>
      <c r="J519" s="37"/>
      <c r="K519" s="38"/>
      <c r="L519" s="22"/>
      <c r="M519" s="5"/>
      <c r="N519" s="5"/>
      <c r="O519" s="5"/>
    </row>
    <row r="520" spans="2:15" s="12" customFormat="1">
      <c r="B520" s="17"/>
      <c r="C520" s="17"/>
      <c r="D520" s="18"/>
      <c r="E520" s="18"/>
      <c r="F520" s="19"/>
      <c r="G520" s="20"/>
      <c r="H520" s="31"/>
      <c r="I520" s="36"/>
      <c r="J520" s="37"/>
      <c r="K520" s="38"/>
      <c r="L520" s="22"/>
      <c r="M520" s="5"/>
      <c r="N520" s="5"/>
      <c r="O520" s="5"/>
    </row>
    <row r="521" spans="2:15" s="12" customFormat="1">
      <c r="B521" s="17"/>
      <c r="C521" s="17"/>
      <c r="D521" s="18"/>
      <c r="E521" s="18"/>
      <c r="F521" s="19"/>
      <c r="G521" s="20"/>
      <c r="H521" s="31"/>
      <c r="I521" s="36"/>
      <c r="J521" s="37"/>
      <c r="K521" s="38"/>
      <c r="L521" s="22"/>
      <c r="M521" s="5"/>
      <c r="N521" s="5"/>
      <c r="O521" s="5"/>
    </row>
    <row r="522" spans="2:15" s="12" customFormat="1">
      <c r="B522" s="17"/>
      <c r="C522" s="17"/>
      <c r="D522" s="18"/>
      <c r="E522" s="18"/>
      <c r="F522" s="19"/>
      <c r="G522" s="20"/>
      <c r="H522" s="31"/>
      <c r="I522" s="36"/>
      <c r="J522" s="37"/>
      <c r="K522" s="38"/>
      <c r="L522" s="22"/>
      <c r="M522" s="5"/>
      <c r="N522" s="5"/>
      <c r="O522" s="5"/>
    </row>
    <row r="523" spans="2:15" s="12" customFormat="1">
      <c r="B523" s="17"/>
      <c r="C523" s="17"/>
      <c r="D523" s="18"/>
      <c r="E523" s="18"/>
      <c r="F523" s="19"/>
      <c r="G523" s="20"/>
      <c r="H523" s="31"/>
      <c r="I523" s="36"/>
      <c r="J523" s="37"/>
      <c r="K523" s="38"/>
      <c r="L523" s="22"/>
      <c r="M523" s="5"/>
      <c r="N523" s="5"/>
      <c r="O523" s="5"/>
    </row>
    <row r="524" spans="2:15" s="12" customFormat="1">
      <c r="B524" s="17"/>
      <c r="C524" s="17"/>
      <c r="D524" s="18"/>
      <c r="E524" s="18"/>
      <c r="F524" s="19"/>
      <c r="G524" s="20"/>
      <c r="H524" s="31"/>
      <c r="I524" s="36"/>
      <c r="J524" s="37"/>
      <c r="K524" s="38"/>
      <c r="L524" s="22"/>
      <c r="M524" s="5"/>
      <c r="N524" s="5"/>
      <c r="O524" s="5"/>
    </row>
    <row r="525" spans="2:15" s="12" customFormat="1">
      <c r="B525" s="17"/>
      <c r="C525" s="17"/>
      <c r="D525" s="18"/>
      <c r="E525" s="18"/>
      <c r="F525" s="19"/>
      <c r="G525" s="20"/>
      <c r="H525" s="31"/>
      <c r="I525" s="36"/>
      <c r="J525" s="37"/>
      <c r="K525" s="38"/>
      <c r="L525" s="22"/>
      <c r="M525" s="5"/>
      <c r="N525" s="5"/>
      <c r="O525" s="5"/>
    </row>
    <row r="526" spans="2:15" s="12" customFormat="1">
      <c r="B526" s="17"/>
      <c r="C526" s="17"/>
      <c r="D526" s="18"/>
      <c r="E526" s="18"/>
      <c r="F526" s="19"/>
      <c r="G526" s="20"/>
      <c r="H526" s="31"/>
      <c r="I526" s="36"/>
      <c r="J526" s="37"/>
      <c r="K526" s="38"/>
      <c r="L526" s="22"/>
      <c r="M526" s="5"/>
      <c r="N526" s="5"/>
      <c r="O526" s="5"/>
    </row>
    <row r="527" spans="2:15" s="12" customFormat="1">
      <c r="B527" s="17"/>
      <c r="C527" s="17"/>
      <c r="D527" s="18"/>
      <c r="E527" s="18"/>
      <c r="F527" s="19"/>
      <c r="G527" s="20"/>
      <c r="H527" s="31"/>
      <c r="I527" s="36"/>
      <c r="J527" s="37"/>
      <c r="K527" s="38"/>
      <c r="L527" s="22"/>
      <c r="M527" s="5"/>
      <c r="N527" s="5"/>
      <c r="O527" s="5"/>
    </row>
    <row r="528" spans="2:15" s="12" customFormat="1">
      <c r="B528" s="17"/>
      <c r="C528" s="17"/>
      <c r="D528" s="18"/>
      <c r="E528" s="18"/>
      <c r="F528" s="19"/>
      <c r="G528" s="20"/>
      <c r="H528" s="31"/>
      <c r="I528" s="36"/>
      <c r="J528" s="37"/>
      <c r="K528" s="38"/>
      <c r="L528" s="22"/>
      <c r="M528" s="5"/>
      <c r="N528" s="5"/>
      <c r="O528" s="5"/>
    </row>
    <row r="529" spans="2:15" s="12" customFormat="1">
      <c r="B529" s="17"/>
      <c r="C529" s="17"/>
      <c r="D529" s="18"/>
      <c r="E529" s="18"/>
      <c r="F529" s="19"/>
      <c r="G529" s="20"/>
      <c r="H529" s="31"/>
      <c r="I529" s="36"/>
      <c r="J529" s="37"/>
      <c r="K529" s="38"/>
      <c r="L529" s="22"/>
      <c r="M529" s="5"/>
      <c r="N529" s="5"/>
      <c r="O529" s="5"/>
    </row>
    <row r="530" spans="2:15" s="12" customFormat="1">
      <c r="B530" s="17"/>
      <c r="C530" s="17"/>
      <c r="D530" s="18"/>
      <c r="E530" s="18"/>
      <c r="F530" s="19"/>
      <c r="G530" s="20"/>
      <c r="H530" s="31"/>
      <c r="I530" s="36"/>
      <c r="J530" s="37"/>
      <c r="K530" s="38"/>
      <c r="L530" s="22"/>
      <c r="M530" s="5"/>
      <c r="N530" s="5"/>
      <c r="O530" s="5"/>
    </row>
    <row r="531" spans="2:15" s="12" customFormat="1">
      <c r="B531" s="17"/>
      <c r="C531" s="17"/>
      <c r="D531" s="18"/>
      <c r="E531" s="18"/>
      <c r="F531" s="19"/>
      <c r="G531" s="20"/>
      <c r="H531" s="31"/>
      <c r="I531" s="36"/>
      <c r="J531" s="37"/>
      <c r="K531" s="38"/>
      <c r="L531" s="22"/>
      <c r="M531" s="5"/>
      <c r="N531" s="5"/>
      <c r="O531" s="5"/>
    </row>
    <row r="532" spans="2:15" s="12" customFormat="1">
      <c r="B532" s="17"/>
      <c r="C532" s="17"/>
      <c r="D532" s="18"/>
      <c r="E532" s="18"/>
      <c r="F532" s="19"/>
      <c r="G532" s="20"/>
      <c r="H532" s="31"/>
      <c r="I532" s="36"/>
      <c r="J532" s="37"/>
      <c r="K532" s="38"/>
      <c r="L532" s="22"/>
      <c r="M532" s="5"/>
      <c r="N532" s="5"/>
      <c r="O532" s="5"/>
    </row>
    <row r="533" spans="2:15" s="12" customFormat="1">
      <c r="B533" s="17"/>
      <c r="C533" s="17"/>
      <c r="D533" s="18"/>
      <c r="E533" s="18"/>
      <c r="F533" s="19"/>
      <c r="G533" s="20"/>
      <c r="H533" s="31"/>
      <c r="I533" s="36"/>
      <c r="J533" s="37"/>
      <c r="K533" s="38"/>
      <c r="L533" s="22"/>
      <c r="M533" s="5"/>
      <c r="N533" s="5"/>
      <c r="O533" s="5"/>
    </row>
    <row r="534" spans="2:15" s="12" customFormat="1">
      <c r="B534" s="17"/>
      <c r="C534" s="17"/>
      <c r="D534" s="18"/>
      <c r="E534" s="18"/>
      <c r="F534" s="19"/>
      <c r="G534" s="20"/>
      <c r="H534" s="31"/>
      <c r="I534" s="36"/>
      <c r="J534" s="37"/>
      <c r="K534" s="38"/>
      <c r="L534" s="22"/>
      <c r="M534" s="5"/>
      <c r="N534" s="5"/>
      <c r="O534" s="5"/>
    </row>
    <row r="535" spans="2:15" s="12" customFormat="1">
      <c r="B535" s="17"/>
      <c r="C535" s="17"/>
      <c r="D535" s="18"/>
      <c r="E535" s="18"/>
      <c r="F535" s="19"/>
      <c r="G535" s="20"/>
      <c r="H535" s="31"/>
      <c r="I535" s="36"/>
      <c r="J535" s="37"/>
      <c r="K535" s="38"/>
      <c r="L535" s="22"/>
      <c r="M535" s="5"/>
      <c r="N535" s="5"/>
      <c r="O535" s="5"/>
    </row>
    <row r="536" spans="2:15" s="12" customFormat="1">
      <c r="B536" s="17"/>
      <c r="C536" s="17"/>
      <c r="D536" s="18"/>
      <c r="E536" s="18"/>
      <c r="F536" s="19"/>
      <c r="G536" s="20"/>
      <c r="H536" s="31"/>
      <c r="I536" s="36"/>
      <c r="J536" s="37"/>
      <c r="K536" s="38"/>
      <c r="L536" s="22"/>
      <c r="M536" s="5"/>
      <c r="N536" s="5"/>
      <c r="O536" s="5"/>
    </row>
    <row r="537" spans="2:15" s="12" customFormat="1">
      <c r="B537" s="17"/>
      <c r="C537" s="17"/>
      <c r="D537" s="18"/>
      <c r="E537" s="18"/>
      <c r="F537" s="19"/>
      <c r="G537" s="20"/>
      <c r="H537" s="31"/>
      <c r="I537" s="36"/>
      <c r="J537" s="37"/>
      <c r="K537" s="38"/>
      <c r="L537" s="22"/>
      <c r="M537" s="5"/>
      <c r="N537" s="5"/>
      <c r="O537" s="5"/>
    </row>
    <row r="538" spans="2:15" s="12" customFormat="1">
      <c r="B538" s="17"/>
      <c r="C538" s="17"/>
      <c r="D538" s="18"/>
      <c r="E538" s="18"/>
      <c r="F538" s="19"/>
      <c r="G538" s="20"/>
      <c r="H538" s="31"/>
      <c r="I538" s="36"/>
      <c r="J538" s="37"/>
      <c r="K538" s="38"/>
      <c r="L538" s="22"/>
      <c r="M538" s="5"/>
      <c r="N538" s="5"/>
      <c r="O538" s="5"/>
    </row>
    <row r="539" spans="2:15" s="12" customFormat="1">
      <c r="B539" s="17"/>
      <c r="C539" s="17"/>
      <c r="D539" s="18"/>
      <c r="E539" s="18"/>
      <c r="F539" s="19"/>
      <c r="G539" s="20"/>
      <c r="H539" s="31"/>
      <c r="I539" s="36"/>
      <c r="J539" s="37"/>
      <c r="K539" s="38"/>
      <c r="L539" s="22"/>
      <c r="M539" s="5"/>
      <c r="N539" s="5"/>
      <c r="O539" s="5"/>
    </row>
    <row r="540" spans="2:15" s="12" customFormat="1">
      <c r="B540" s="17"/>
      <c r="C540" s="17"/>
      <c r="D540" s="18"/>
      <c r="E540" s="18"/>
      <c r="F540" s="19"/>
      <c r="G540" s="20"/>
      <c r="H540" s="31"/>
      <c r="I540" s="36"/>
      <c r="J540" s="37"/>
      <c r="K540" s="38"/>
      <c r="L540" s="22"/>
      <c r="M540" s="5"/>
      <c r="N540" s="5"/>
      <c r="O540" s="5"/>
    </row>
    <row r="541" spans="2:15" s="12" customFormat="1">
      <c r="B541" s="17"/>
      <c r="C541" s="17"/>
      <c r="D541" s="18"/>
      <c r="E541" s="18"/>
      <c r="F541" s="19"/>
      <c r="G541" s="20"/>
      <c r="H541" s="31"/>
      <c r="I541" s="36"/>
      <c r="J541" s="37"/>
      <c r="K541" s="38"/>
      <c r="L541" s="22"/>
      <c r="M541" s="5"/>
      <c r="N541" s="5"/>
      <c r="O541" s="5"/>
    </row>
    <row r="542" spans="2:15" s="12" customFormat="1">
      <c r="B542" s="17"/>
      <c r="C542" s="17"/>
      <c r="D542" s="18"/>
      <c r="E542" s="18"/>
      <c r="F542" s="19"/>
      <c r="G542" s="20"/>
      <c r="H542" s="31"/>
      <c r="I542" s="36"/>
      <c r="J542" s="37"/>
      <c r="K542" s="38"/>
      <c r="L542" s="22"/>
      <c r="M542" s="5"/>
      <c r="N542" s="5"/>
      <c r="O542" s="5"/>
    </row>
    <row r="543" spans="2:15" s="12" customFormat="1">
      <c r="B543" s="17"/>
      <c r="C543" s="17"/>
      <c r="D543" s="18"/>
      <c r="E543" s="18"/>
      <c r="F543" s="19"/>
      <c r="G543" s="20"/>
      <c r="H543" s="31"/>
      <c r="I543" s="36"/>
      <c r="J543" s="37"/>
      <c r="K543" s="38"/>
      <c r="L543" s="22"/>
      <c r="M543" s="5"/>
      <c r="N543" s="5"/>
      <c r="O543" s="5"/>
    </row>
    <row r="544" spans="2:15" s="12" customFormat="1">
      <c r="B544" s="17"/>
      <c r="C544" s="17"/>
      <c r="D544" s="18"/>
      <c r="E544" s="18"/>
      <c r="F544" s="19"/>
      <c r="G544" s="20"/>
      <c r="H544" s="31"/>
      <c r="I544" s="36"/>
      <c r="J544" s="37"/>
      <c r="K544" s="38"/>
      <c r="L544" s="22"/>
      <c r="M544" s="5"/>
      <c r="N544" s="5"/>
      <c r="O544" s="5"/>
    </row>
    <row r="545" spans="2:15" s="12" customFormat="1">
      <c r="B545" s="17"/>
      <c r="C545" s="17"/>
      <c r="D545" s="18"/>
      <c r="E545" s="18"/>
      <c r="F545" s="19"/>
      <c r="G545" s="20"/>
      <c r="H545" s="31"/>
      <c r="I545" s="36"/>
      <c r="J545" s="37"/>
      <c r="K545" s="38"/>
      <c r="L545" s="22"/>
      <c r="M545" s="5"/>
      <c r="N545" s="5"/>
      <c r="O545" s="5"/>
    </row>
    <row r="546" spans="2:15" s="12" customFormat="1">
      <c r="B546" s="17"/>
      <c r="C546" s="17"/>
      <c r="D546" s="18"/>
      <c r="E546" s="18"/>
      <c r="F546" s="19"/>
      <c r="G546" s="20"/>
      <c r="H546" s="31"/>
      <c r="I546" s="36"/>
      <c r="J546" s="37"/>
      <c r="K546" s="38"/>
      <c r="L546" s="22"/>
      <c r="M546" s="5"/>
      <c r="N546" s="5"/>
      <c r="O546" s="5"/>
    </row>
    <row r="547" spans="2:15" s="12" customFormat="1">
      <c r="B547" s="17"/>
      <c r="C547" s="17"/>
      <c r="D547" s="18"/>
      <c r="E547" s="18"/>
      <c r="F547" s="19"/>
      <c r="G547" s="20"/>
      <c r="H547" s="31"/>
      <c r="I547" s="36"/>
      <c r="J547" s="37"/>
      <c r="K547" s="38"/>
      <c r="L547" s="22"/>
      <c r="M547" s="5"/>
      <c r="N547" s="5"/>
      <c r="O547" s="5"/>
    </row>
    <row r="548" spans="2:15" s="12" customFormat="1">
      <c r="B548" s="17"/>
      <c r="C548" s="17"/>
      <c r="D548" s="18"/>
      <c r="E548" s="18"/>
      <c r="F548" s="19"/>
      <c r="G548" s="20"/>
      <c r="H548" s="31"/>
      <c r="I548" s="36"/>
      <c r="J548" s="37"/>
      <c r="K548" s="38"/>
      <c r="L548" s="22"/>
      <c r="M548" s="5"/>
      <c r="N548" s="5"/>
      <c r="O548" s="5"/>
    </row>
    <row r="549" spans="2:15" s="12" customFormat="1">
      <c r="B549" s="17"/>
      <c r="C549" s="17"/>
      <c r="D549" s="18"/>
      <c r="E549" s="18"/>
      <c r="F549" s="19"/>
      <c r="G549" s="20"/>
      <c r="H549" s="31"/>
      <c r="I549" s="36"/>
      <c r="J549" s="37"/>
      <c r="K549" s="38"/>
      <c r="L549" s="22"/>
      <c r="M549" s="5"/>
      <c r="N549" s="5"/>
      <c r="O549" s="5"/>
    </row>
    <row r="550" spans="2:15" s="12" customFormat="1">
      <c r="B550" s="17"/>
      <c r="C550" s="17"/>
      <c r="D550" s="18"/>
      <c r="E550" s="18"/>
      <c r="F550" s="19"/>
      <c r="G550" s="20"/>
      <c r="H550" s="31"/>
      <c r="I550" s="36"/>
      <c r="J550" s="37"/>
      <c r="K550" s="38"/>
      <c r="L550" s="22"/>
      <c r="M550" s="5"/>
      <c r="N550" s="5"/>
      <c r="O550" s="5"/>
    </row>
    <row r="551" spans="2:15" s="12" customFormat="1">
      <c r="B551" s="17"/>
      <c r="C551" s="17"/>
      <c r="D551" s="18"/>
      <c r="E551" s="18"/>
      <c r="F551" s="19"/>
      <c r="G551" s="20"/>
      <c r="H551" s="31"/>
      <c r="I551" s="36"/>
      <c r="J551" s="37"/>
      <c r="K551" s="38"/>
      <c r="L551" s="22"/>
      <c r="M551" s="5"/>
      <c r="N551" s="5"/>
      <c r="O551" s="5"/>
    </row>
    <row r="552" spans="2:15" s="12" customFormat="1">
      <c r="B552" s="17"/>
      <c r="C552" s="17"/>
      <c r="D552" s="18"/>
      <c r="E552" s="18"/>
      <c r="F552" s="19"/>
      <c r="G552" s="20"/>
      <c r="H552" s="31"/>
      <c r="I552" s="36"/>
      <c r="J552" s="37"/>
      <c r="K552" s="38"/>
      <c r="L552" s="22"/>
      <c r="M552" s="5"/>
      <c r="N552" s="5"/>
      <c r="O552" s="5"/>
    </row>
    <row r="553" spans="2:15" s="12" customFormat="1">
      <c r="B553" s="17"/>
      <c r="C553" s="17"/>
      <c r="D553" s="18"/>
      <c r="E553" s="18"/>
      <c r="F553" s="19"/>
      <c r="G553" s="20"/>
      <c r="H553" s="31"/>
      <c r="I553" s="36"/>
      <c r="J553" s="37"/>
      <c r="K553" s="38"/>
      <c r="L553" s="22"/>
      <c r="M553" s="5"/>
      <c r="N553" s="5"/>
      <c r="O553" s="5"/>
    </row>
    <row r="554" spans="2:15" s="12" customFormat="1">
      <c r="B554" s="17"/>
      <c r="C554" s="17"/>
      <c r="D554" s="18"/>
      <c r="E554" s="18"/>
      <c r="F554" s="19"/>
      <c r="G554" s="20"/>
      <c r="H554" s="31"/>
      <c r="I554" s="36"/>
      <c r="J554" s="37"/>
      <c r="K554" s="38"/>
      <c r="L554" s="22"/>
      <c r="M554" s="5"/>
      <c r="N554" s="5"/>
      <c r="O554" s="5"/>
    </row>
    <row r="555" spans="2:15" s="12" customFormat="1">
      <c r="B555" s="17"/>
      <c r="C555" s="17"/>
      <c r="D555" s="18"/>
      <c r="E555" s="18"/>
      <c r="F555" s="19"/>
      <c r="G555" s="20"/>
      <c r="H555" s="31"/>
      <c r="I555" s="36"/>
      <c r="J555" s="37"/>
      <c r="K555" s="38"/>
      <c r="L555" s="22"/>
      <c r="M555" s="5"/>
      <c r="N555" s="5"/>
      <c r="O555" s="5"/>
    </row>
    <row r="556" spans="2:15" s="12" customFormat="1">
      <c r="B556" s="17"/>
      <c r="C556" s="17"/>
      <c r="D556" s="18"/>
      <c r="E556" s="18"/>
      <c r="F556" s="19"/>
      <c r="G556" s="20"/>
      <c r="H556" s="31"/>
      <c r="I556" s="36"/>
      <c r="J556" s="37"/>
      <c r="K556" s="38"/>
      <c r="L556" s="22"/>
      <c r="M556" s="5"/>
      <c r="N556" s="5"/>
      <c r="O556" s="5"/>
    </row>
    <row r="557" spans="2:15" s="12" customFormat="1">
      <c r="B557" s="17"/>
      <c r="C557" s="17"/>
      <c r="D557" s="18"/>
      <c r="E557" s="18"/>
      <c r="F557" s="19"/>
      <c r="G557" s="20"/>
      <c r="H557" s="31"/>
      <c r="I557" s="36"/>
      <c r="J557" s="37"/>
      <c r="K557" s="38"/>
      <c r="L557" s="22"/>
      <c r="M557" s="5"/>
      <c r="N557" s="5"/>
      <c r="O557" s="5"/>
    </row>
    <row r="558" spans="2:15" s="12" customFormat="1">
      <c r="B558" s="17"/>
      <c r="C558" s="17"/>
      <c r="D558" s="18"/>
      <c r="E558" s="18"/>
      <c r="F558" s="19"/>
      <c r="G558" s="20"/>
      <c r="H558" s="31"/>
      <c r="I558" s="36"/>
      <c r="J558" s="37"/>
      <c r="K558" s="38"/>
      <c r="L558" s="22"/>
      <c r="M558" s="5"/>
      <c r="N558" s="5"/>
      <c r="O558" s="5"/>
    </row>
    <row r="559" spans="2:15" s="12" customFormat="1">
      <c r="B559" s="17"/>
      <c r="C559" s="17"/>
      <c r="D559" s="18"/>
      <c r="E559" s="18"/>
      <c r="F559" s="19"/>
      <c r="G559" s="20"/>
      <c r="H559" s="31"/>
      <c r="I559" s="36"/>
      <c r="J559" s="37"/>
      <c r="K559" s="38"/>
      <c r="L559" s="22"/>
      <c r="M559" s="5"/>
      <c r="N559" s="5"/>
      <c r="O559" s="5"/>
    </row>
    <row r="560" spans="2:15" s="12" customFormat="1">
      <c r="B560" s="17"/>
      <c r="C560" s="17"/>
      <c r="D560" s="18"/>
      <c r="E560" s="18"/>
      <c r="F560" s="19"/>
      <c r="G560" s="20"/>
      <c r="H560" s="31"/>
      <c r="I560" s="36"/>
      <c r="J560" s="37"/>
      <c r="K560" s="38"/>
      <c r="L560" s="22"/>
      <c r="M560" s="5"/>
      <c r="N560" s="5"/>
      <c r="O560" s="5"/>
    </row>
    <row r="561" spans="2:15" s="12" customFormat="1">
      <c r="B561" s="17"/>
      <c r="C561" s="17"/>
      <c r="D561" s="18"/>
      <c r="E561" s="18"/>
      <c r="F561" s="19"/>
      <c r="G561" s="20"/>
      <c r="H561" s="31"/>
      <c r="I561" s="36"/>
      <c r="J561" s="37"/>
      <c r="K561" s="38"/>
      <c r="L561" s="22"/>
      <c r="M561" s="5"/>
      <c r="N561" s="5"/>
      <c r="O561" s="5"/>
    </row>
    <row r="562" spans="2:15" s="12" customFormat="1">
      <c r="B562" s="17"/>
      <c r="C562" s="17"/>
      <c r="D562" s="18"/>
      <c r="E562" s="18"/>
      <c r="F562" s="19"/>
      <c r="G562" s="20"/>
      <c r="H562" s="31"/>
      <c r="I562" s="36"/>
      <c r="J562" s="37"/>
      <c r="K562" s="38"/>
      <c r="L562" s="22"/>
      <c r="M562" s="5"/>
      <c r="N562" s="5"/>
      <c r="O562" s="5"/>
    </row>
    <row r="563" spans="2:15" s="12" customFormat="1">
      <c r="B563" s="17"/>
      <c r="C563" s="17"/>
      <c r="D563" s="18"/>
      <c r="E563" s="18"/>
      <c r="F563" s="19"/>
      <c r="G563" s="20"/>
      <c r="H563" s="31"/>
      <c r="I563" s="36"/>
      <c r="J563" s="37"/>
      <c r="K563" s="38"/>
      <c r="L563" s="22"/>
      <c r="M563" s="5"/>
      <c r="N563" s="5"/>
      <c r="O563" s="5"/>
    </row>
    <row r="564" spans="2:15" s="12" customFormat="1">
      <c r="B564" s="17"/>
      <c r="C564" s="17"/>
      <c r="D564" s="18"/>
      <c r="E564" s="18"/>
      <c r="F564" s="19"/>
      <c r="G564" s="20"/>
      <c r="H564" s="31"/>
      <c r="I564" s="36"/>
      <c r="J564" s="37"/>
      <c r="K564" s="38"/>
      <c r="L564" s="22"/>
      <c r="M564" s="5"/>
      <c r="N564" s="5"/>
      <c r="O564" s="5"/>
    </row>
    <row r="565" spans="2:15" s="12" customFormat="1">
      <c r="B565" s="17"/>
      <c r="C565" s="17"/>
      <c r="D565" s="18"/>
      <c r="E565" s="18"/>
      <c r="F565" s="19"/>
      <c r="G565" s="20"/>
      <c r="H565" s="31"/>
      <c r="I565" s="36"/>
      <c r="J565" s="37"/>
      <c r="K565" s="38"/>
      <c r="L565" s="22"/>
      <c r="M565" s="5"/>
      <c r="N565" s="5"/>
      <c r="O565" s="5"/>
    </row>
    <row r="566" spans="2:15" s="12" customFormat="1">
      <c r="B566" s="17"/>
      <c r="C566" s="17"/>
      <c r="D566" s="18"/>
      <c r="E566" s="18"/>
      <c r="F566" s="19"/>
      <c r="G566" s="20"/>
      <c r="H566" s="31"/>
      <c r="I566" s="36"/>
      <c r="J566" s="37"/>
      <c r="K566" s="38"/>
      <c r="L566" s="22"/>
      <c r="M566" s="5"/>
      <c r="N566" s="5"/>
      <c r="O566" s="5"/>
    </row>
    <row r="567" spans="2:15" s="12" customFormat="1">
      <c r="B567" s="17"/>
      <c r="C567" s="17"/>
      <c r="D567" s="18"/>
      <c r="E567" s="18"/>
      <c r="F567" s="19"/>
      <c r="G567" s="20"/>
      <c r="H567" s="31"/>
      <c r="I567" s="36"/>
      <c r="J567" s="37"/>
      <c r="K567" s="38"/>
      <c r="L567" s="22"/>
      <c r="M567" s="5"/>
      <c r="N567" s="5"/>
      <c r="O567" s="5"/>
    </row>
    <row r="568" spans="2:15" s="12" customFormat="1">
      <c r="B568" s="17"/>
      <c r="C568" s="17"/>
      <c r="D568" s="18"/>
      <c r="E568" s="18"/>
      <c r="F568" s="19"/>
      <c r="G568" s="20"/>
      <c r="H568" s="31"/>
      <c r="I568" s="36"/>
      <c r="J568" s="37"/>
      <c r="K568" s="38"/>
      <c r="L568" s="22"/>
      <c r="M568" s="5"/>
      <c r="N568" s="5"/>
      <c r="O568" s="5"/>
    </row>
    <row r="569" spans="2:15" s="12" customFormat="1">
      <c r="B569" s="17"/>
      <c r="C569" s="17"/>
      <c r="D569" s="18"/>
      <c r="E569" s="18"/>
      <c r="F569" s="19"/>
      <c r="G569" s="20"/>
      <c r="H569" s="31"/>
      <c r="I569" s="36"/>
      <c r="J569" s="37"/>
      <c r="K569" s="38"/>
      <c r="L569" s="22"/>
      <c r="M569" s="5"/>
      <c r="N569" s="5"/>
      <c r="O569" s="5"/>
    </row>
    <row r="570" spans="2:15" s="12" customFormat="1">
      <c r="B570" s="17"/>
      <c r="C570" s="17"/>
      <c r="D570" s="18"/>
      <c r="E570" s="18"/>
      <c r="F570" s="19"/>
      <c r="G570" s="20"/>
      <c r="H570" s="31"/>
      <c r="I570" s="36"/>
      <c r="J570" s="37"/>
      <c r="K570" s="38"/>
      <c r="L570" s="22"/>
      <c r="M570" s="5"/>
      <c r="N570" s="5"/>
      <c r="O570" s="5"/>
    </row>
    <row r="571" spans="2:15" s="12" customFormat="1">
      <c r="B571" s="17"/>
      <c r="C571" s="17"/>
      <c r="D571" s="18"/>
      <c r="E571" s="18"/>
      <c r="F571" s="19"/>
      <c r="G571" s="20"/>
      <c r="H571" s="31"/>
      <c r="I571" s="36"/>
      <c r="J571" s="37"/>
      <c r="K571" s="38"/>
      <c r="L571" s="22"/>
      <c r="M571" s="5"/>
      <c r="N571" s="5"/>
      <c r="O571" s="5"/>
    </row>
    <row r="572" spans="2:15" s="12" customFormat="1">
      <c r="B572" s="17"/>
      <c r="C572" s="17"/>
      <c r="D572" s="18"/>
      <c r="E572" s="18"/>
      <c r="F572" s="19"/>
      <c r="G572" s="20"/>
      <c r="H572" s="31"/>
      <c r="I572" s="36"/>
      <c r="J572" s="37"/>
      <c r="K572" s="38"/>
      <c r="L572" s="22"/>
      <c r="M572" s="5"/>
      <c r="N572" s="5"/>
      <c r="O572" s="5"/>
    </row>
    <row r="573" spans="2:15" s="12" customFormat="1">
      <c r="B573" s="17"/>
      <c r="C573" s="17"/>
      <c r="D573" s="18"/>
      <c r="E573" s="18"/>
      <c r="F573" s="19"/>
      <c r="G573" s="20"/>
      <c r="H573" s="31"/>
      <c r="I573" s="36"/>
      <c r="J573" s="37"/>
      <c r="K573" s="38"/>
      <c r="L573" s="22"/>
      <c r="M573" s="5"/>
      <c r="N573" s="5"/>
      <c r="O573" s="5"/>
    </row>
    <row r="574" spans="2:15" s="12" customFormat="1">
      <c r="B574" s="17"/>
      <c r="C574" s="17"/>
      <c r="D574" s="18"/>
      <c r="E574" s="18"/>
      <c r="F574" s="19"/>
      <c r="G574" s="20"/>
      <c r="H574" s="31"/>
      <c r="I574" s="36"/>
      <c r="J574" s="37"/>
      <c r="K574" s="38"/>
      <c r="L574" s="22"/>
      <c r="M574" s="5"/>
      <c r="N574" s="5"/>
      <c r="O574" s="5"/>
    </row>
    <row r="575" spans="2:15" s="12" customFormat="1">
      <c r="B575" s="17"/>
      <c r="C575" s="17"/>
      <c r="D575" s="18"/>
      <c r="E575" s="18"/>
      <c r="F575" s="19"/>
      <c r="G575" s="20"/>
      <c r="H575" s="31"/>
      <c r="I575" s="36"/>
      <c r="J575" s="37"/>
      <c r="K575" s="38"/>
      <c r="L575" s="22"/>
      <c r="M575" s="5"/>
      <c r="N575" s="5"/>
      <c r="O575" s="5"/>
    </row>
    <row r="576" spans="2:15" s="12" customFormat="1">
      <c r="B576" s="17"/>
      <c r="C576" s="17"/>
      <c r="D576" s="18"/>
      <c r="E576" s="18"/>
      <c r="F576" s="19"/>
      <c r="G576" s="20"/>
      <c r="H576" s="31"/>
      <c r="I576" s="36"/>
      <c r="J576" s="37"/>
      <c r="K576" s="38"/>
      <c r="L576" s="22"/>
      <c r="M576" s="5"/>
      <c r="N576" s="5"/>
      <c r="O576" s="5"/>
    </row>
    <row r="577" spans="2:15" s="12" customFormat="1">
      <c r="B577" s="17"/>
      <c r="C577" s="17"/>
      <c r="D577" s="18"/>
      <c r="E577" s="18"/>
      <c r="F577" s="19"/>
      <c r="G577" s="20"/>
      <c r="H577" s="31"/>
      <c r="I577" s="36"/>
      <c r="J577" s="37"/>
      <c r="K577" s="38"/>
      <c r="L577" s="22"/>
      <c r="M577" s="5"/>
      <c r="N577" s="5"/>
      <c r="O577" s="5"/>
    </row>
    <row r="578" spans="2:15" s="12" customFormat="1">
      <c r="B578" s="17"/>
      <c r="C578" s="17"/>
      <c r="D578" s="18"/>
      <c r="E578" s="18"/>
      <c r="F578" s="19"/>
      <c r="G578" s="20"/>
      <c r="H578" s="31"/>
      <c r="I578" s="36"/>
      <c r="J578" s="37"/>
      <c r="K578" s="38"/>
      <c r="L578" s="22"/>
      <c r="M578" s="5"/>
      <c r="N578" s="5"/>
      <c r="O578" s="5"/>
    </row>
    <row r="579" spans="2:15" s="12" customFormat="1">
      <c r="B579" s="17"/>
      <c r="C579" s="17"/>
      <c r="D579" s="18"/>
      <c r="E579" s="18"/>
      <c r="F579" s="19"/>
      <c r="G579" s="20"/>
      <c r="H579" s="31"/>
      <c r="I579" s="36"/>
      <c r="J579" s="37"/>
      <c r="K579" s="38"/>
      <c r="L579" s="22"/>
      <c r="M579" s="5"/>
      <c r="N579" s="5"/>
      <c r="O579" s="5"/>
    </row>
    <row r="580" spans="2:15" s="12" customFormat="1">
      <c r="B580" s="17"/>
      <c r="C580" s="17"/>
      <c r="D580" s="18"/>
      <c r="E580" s="18"/>
      <c r="F580" s="19"/>
      <c r="G580" s="20"/>
      <c r="H580" s="31"/>
      <c r="I580" s="36"/>
      <c r="J580" s="37"/>
      <c r="K580" s="38"/>
      <c r="L580" s="22"/>
      <c r="M580" s="5"/>
      <c r="N580" s="5"/>
      <c r="O580" s="5"/>
    </row>
    <row r="581" spans="2:15" s="12" customFormat="1">
      <c r="B581" s="17"/>
      <c r="C581" s="17"/>
      <c r="D581" s="18"/>
      <c r="E581" s="18"/>
      <c r="F581" s="19"/>
      <c r="G581" s="20"/>
      <c r="H581" s="31"/>
      <c r="I581" s="36"/>
      <c r="J581" s="37"/>
      <c r="K581" s="38"/>
      <c r="L581" s="22"/>
      <c r="M581" s="5"/>
      <c r="N581" s="5"/>
      <c r="O581" s="5"/>
    </row>
    <row r="582" spans="2:15" s="12" customFormat="1">
      <c r="B582" s="17"/>
      <c r="C582" s="17"/>
      <c r="D582" s="18"/>
      <c r="E582" s="18"/>
      <c r="F582" s="19"/>
      <c r="G582" s="20"/>
      <c r="H582" s="31"/>
      <c r="I582" s="36"/>
      <c r="J582" s="37"/>
      <c r="K582" s="38"/>
      <c r="L582" s="22"/>
      <c r="M582" s="5"/>
      <c r="N582" s="5"/>
      <c r="O582" s="5"/>
    </row>
    <row r="583" spans="2:15" s="12" customFormat="1">
      <c r="B583" s="17"/>
      <c r="C583" s="17"/>
      <c r="D583" s="18"/>
      <c r="E583" s="18"/>
      <c r="F583" s="19"/>
      <c r="G583" s="20"/>
      <c r="H583" s="31"/>
      <c r="I583" s="36"/>
      <c r="J583" s="37"/>
      <c r="K583" s="38"/>
      <c r="L583" s="22"/>
      <c r="M583" s="5"/>
      <c r="N583" s="5"/>
      <c r="O583" s="5"/>
    </row>
    <row r="584" spans="2:15" s="12" customFormat="1">
      <c r="B584" s="17"/>
      <c r="C584" s="17"/>
      <c r="D584" s="18"/>
      <c r="E584" s="18"/>
      <c r="F584" s="19"/>
      <c r="G584" s="20"/>
      <c r="H584" s="31"/>
      <c r="I584" s="36"/>
      <c r="J584" s="37"/>
      <c r="K584" s="38"/>
      <c r="L584" s="22"/>
      <c r="M584" s="5"/>
      <c r="N584" s="5"/>
      <c r="O584" s="5"/>
    </row>
    <row r="585" spans="2:15" s="12" customFormat="1">
      <c r="B585" s="17"/>
      <c r="C585" s="17"/>
      <c r="D585" s="18"/>
      <c r="E585" s="18"/>
      <c r="F585" s="19"/>
      <c r="G585" s="20"/>
      <c r="H585" s="31"/>
      <c r="I585" s="36"/>
      <c r="J585" s="37"/>
      <c r="K585" s="38"/>
      <c r="L585" s="22"/>
      <c r="M585" s="5"/>
      <c r="N585" s="5"/>
      <c r="O585" s="5"/>
    </row>
    <row r="586" spans="2:15" s="12" customFormat="1">
      <c r="B586" s="17"/>
      <c r="C586" s="17"/>
      <c r="D586" s="18"/>
      <c r="E586" s="18"/>
      <c r="F586" s="19"/>
      <c r="G586" s="20"/>
      <c r="H586" s="31"/>
      <c r="I586" s="36"/>
      <c r="J586" s="37"/>
      <c r="K586" s="38"/>
      <c r="L586" s="22"/>
      <c r="M586" s="5"/>
      <c r="N586" s="5"/>
      <c r="O586" s="5"/>
    </row>
    <row r="587" spans="2:15" s="12" customFormat="1">
      <c r="B587" s="17"/>
      <c r="C587" s="17"/>
      <c r="D587" s="18"/>
      <c r="E587" s="18"/>
      <c r="F587" s="19"/>
      <c r="G587" s="20"/>
      <c r="H587" s="31"/>
      <c r="I587" s="36"/>
      <c r="J587" s="37"/>
      <c r="K587" s="38"/>
      <c r="L587" s="22"/>
      <c r="M587" s="5"/>
      <c r="N587" s="5"/>
      <c r="O587" s="5"/>
    </row>
    <row r="588" spans="2:15" s="12" customFormat="1">
      <c r="B588" s="17"/>
      <c r="C588" s="17"/>
      <c r="D588" s="18"/>
      <c r="E588" s="18"/>
      <c r="F588" s="19"/>
      <c r="G588" s="20"/>
      <c r="H588" s="31"/>
      <c r="I588" s="36"/>
      <c r="J588" s="37"/>
      <c r="K588" s="38"/>
      <c r="L588" s="22"/>
      <c r="M588" s="5"/>
      <c r="N588" s="5"/>
      <c r="O588" s="5"/>
    </row>
    <row r="589" spans="2:15" s="12" customFormat="1">
      <c r="B589" s="17"/>
      <c r="C589" s="17"/>
      <c r="D589" s="18"/>
      <c r="E589" s="18"/>
      <c r="F589" s="19"/>
      <c r="G589" s="20"/>
      <c r="H589" s="31"/>
      <c r="I589" s="36"/>
      <c r="J589" s="37"/>
      <c r="K589" s="38"/>
      <c r="L589" s="22"/>
      <c r="M589" s="5"/>
      <c r="N589" s="5"/>
      <c r="O589" s="5"/>
    </row>
    <row r="590" spans="2:15" s="12" customFormat="1">
      <c r="B590" s="17"/>
      <c r="C590" s="17"/>
      <c r="D590" s="18"/>
      <c r="E590" s="18"/>
      <c r="F590" s="19"/>
      <c r="G590" s="20"/>
      <c r="H590" s="31"/>
      <c r="I590" s="36"/>
      <c r="J590" s="37"/>
      <c r="K590" s="38"/>
      <c r="L590" s="22"/>
      <c r="M590" s="5"/>
      <c r="N590" s="5"/>
      <c r="O590" s="5"/>
    </row>
    <row r="591" spans="2:15" s="12" customFormat="1">
      <c r="B591" s="17"/>
      <c r="C591" s="17"/>
      <c r="D591" s="18"/>
      <c r="E591" s="18"/>
      <c r="F591" s="19"/>
      <c r="G591" s="20"/>
      <c r="H591" s="31"/>
      <c r="I591" s="36"/>
      <c r="J591" s="37"/>
      <c r="K591" s="38"/>
      <c r="L591" s="22"/>
      <c r="M591" s="5"/>
      <c r="N591" s="5"/>
      <c r="O591" s="5"/>
    </row>
    <row r="592" spans="2:15" s="12" customFormat="1">
      <c r="B592" s="17"/>
      <c r="C592" s="17"/>
      <c r="D592" s="18"/>
      <c r="E592" s="18"/>
      <c r="F592" s="19"/>
      <c r="G592" s="20"/>
      <c r="H592" s="31"/>
      <c r="I592" s="36"/>
      <c r="J592" s="37"/>
      <c r="K592" s="38"/>
      <c r="L592" s="22"/>
      <c r="M592" s="5"/>
      <c r="N592" s="5"/>
      <c r="O592" s="5"/>
    </row>
    <row r="593" spans="2:15" s="12" customFormat="1">
      <c r="B593" s="17"/>
      <c r="C593" s="17"/>
      <c r="D593" s="18"/>
      <c r="E593" s="18"/>
      <c r="F593" s="19"/>
      <c r="G593" s="20"/>
      <c r="H593" s="31"/>
      <c r="I593" s="36"/>
      <c r="J593" s="37"/>
      <c r="K593" s="38"/>
      <c r="L593" s="22"/>
      <c r="M593" s="5"/>
      <c r="N593" s="5"/>
      <c r="O593" s="5"/>
    </row>
    <row r="594" spans="2:15" s="12" customFormat="1">
      <c r="B594" s="17"/>
      <c r="C594" s="17"/>
      <c r="D594" s="18"/>
      <c r="E594" s="18"/>
      <c r="F594" s="19"/>
      <c r="G594" s="20"/>
      <c r="H594" s="31"/>
      <c r="I594" s="36"/>
      <c r="J594" s="37"/>
      <c r="K594" s="38"/>
      <c r="L594" s="22"/>
      <c r="M594" s="5"/>
      <c r="N594" s="5"/>
      <c r="O594" s="5"/>
    </row>
    <row r="595" spans="2:15" s="12" customFormat="1">
      <c r="B595" s="17"/>
      <c r="C595" s="17"/>
      <c r="D595" s="18"/>
      <c r="E595" s="18"/>
      <c r="F595" s="19"/>
      <c r="G595" s="20"/>
      <c r="H595" s="31"/>
      <c r="I595" s="36"/>
      <c r="J595" s="37"/>
      <c r="K595" s="38"/>
      <c r="L595" s="22"/>
      <c r="M595" s="5"/>
      <c r="N595" s="5"/>
      <c r="O595" s="5"/>
    </row>
    <row r="596" spans="2:15" s="12" customFormat="1">
      <c r="B596" s="17"/>
      <c r="C596" s="17"/>
      <c r="D596" s="18"/>
      <c r="E596" s="18"/>
      <c r="F596" s="19"/>
      <c r="G596" s="20"/>
      <c r="H596" s="31"/>
      <c r="I596" s="36"/>
      <c r="J596" s="37"/>
      <c r="K596" s="38"/>
      <c r="L596" s="22"/>
      <c r="M596" s="5"/>
      <c r="N596" s="5"/>
      <c r="O596" s="5"/>
    </row>
    <row r="597" spans="2:15" s="12" customFormat="1">
      <c r="B597" s="17"/>
      <c r="C597" s="17"/>
      <c r="D597" s="18"/>
      <c r="E597" s="18"/>
      <c r="F597" s="19"/>
      <c r="G597" s="20"/>
      <c r="H597" s="31"/>
      <c r="I597" s="36"/>
      <c r="J597" s="37"/>
      <c r="K597" s="38"/>
      <c r="L597" s="22"/>
      <c r="M597" s="5"/>
      <c r="N597" s="5"/>
      <c r="O597" s="5"/>
    </row>
    <row r="598" spans="2:15" s="12" customFormat="1">
      <c r="B598" s="17"/>
      <c r="C598" s="17"/>
      <c r="D598" s="18"/>
      <c r="E598" s="18"/>
      <c r="F598" s="19"/>
      <c r="G598" s="20"/>
      <c r="H598" s="31"/>
      <c r="I598" s="36"/>
      <c r="J598" s="37"/>
      <c r="K598" s="38"/>
      <c r="L598" s="22"/>
      <c r="M598" s="5"/>
      <c r="N598" s="5"/>
      <c r="O598" s="5"/>
    </row>
    <row r="599" spans="2:15" s="12" customFormat="1">
      <c r="B599" s="17"/>
      <c r="C599" s="17"/>
      <c r="D599" s="18"/>
      <c r="E599" s="18"/>
      <c r="F599" s="19"/>
      <c r="G599" s="20"/>
      <c r="H599" s="31"/>
      <c r="I599" s="36"/>
      <c r="J599" s="37"/>
      <c r="K599" s="38"/>
      <c r="L599" s="22"/>
      <c r="M599" s="5"/>
      <c r="N599" s="5"/>
      <c r="O599" s="5"/>
    </row>
    <row r="600" spans="2:15" s="12" customFormat="1">
      <c r="B600" s="17"/>
      <c r="C600" s="17"/>
      <c r="D600" s="18"/>
      <c r="E600" s="18"/>
      <c r="F600" s="19"/>
      <c r="G600" s="20"/>
      <c r="H600" s="31"/>
      <c r="I600" s="36"/>
      <c r="J600" s="37"/>
      <c r="K600" s="38"/>
      <c r="L600" s="22"/>
      <c r="M600" s="5"/>
      <c r="N600" s="5"/>
      <c r="O600" s="5"/>
    </row>
    <row r="601" spans="2:15" s="12" customFormat="1">
      <c r="B601" s="17"/>
      <c r="C601" s="17"/>
      <c r="D601" s="18"/>
      <c r="E601" s="18"/>
      <c r="F601" s="19"/>
      <c r="G601" s="20"/>
      <c r="H601" s="31"/>
      <c r="I601" s="36"/>
      <c r="J601" s="37"/>
      <c r="K601" s="38"/>
      <c r="L601" s="22"/>
      <c r="M601" s="5"/>
      <c r="N601" s="5"/>
      <c r="O601" s="5"/>
    </row>
    <row r="602" spans="2:15" s="12" customFormat="1">
      <c r="B602" s="17"/>
      <c r="C602" s="17"/>
      <c r="D602" s="18"/>
      <c r="E602" s="18"/>
      <c r="F602" s="19"/>
      <c r="G602" s="20"/>
      <c r="H602" s="31"/>
      <c r="I602" s="36"/>
      <c r="J602" s="37"/>
      <c r="K602" s="38"/>
      <c r="L602" s="22"/>
      <c r="M602" s="5"/>
      <c r="N602" s="5"/>
      <c r="O602" s="5"/>
    </row>
    <row r="603" spans="2:15" s="12" customFormat="1">
      <c r="B603" s="17"/>
      <c r="C603" s="17"/>
      <c r="D603" s="18"/>
      <c r="E603" s="18"/>
      <c r="F603" s="19"/>
      <c r="G603" s="20"/>
      <c r="H603" s="31"/>
      <c r="I603" s="36"/>
      <c r="J603" s="37"/>
      <c r="K603" s="38"/>
      <c r="L603" s="22"/>
      <c r="M603" s="5"/>
      <c r="N603" s="5"/>
      <c r="O603" s="5"/>
    </row>
    <row r="604" spans="2:15" s="12" customFormat="1">
      <c r="B604" s="17"/>
      <c r="C604" s="17"/>
      <c r="D604" s="18"/>
      <c r="E604" s="18"/>
      <c r="F604" s="19"/>
      <c r="G604" s="20"/>
      <c r="H604" s="31"/>
      <c r="I604" s="36"/>
      <c r="J604" s="37"/>
      <c r="K604" s="38"/>
      <c r="L604" s="22"/>
      <c r="M604" s="5"/>
      <c r="N604" s="5"/>
      <c r="O604" s="5"/>
    </row>
    <row r="605" spans="2:15" s="12" customFormat="1">
      <c r="B605" s="17"/>
      <c r="C605" s="17"/>
      <c r="D605" s="18"/>
      <c r="E605" s="18"/>
      <c r="F605" s="19"/>
      <c r="G605" s="20"/>
      <c r="H605" s="31"/>
      <c r="I605" s="36"/>
      <c r="J605" s="37"/>
      <c r="K605" s="38"/>
      <c r="L605" s="22"/>
      <c r="M605" s="5"/>
      <c r="N605" s="5"/>
      <c r="O605" s="5"/>
    </row>
    <row r="606" spans="2:15" s="12" customFormat="1">
      <c r="B606" s="17"/>
      <c r="C606" s="17"/>
      <c r="D606" s="18"/>
      <c r="E606" s="18"/>
      <c r="F606" s="19"/>
      <c r="G606" s="20"/>
      <c r="H606" s="31"/>
      <c r="I606" s="36"/>
      <c r="J606" s="37"/>
      <c r="K606" s="38"/>
      <c r="L606" s="22"/>
      <c r="M606" s="5"/>
      <c r="N606" s="5"/>
      <c r="O606" s="5"/>
    </row>
    <row r="607" spans="2:15" s="12" customFormat="1">
      <c r="B607" s="17"/>
      <c r="C607" s="17"/>
      <c r="D607" s="18"/>
      <c r="E607" s="18"/>
      <c r="F607" s="19"/>
      <c r="G607" s="20"/>
      <c r="H607" s="31"/>
      <c r="I607" s="36"/>
      <c r="J607" s="37"/>
      <c r="K607" s="38"/>
      <c r="L607" s="22"/>
      <c r="M607" s="5"/>
      <c r="N607" s="5"/>
      <c r="O607" s="5"/>
    </row>
    <row r="608" spans="2:15" s="12" customFormat="1">
      <c r="B608" s="17"/>
      <c r="C608" s="17"/>
      <c r="D608" s="18"/>
      <c r="E608" s="18"/>
      <c r="F608" s="19"/>
      <c r="G608" s="20"/>
      <c r="H608" s="31"/>
      <c r="I608" s="36"/>
      <c r="J608" s="37"/>
      <c r="K608" s="38"/>
      <c r="L608" s="22"/>
      <c r="M608" s="5"/>
      <c r="N608" s="5"/>
      <c r="O608" s="5"/>
    </row>
    <row r="609" spans="2:15" s="12" customFormat="1">
      <c r="B609" s="17"/>
      <c r="C609" s="17"/>
      <c r="D609" s="18"/>
      <c r="E609" s="18"/>
      <c r="F609" s="19"/>
      <c r="G609" s="20"/>
      <c r="H609" s="31"/>
      <c r="I609" s="36"/>
      <c r="J609" s="37"/>
      <c r="K609" s="38"/>
      <c r="L609" s="22"/>
      <c r="M609" s="5"/>
      <c r="N609" s="5"/>
      <c r="O609" s="5"/>
    </row>
    <row r="610" spans="2:15" s="12" customFormat="1">
      <c r="B610" s="17"/>
      <c r="C610" s="17"/>
      <c r="D610" s="18"/>
      <c r="E610" s="18"/>
      <c r="F610" s="19"/>
      <c r="G610" s="20"/>
      <c r="H610" s="31"/>
      <c r="I610" s="36"/>
      <c r="J610" s="37"/>
      <c r="K610" s="38"/>
      <c r="L610" s="22"/>
      <c r="M610" s="5"/>
      <c r="N610" s="5"/>
      <c r="O610" s="5"/>
    </row>
    <row r="611" spans="2:15" s="12" customFormat="1">
      <c r="B611" s="17"/>
      <c r="C611" s="17"/>
      <c r="D611" s="18"/>
      <c r="E611" s="18"/>
      <c r="F611" s="19"/>
      <c r="G611" s="20"/>
      <c r="H611" s="31"/>
      <c r="I611" s="36"/>
      <c r="J611" s="37"/>
      <c r="K611" s="38"/>
      <c r="L611" s="22"/>
      <c r="M611" s="5"/>
      <c r="N611" s="5"/>
      <c r="O611" s="5"/>
    </row>
    <row r="612" spans="2:15" s="12" customFormat="1">
      <c r="B612" s="17"/>
      <c r="C612" s="17"/>
      <c r="D612" s="18"/>
      <c r="E612" s="18"/>
      <c r="F612" s="19"/>
      <c r="G612" s="20"/>
      <c r="H612" s="31"/>
      <c r="I612" s="36"/>
      <c r="J612" s="37"/>
      <c r="K612" s="38"/>
      <c r="L612" s="22"/>
      <c r="M612" s="5"/>
      <c r="N612" s="5"/>
      <c r="O612" s="5"/>
    </row>
    <row r="613" spans="2:15" s="12" customFormat="1">
      <c r="B613" s="17"/>
      <c r="C613" s="17"/>
      <c r="D613" s="18"/>
      <c r="E613" s="18"/>
      <c r="F613" s="19"/>
      <c r="G613" s="20"/>
      <c r="H613" s="31"/>
      <c r="I613" s="36"/>
      <c r="J613" s="37"/>
      <c r="K613" s="38"/>
      <c r="L613" s="22"/>
      <c r="M613" s="5"/>
      <c r="N613" s="5"/>
      <c r="O613" s="5"/>
    </row>
    <row r="614" spans="2:15" s="12" customFormat="1">
      <c r="B614" s="17"/>
      <c r="C614" s="17"/>
      <c r="D614" s="18"/>
      <c r="E614" s="18"/>
      <c r="F614" s="19"/>
      <c r="G614" s="20"/>
      <c r="H614" s="31"/>
      <c r="I614" s="36"/>
      <c r="J614" s="37"/>
      <c r="K614" s="38"/>
      <c r="L614" s="22"/>
      <c r="M614" s="5"/>
      <c r="N614" s="5"/>
      <c r="O614" s="5"/>
    </row>
    <row r="615" spans="2:15" s="12" customFormat="1">
      <c r="B615" s="17"/>
      <c r="C615" s="17"/>
      <c r="D615" s="18"/>
      <c r="E615" s="18"/>
      <c r="F615" s="19"/>
      <c r="G615" s="20"/>
      <c r="H615" s="31"/>
      <c r="I615" s="36"/>
      <c r="J615" s="37"/>
      <c r="K615" s="38"/>
      <c r="L615" s="22"/>
      <c r="M615" s="5"/>
      <c r="N615" s="5"/>
      <c r="O615" s="5"/>
    </row>
    <row r="616" spans="2:15" s="12" customFormat="1">
      <c r="B616" s="17"/>
      <c r="C616" s="17"/>
      <c r="D616" s="18"/>
      <c r="E616" s="18"/>
      <c r="F616" s="19"/>
      <c r="G616" s="20"/>
      <c r="H616" s="31"/>
      <c r="I616" s="36"/>
      <c r="J616" s="37"/>
      <c r="K616" s="38"/>
      <c r="L616" s="22"/>
      <c r="M616" s="5"/>
      <c r="N616" s="5"/>
      <c r="O616" s="5"/>
    </row>
    <row r="617" spans="2:15" s="12" customFormat="1">
      <c r="B617" s="17"/>
      <c r="C617" s="17"/>
      <c r="D617" s="18"/>
      <c r="E617" s="18"/>
      <c r="F617" s="19"/>
      <c r="G617" s="20"/>
      <c r="H617" s="31"/>
      <c r="I617" s="36"/>
      <c r="J617" s="37"/>
      <c r="K617" s="38"/>
      <c r="L617" s="22"/>
      <c r="M617" s="5"/>
      <c r="N617" s="5"/>
      <c r="O617" s="5"/>
    </row>
    <row r="618" spans="2:15" s="12" customFormat="1">
      <c r="B618" s="17"/>
      <c r="C618" s="17"/>
      <c r="D618" s="18"/>
      <c r="E618" s="18"/>
      <c r="F618" s="19"/>
      <c r="G618" s="20"/>
      <c r="H618" s="31"/>
      <c r="I618" s="36"/>
      <c r="J618" s="37"/>
      <c r="K618" s="38"/>
      <c r="L618" s="22"/>
      <c r="M618" s="5"/>
      <c r="N618" s="5"/>
      <c r="O618" s="5"/>
    </row>
    <row r="619" spans="2:15" s="12" customFormat="1">
      <c r="B619" s="17"/>
      <c r="C619" s="17"/>
      <c r="D619" s="18"/>
      <c r="E619" s="18"/>
      <c r="F619" s="19"/>
      <c r="G619" s="20"/>
      <c r="H619" s="31"/>
      <c r="I619" s="36"/>
      <c r="J619" s="37"/>
      <c r="K619" s="38"/>
      <c r="L619" s="22"/>
      <c r="M619" s="5"/>
      <c r="N619" s="5"/>
      <c r="O619" s="5"/>
    </row>
    <row r="620" spans="2:15" s="12" customFormat="1">
      <c r="B620" s="17"/>
      <c r="C620" s="17"/>
      <c r="D620" s="18"/>
      <c r="E620" s="18"/>
      <c r="F620" s="19"/>
      <c r="G620" s="20"/>
      <c r="H620" s="31"/>
      <c r="I620" s="36"/>
      <c r="J620" s="37"/>
      <c r="K620" s="38"/>
      <c r="L620" s="22"/>
      <c r="M620" s="5"/>
      <c r="N620" s="5"/>
      <c r="O620" s="5"/>
    </row>
    <row r="621" spans="2:15" s="12" customFormat="1">
      <c r="B621" s="17"/>
      <c r="C621" s="17"/>
      <c r="D621" s="18"/>
      <c r="E621" s="18"/>
      <c r="F621" s="19"/>
      <c r="G621" s="20"/>
      <c r="H621" s="31"/>
      <c r="I621" s="36"/>
      <c r="J621" s="37"/>
      <c r="K621" s="38"/>
      <c r="L621" s="22"/>
      <c r="M621" s="5"/>
      <c r="N621" s="5"/>
      <c r="O621" s="5"/>
    </row>
    <row r="622" spans="2:15" s="12" customFormat="1">
      <c r="B622" s="17"/>
      <c r="C622" s="17"/>
      <c r="D622" s="18"/>
      <c r="E622" s="18"/>
      <c r="F622" s="19"/>
      <c r="G622" s="20"/>
      <c r="H622" s="31"/>
      <c r="I622" s="36"/>
      <c r="J622" s="37"/>
      <c r="K622" s="38"/>
      <c r="L622" s="22"/>
      <c r="M622" s="5"/>
      <c r="N622" s="5"/>
      <c r="O622" s="5"/>
    </row>
    <row r="623" spans="2:15" s="12" customFormat="1">
      <c r="B623" s="17"/>
      <c r="C623" s="17"/>
      <c r="D623" s="18"/>
      <c r="E623" s="18"/>
      <c r="F623" s="19"/>
      <c r="G623" s="20"/>
      <c r="H623" s="31"/>
      <c r="I623" s="36"/>
      <c r="J623" s="37"/>
      <c r="K623" s="38"/>
      <c r="L623" s="22"/>
      <c r="M623" s="5"/>
      <c r="N623" s="5"/>
      <c r="O623" s="5"/>
    </row>
    <row r="624" spans="2:15" s="12" customFormat="1">
      <c r="B624" s="17"/>
      <c r="C624" s="17"/>
      <c r="D624" s="18"/>
      <c r="E624" s="18"/>
      <c r="F624" s="19"/>
      <c r="G624" s="20"/>
      <c r="H624" s="31"/>
      <c r="I624" s="36"/>
      <c r="J624" s="37"/>
      <c r="K624" s="38"/>
      <c r="L624" s="22"/>
      <c r="M624" s="5"/>
      <c r="N624" s="5"/>
      <c r="O624" s="5"/>
    </row>
    <row r="625" spans="2:15" s="12" customFormat="1">
      <c r="B625" s="17"/>
      <c r="C625" s="17"/>
      <c r="D625" s="18"/>
      <c r="E625" s="18"/>
      <c r="F625" s="19"/>
      <c r="G625" s="20"/>
      <c r="H625" s="31"/>
      <c r="I625" s="36"/>
      <c r="J625" s="37"/>
      <c r="K625" s="38"/>
      <c r="L625" s="22"/>
      <c r="M625" s="5"/>
      <c r="N625" s="5"/>
      <c r="O625" s="5"/>
    </row>
    <row r="626" spans="2:15" s="12" customFormat="1">
      <c r="B626" s="17"/>
      <c r="C626" s="17"/>
      <c r="D626" s="18"/>
      <c r="E626" s="18"/>
      <c r="F626" s="19"/>
      <c r="G626" s="20"/>
      <c r="H626" s="31"/>
      <c r="I626" s="36"/>
      <c r="J626" s="37"/>
      <c r="K626" s="38"/>
      <c r="L626" s="22"/>
      <c r="M626" s="5"/>
      <c r="N626" s="5"/>
      <c r="O626" s="5"/>
    </row>
    <row r="627" spans="2:15" s="12" customFormat="1">
      <c r="B627" s="17"/>
      <c r="C627" s="17"/>
      <c r="D627" s="18"/>
      <c r="E627" s="18"/>
      <c r="F627" s="19"/>
      <c r="G627" s="20"/>
      <c r="H627" s="31"/>
      <c r="I627" s="36"/>
      <c r="J627" s="37"/>
      <c r="K627" s="38"/>
      <c r="L627" s="22"/>
      <c r="M627" s="5"/>
      <c r="N627" s="5"/>
      <c r="O627" s="5"/>
    </row>
    <row r="628" spans="2:15" s="12" customFormat="1">
      <c r="B628" s="17"/>
      <c r="C628" s="17"/>
      <c r="D628" s="18"/>
      <c r="E628" s="18"/>
      <c r="F628" s="19"/>
      <c r="G628" s="20"/>
      <c r="H628" s="31"/>
      <c r="I628" s="36"/>
      <c r="J628" s="37"/>
      <c r="K628" s="38"/>
      <c r="L628" s="22"/>
      <c r="M628" s="5"/>
      <c r="N628" s="5"/>
      <c r="O628" s="5"/>
    </row>
    <row r="629" spans="2:15" s="12" customFormat="1">
      <c r="B629" s="17"/>
      <c r="C629" s="17"/>
      <c r="D629" s="18"/>
      <c r="E629" s="18"/>
      <c r="F629" s="19"/>
      <c r="G629" s="20"/>
      <c r="H629" s="31"/>
      <c r="I629" s="36"/>
      <c r="J629" s="37"/>
      <c r="K629" s="38"/>
      <c r="L629" s="22"/>
      <c r="M629" s="5"/>
      <c r="N629" s="5"/>
      <c r="O629" s="5"/>
    </row>
    <row r="630" spans="2:15" s="12" customFormat="1">
      <c r="B630" s="17"/>
      <c r="C630" s="17"/>
      <c r="D630" s="18"/>
      <c r="E630" s="18"/>
      <c r="F630" s="19"/>
      <c r="G630" s="20"/>
      <c r="H630" s="31"/>
      <c r="I630" s="36"/>
      <c r="J630" s="37"/>
      <c r="K630" s="38"/>
      <c r="L630" s="22"/>
      <c r="M630" s="5"/>
      <c r="N630" s="5"/>
      <c r="O630" s="5"/>
    </row>
    <row r="631" spans="2:15" s="12" customFormat="1">
      <c r="B631" s="17"/>
      <c r="C631" s="17"/>
      <c r="D631" s="18"/>
      <c r="E631" s="18"/>
      <c r="F631" s="19"/>
      <c r="G631" s="20"/>
      <c r="H631" s="31"/>
      <c r="I631" s="36"/>
      <c r="J631" s="37"/>
      <c r="K631" s="38"/>
      <c r="L631" s="22"/>
      <c r="M631" s="5"/>
      <c r="N631" s="5"/>
      <c r="O631" s="5"/>
    </row>
    <row r="632" spans="2:15" s="12" customFormat="1">
      <c r="B632" s="17"/>
      <c r="C632" s="17"/>
      <c r="D632" s="18"/>
      <c r="E632" s="18"/>
      <c r="F632" s="19"/>
      <c r="G632" s="20"/>
      <c r="H632" s="31"/>
      <c r="I632" s="36"/>
      <c r="J632" s="37"/>
      <c r="K632" s="38"/>
      <c r="L632" s="22"/>
      <c r="M632" s="5"/>
      <c r="N632" s="5"/>
      <c r="O632" s="5"/>
    </row>
    <row r="633" spans="2:15" s="12" customFormat="1">
      <c r="B633" s="17"/>
      <c r="C633" s="17"/>
      <c r="D633" s="18"/>
      <c r="E633" s="18"/>
      <c r="F633" s="19"/>
      <c r="G633" s="20"/>
      <c r="H633" s="31"/>
      <c r="I633" s="36"/>
      <c r="J633" s="37"/>
      <c r="K633" s="38"/>
      <c r="L633" s="22"/>
      <c r="M633" s="5"/>
      <c r="N633" s="5"/>
      <c r="O633" s="5"/>
    </row>
    <row r="634" spans="2:15" s="12" customFormat="1">
      <c r="B634" s="17"/>
      <c r="C634" s="17"/>
      <c r="D634" s="18"/>
      <c r="E634" s="18"/>
      <c r="F634" s="19"/>
      <c r="G634" s="20"/>
      <c r="H634" s="31"/>
      <c r="I634" s="36"/>
      <c r="J634" s="37"/>
      <c r="K634" s="38"/>
      <c r="L634" s="22"/>
      <c r="M634" s="5"/>
      <c r="N634" s="5"/>
      <c r="O634" s="5"/>
    </row>
    <row r="635" spans="2:15" s="12" customFormat="1">
      <c r="B635" s="17"/>
      <c r="C635" s="17"/>
      <c r="D635" s="18"/>
      <c r="E635" s="18"/>
      <c r="F635" s="19"/>
      <c r="G635" s="20"/>
      <c r="H635" s="31"/>
      <c r="I635" s="36"/>
      <c r="J635" s="37"/>
      <c r="K635" s="38"/>
      <c r="L635" s="22"/>
      <c r="M635" s="5"/>
      <c r="N635" s="5"/>
      <c r="O635" s="5"/>
    </row>
    <row r="636" spans="2:15" s="12" customFormat="1">
      <c r="B636" s="17"/>
      <c r="C636" s="17"/>
      <c r="D636" s="18"/>
      <c r="E636" s="18"/>
      <c r="F636" s="19"/>
      <c r="G636" s="20"/>
      <c r="H636" s="31"/>
      <c r="I636" s="36"/>
      <c r="J636" s="37"/>
      <c r="K636" s="38"/>
      <c r="L636" s="22"/>
      <c r="M636" s="5"/>
      <c r="N636" s="5"/>
      <c r="O636" s="5"/>
    </row>
    <row r="637" spans="2:15" s="12" customFormat="1">
      <c r="B637" s="17"/>
      <c r="C637" s="17"/>
      <c r="D637" s="18"/>
      <c r="E637" s="18"/>
      <c r="F637" s="19"/>
      <c r="G637" s="20"/>
      <c r="H637" s="31"/>
      <c r="I637" s="36"/>
      <c r="J637" s="37"/>
      <c r="K637" s="38"/>
      <c r="L637" s="22"/>
      <c r="M637" s="5"/>
      <c r="N637" s="5"/>
      <c r="O637" s="5"/>
    </row>
    <row r="638" spans="2:15" s="12" customFormat="1">
      <c r="B638" s="17"/>
      <c r="C638" s="17"/>
      <c r="D638" s="18"/>
      <c r="E638" s="18"/>
      <c r="F638" s="19"/>
      <c r="G638" s="20"/>
      <c r="H638" s="31"/>
      <c r="I638" s="36"/>
      <c r="J638" s="37"/>
      <c r="K638" s="38"/>
      <c r="L638" s="22"/>
      <c r="M638" s="5"/>
      <c r="N638" s="5"/>
      <c r="O638" s="5"/>
    </row>
    <row r="639" spans="2:15" s="12" customFormat="1">
      <c r="B639" s="17"/>
      <c r="C639" s="17"/>
      <c r="D639" s="18"/>
      <c r="E639" s="18"/>
      <c r="F639" s="19"/>
      <c r="G639" s="20"/>
      <c r="H639" s="31"/>
      <c r="I639" s="36"/>
      <c r="J639" s="37"/>
      <c r="K639" s="38"/>
      <c r="L639" s="22"/>
      <c r="M639" s="5"/>
      <c r="N639" s="5"/>
      <c r="O639" s="5"/>
    </row>
    <row r="640" spans="2:15" s="12" customFormat="1">
      <c r="B640" s="17"/>
      <c r="C640" s="17"/>
      <c r="D640" s="18"/>
      <c r="E640" s="18"/>
      <c r="F640" s="19"/>
      <c r="G640" s="20"/>
      <c r="H640" s="31"/>
      <c r="I640" s="36"/>
      <c r="J640" s="37"/>
      <c r="K640" s="38"/>
      <c r="L640" s="22"/>
      <c r="M640" s="5"/>
      <c r="N640" s="5"/>
      <c r="O640" s="5"/>
    </row>
    <row r="641" spans="2:15" s="12" customFormat="1">
      <c r="B641" s="17"/>
      <c r="C641" s="17"/>
      <c r="D641" s="18"/>
      <c r="E641" s="18"/>
      <c r="F641" s="19"/>
      <c r="G641" s="20"/>
      <c r="H641" s="31"/>
      <c r="I641" s="36"/>
      <c r="J641" s="37"/>
      <c r="K641" s="38"/>
      <c r="L641" s="22"/>
      <c r="M641" s="5"/>
      <c r="N641" s="5"/>
      <c r="O641" s="5"/>
    </row>
    <row r="642" spans="2:15" s="12" customFormat="1">
      <c r="B642" s="17"/>
      <c r="C642" s="17"/>
      <c r="D642" s="18"/>
      <c r="E642" s="18"/>
      <c r="F642" s="19"/>
      <c r="G642" s="20"/>
      <c r="H642" s="31"/>
      <c r="I642" s="36"/>
      <c r="J642" s="37"/>
      <c r="K642" s="38"/>
      <c r="L642" s="22"/>
      <c r="M642" s="5"/>
      <c r="N642" s="5"/>
      <c r="O642" s="5"/>
    </row>
    <row r="643" spans="2:15" s="12" customFormat="1">
      <c r="B643" s="17"/>
      <c r="C643" s="17"/>
      <c r="D643" s="18"/>
      <c r="E643" s="18"/>
      <c r="F643" s="19"/>
      <c r="G643" s="20"/>
      <c r="H643" s="31"/>
      <c r="I643" s="36"/>
      <c r="J643" s="37"/>
      <c r="K643" s="38"/>
      <c r="L643" s="22"/>
      <c r="M643" s="5"/>
      <c r="N643" s="5"/>
      <c r="O643" s="5"/>
    </row>
    <row r="644" spans="2:15" s="12" customFormat="1">
      <c r="B644" s="17"/>
      <c r="C644" s="17"/>
      <c r="D644" s="18"/>
      <c r="E644" s="18"/>
      <c r="F644" s="19"/>
      <c r="G644" s="20"/>
      <c r="H644" s="31"/>
      <c r="I644" s="36"/>
      <c r="J644" s="37"/>
      <c r="K644" s="38"/>
      <c r="L644" s="22"/>
      <c r="M644" s="5"/>
      <c r="N644" s="5"/>
      <c r="O644" s="5"/>
    </row>
    <row r="645" spans="2:15" s="12" customFormat="1">
      <c r="B645" s="17"/>
      <c r="C645" s="17"/>
      <c r="D645" s="18"/>
      <c r="E645" s="18"/>
      <c r="F645" s="19"/>
      <c r="G645" s="20"/>
      <c r="H645" s="31"/>
      <c r="I645" s="36"/>
      <c r="J645" s="37"/>
      <c r="K645" s="38"/>
      <c r="L645" s="22"/>
      <c r="M645" s="5"/>
      <c r="N645" s="5"/>
      <c r="O645" s="5"/>
    </row>
    <row r="646" spans="2:15" s="12" customFormat="1">
      <c r="B646" s="17"/>
      <c r="C646" s="17"/>
      <c r="D646" s="18"/>
      <c r="E646" s="18"/>
      <c r="F646" s="19"/>
      <c r="G646" s="20"/>
      <c r="H646" s="31"/>
      <c r="I646" s="36"/>
      <c r="J646" s="37"/>
      <c r="K646" s="38"/>
      <c r="L646" s="22"/>
      <c r="M646" s="5"/>
      <c r="N646" s="5"/>
      <c r="O646" s="5"/>
    </row>
    <row r="647" spans="2:15" s="12" customFormat="1">
      <c r="B647" s="17"/>
      <c r="C647" s="17"/>
      <c r="D647" s="18"/>
      <c r="E647" s="18"/>
      <c r="F647" s="19"/>
      <c r="G647" s="20"/>
      <c r="H647" s="31"/>
      <c r="I647" s="36"/>
      <c r="J647" s="37"/>
      <c r="K647" s="38"/>
      <c r="L647" s="22"/>
      <c r="M647" s="5"/>
      <c r="N647" s="5"/>
      <c r="O647" s="5"/>
    </row>
    <row r="648" spans="2:15" s="12" customFormat="1">
      <c r="B648" s="17"/>
      <c r="C648" s="17"/>
      <c r="D648" s="18"/>
      <c r="E648" s="18"/>
      <c r="F648" s="19"/>
      <c r="G648" s="20"/>
      <c r="H648" s="31"/>
      <c r="I648" s="36"/>
      <c r="J648" s="37"/>
      <c r="K648" s="38"/>
      <c r="L648" s="22"/>
      <c r="M648" s="5"/>
      <c r="N648" s="5"/>
      <c r="O648" s="5"/>
    </row>
    <row r="649" spans="2:15" s="12" customFormat="1">
      <c r="B649" s="17"/>
      <c r="C649" s="17"/>
      <c r="D649" s="18"/>
      <c r="E649" s="18"/>
      <c r="F649" s="19"/>
      <c r="G649" s="20"/>
      <c r="H649" s="31"/>
      <c r="I649" s="36"/>
      <c r="J649" s="37"/>
      <c r="K649" s="38"/>
      <c r="L649" s="22"/>
      <c r="M649" s="5"/>
      <c r="N649" s="5"/>
      <c r="O649" s="5"/>
    </row>
    <row r="650" spans="2:15" s="12" customFormat="1">
      <c r="B650" s="17"/>
      <c r="C650" s="17"/>
      <c r="D650" s="18"/>
      <c r="E650" s="18"/>
      <c r="F650" s="19"/>
      <c r="G650" s="20"/>
      <c r="H650" s="31"/>
      <c r="I650" s="36"/>
      <c r="J650" s="37"/>
      <c r="K650" s="38"/>
      <c r="L650" s="22"/>
      <c r="M650" s="5"/>
      <c r="N650" s="5"/>
      <c r="O650" s="5"/>
    </row>
    <row r="651" spans="2:15" s="12" customFormat="1">
      <c r="B651" s="17"/>
      <c r="C651" s="17"/>
      <c r="D651" s="18"/>
      <c r="E651" s="18"/>
      <c r="F651" s="19"/>
      <c r="G651" s="20"/>
      <c r="H651" s="31"/>
      <c r="I651" s="36"/>
      <c r="J651" s="37"/>
      <c r="K651" s="38"/>
      <c r="L651" s="22"/>
      <c r="M651" s="5"/>
      <c r="N651" s="5"/>
      <c r="O651" s="5"/>
    </row>
    <row r="652" spans="2:15" s="12" customFormat="1">
      <c r="B652" s="17"/>
      <c r="C652" s="17"/>
      <c r="D652" s="18"/>
      <c r="E652" s="18"/>
      <c r="F652" s="19"/>
      <c r="G652" s="20"/>
      <c r="H652" s="31"/>
      <c r="I652" s="36"/>
      <c r="J652" s="37"/>
      <c r="K652" s="38"/>
      <c r="L652" s="22"/>
      <c r="M652" s="5"/>
      <c r="N652" s="5"/>
      <c r="O652" s="5"/>
    </row>
    <row r="653" spans="2:15" s="12" customFormat="1">
      <c r="B653" s="17"/>
      <c r="C653" s="17"/>
      <c r="D653" s="18"/>
      <c r="E653" s="18"/>
      <c r="F653" s="19"/>
      <c r="G653" s="20"/>
      <c r="H653" s="31"/>
      <c r="I653" s="36"/>
      <c r="J653" s="37"/>
      <c r="K653" s="38"/>
      <c r="L653" s="22"/>
      <c r="M653" s="5"/>
      <c r="N653" s="5"/>
      <c r="O653" s="5"/>
    </row>
    <row r="654" spans="2:15" s="12" customFormat="1">
      <c r="B654" s="17"/>
      <c r="C654" s="17"/>
      <c r="D654" s="18"/>
      <c r="E654" s="18"/>
      <c r="F654" s="19"/>
      <c r="G654" s="20"/>
      <c r="H654" s="31"/>
      <c r="I654" s="36"/>
      <c r="J654" s="37"/>
      <c r="K654" s="38"/>
      <c r="L654" s="22"/>
      <c r="M654" s="5"/>
      <c r="N654" s="5"/>
      <c r="O654" s="5"/>
    </row>
    <row r="655" spans="2:15">
      <c r="L655" s="22"/>
      <c r="M655" s="5"/>
      <c r="N655" s="5"/>
      <c r="O655" s="5"/>
    </row>
    <row r="656" spans="2:15">
      <c r="L656" s="22"/>
      <c r="M656" s="5"/>
      <c r="N656" s="5"/>
      <c r="O656" s="5"/>
    </row>
    <row r="657" spans="12:15">
      <c r="L657" s="22"/>
      <c r="M657" s="5"/>
      <c r="N657" s="5"/>
      <c r="O657" s="5"/>
    </row>
    <row r="658" spans="12:15">
      <c r="L658" s="22"/>
      <c r="M658" s="5"/>
      <c r="N658" s="5"/>
      <c r="O658" s="5"/>
    </row>
    <row r="659" spans="12:15">
      <c r="L659" s="22"/>
      <c r="M659" s="5"/>
      <c r="N659" s="5"/>
      <c r="O659" s="5"/>
    </row>
    <row r="660" spans="12:15">
      <c r="L660" s="22"/>
      <c r="M660" s="5"/>
      <c r="N660" s="5"/>
      <c r="O660" s="5"/>
    </row>
    <row r="661" spans="12:15">
      <c r="L661" s="22"/>
      <c r="M661" s="5"/>
      <c r="N661" s="5"/>
      <c r="O661" s="5"/>
    </row>
    <row r="662" spans="12:15">
      <c r="L662" s="22"/>
      <c r="M662" s="5"/>
      <c r="N662" s="5"/>
      <c r="O662" s="5"/>
    </row>
    <row r="663" spans="12:15">
      <c r="L663" s="22"/>
      <c r="M663" s="5"/>
      <c r="N663" s="5"/>
      <c r="O663" s="5"/>
    </row>
    <row r="664" spans="12:15">
      <c r="L664" s="22"/>
      <c r="M664" s="5"/>
      <c r="N664" s="5"/>
      <c r="O664" s="5"/>
    </row>
    <row r="665" spans="12:15">
      <c r="L665" s="22"/>
      <c r="M665" s="5"/>
      <c r="N665" s="5"/>
      <c r="O665" s="5"/>
    </row>
    <row r="666" spans="12:15">
      <c r="L666" s="22"/>
      <c r="M666" s="5"/>
      <c r="N666" s="5"/>
      <c r="O666" s="5"/>
    </row>
    <row r="667" spans="12:15">
      <c r="L667" s="22"/>
      <c r="M667" s="5"/>
      <c r="N667" s="5"/>
      <c r="O667" s="5"/>
    </row>
    <row r="668" spans="12:15">
      <c r="L668" s="22"/>
      <c r="M668" s="5"/>
      <c r="N668" s="5"/>
      <c r="O668" s="5"/>
    </row>
    <row r="669" spans="12:15">
      <c r="L669" s="22"/>
      <c r="M669" s="5"/>
      <c r="N669" s="5"/>
      <c r="O669" s="5"/>
    </row>
    <row r="670" spans="12:15">
      <c r="L670" s="22"/>
      <c r="M670" s="5"/>
      <c r="N670" s="5"/>
      <c r="O670" s="5"/>
    </row>
    <row r="671" spans="12:15">
      <c r="L671" s="22"/>
      <c r="M671" s="5"/>
      <c r="N671" s="5"/>
      <c r="O671" s="5"/>
    </row>
    <row r="672" spans="12:15">
      <c r="L672" s="22"/>
      <c r="M672" s="5"/>
      <c r="N672" s="5"/>
      <c r="O672" s="5"/>
    </row>
    <row r="673" spans="12:15">
      <c r="L673" s="22"/>
      <c r="M673" s="5"/>
      <c r="N673" s="5"/>
      <c r="O673" s="5"/>
    </row>
    <row r="674" spans="12:15">
      <c r="L674" s="22"/>
      <c r="M674" s="5"/>
      <c r="N674" s="5"/>
      <c r="O674" s="5"/>
    </row>
    <row r="675" spans="12:15">
      <c r="L675" s="22"/>
      <c r="M675" s="5"/>
      <c r="N675" s="5"/>
      <c r="O675" s="5"/>
    </row>
    <row r="676" spans="12:15">
      <c r="L676" s="22"/>
      <c r="M676" s="5"/>
      <c r="N676" s="5"/>
      <c r="O676" s="5"/>
    </row>
    <row r="677" spans="12:15">
      <c r="L677" s="22"/>
      <c r="M677" s="5"/>
      <c r="N677" s="5"/>
      <c r="O677" s="5"/>
    </row>
    <row r="678" spans="12:15">
      <c r="L678" s="22"/>
      <c r="M678" s="5"/>
      <c r="N678" s="5"/>
      <c r="O678" s="5"/>
    </row>
    <row r="679" spans="12:15">
      <c r="L679" s="22"/>
      <c r="M679" s="5"/>
      <c r="N679" s="5"/>
      <c r="O679" s="5"/>
    </row>
    <row r="680" spans="12:15">
      <c r="L680" s="22"/>
      <c r="M680" s="5"/>
      <c r="N680" s="5"/>
      <c r="O680" s="5"/>
    </row>
    <row r="681" spans="12:15">
      <c r="L681" s="22"/>
      <c r="M681" s="5"/>
      <c r="N681" s="5"/>
      <c r="O681" s="5"/>
    </row>
    <row r="682" spans="12:15">
      <c r="L682" s="22"/>
      <c r="M682" s="5"/>
      <c r="N682" s="5"/>
      <c r="O682" s="5"/>
    </row>
    <row r="683" spans="12:15">
      <c r="L683" s="22"/>
      <c r="M683" s="5"/>
      <c r="N683" s="5"/>
      <c r="O683" s="5"/>
    </row>
    <row r="684" spans="12:15">
      <c r="L684" s="22"/>
      <c r="M684" s="5"/>
      <c r="N684" s="5"/>
      <c r="O684" s="5"/>
    </row>
    <row r="685" spans="12:15">
      <c r="L685" s="22"/>
      <c r="M685" s="5"/>
      <c r="N685" s="5"/>
      <c r="O685" s="5"/>
    </row>
    <row r="686" spans="12:15">
      <c r="L686" s="22"/>
      <c r="M686" s="5"/>
      <c r="N686" s="5"/>
      <c r="O686" s="5"/>
    </row>
    <row r="687" spans="12:15">
      <c r="L687" s="22"/>
      <c r="M687" s="5"/>
      <c r="N687" s="5"/>
      <c r="O687" s="5"/>
    </row>
    <row r="688" spans="12:15">
      <c r="L688" s="22"/>
      <c r="M688" s="5"/>
      <c r="N688" s="5"/>
      <c r="O688" s="5"/>
    </row>
    <row r="689" spans="12:15">
      <c r="L689" s="22"/>
      <c r="M689" s="5"/>
      <c r="N689" s="5"/>
      <c r="O689" s="5"/>
    </row>
    <row r="690" spans="12:15">
      <c r="L690" s="22"/>
      <c r="M690" s="5"/>
      <c r="N690" s="5"/>
      <c r="O690" s="5"/>
    </row>
    <row r="691" spans="12:15">
      <c r="L691" s="22"/>
      <c r="M691" s="5"/>
      <c r="N691" s="5"/>
      <c r="O691" s="5"/>
    </row>
    <row r="692" spans="12:15">
      <c r="L692" s="22"/>
      <c r="M692" s="5"/>
      <c r="N692" s="5"/>
      <c r="O692" s="5"/>
    </row>
    <row r="693" spans="12:15">
      <c r="L693" s="22"/>
      <c r="M693" s="5"/>
      <c r="N693" s="5"/>
      <c r="O693" s="5"/>
    </row>
    <row r="694" spans="12:15">
      <c r="L694" s="22"/>
      <c r="M694" s="5"/>
      <c r="N694" s="5"/>
      <c r="O694" s="5"/>
    </row>
    <row r="695" spans="12:15">
      <c r="L695" s="22"/>
      <c r="M695" s="5"/>
      <c r="N695" s="5"/>
      <c r="O695" s="5"/>
    </row>
    <row r="696" spans="12:15">
      <c r="L696" s="22"/>
      <c r="M696" s="5"/>
      <c r="N696" s="5"/>
      <c r="O696" s="5"/>
    </row>
    <row r="697" spans="12:15">
      <c r="L697" s="22"/>
      <c r="M697" s="5"/>
      <c r="N697" s="5"/>
      <c r="O697" s="5"/>
    </row>
    <row r="698" spans="12:15">
      <c r="L698" s="22"/>
      <c r="M698" s="5"/>
      <c r="N698" s="5"/>
      <c r="O698" s="5"/>
    </row>
    <row r="699" spans="12:15">
      <c r="L699" s="22"/>
      <c r="M699" s="5"/>
      <c r="N699" s="5"/>
      <c r="O699" s="5"/>
    </row>
    <row r="700" spans="12:15">
      <c r="L700" s="22"/>
      <c r="M700" s="5"/>
      <c r="N700" s="5"/>
      <c r="O700" s="5"/>
    </row>
    <row r="701" spans="12:15">
      <c r="L701" s="22"/>
      <c r="M701" s="5"/>
      <c r="N701" s="5"/>
      <c r="O701" s="5"/>
    </row>
    <row r="702" spans="12:15">
      <c r="L702" s="22"/>
      <c r="M702" s="5"/>
      <c r="N702" s="5"/>
      <c r="O702" s="5"/>
    </row>
    <row r="703" spans="12:15">
      <c r="L703" s="22"/>
      <c r="M703" s="5"/>
      <c r="N703" s="5"/>
      <c r="O703" s="5"/>
    </row>
    <row r="704" spans="12:15">
      <c r="L704" s="22"/>
      <c r="M704" s="5"/>
      <c r="N704" s="5"/>
      <c r="O704" s="5"/>
    </row>
    <row r="705" spans="12:15">
      <c r="L705" s="22"/>
      <c r="M705" s="5"/>
      <c r="N705" s="5"/>
      <c r="O705" s="5"/>
    </row>
    <row r="706" spans="12:15">
      <c r="L706" s="22"/>
      <c r="M706" s="5"/>
      <c r="N706" s="5"/>
      <c r="O706" s="5"/>
    </row>
    <row r="707" spans="12:15">
      <c r="L707" s="22"/>
      <c r="M707" s="5"/>
      <c r="N707" s="5"/>
      <c r="O707" s="5"/>
    </row>
    <row r="708" spans="12:15">
      <c r="L708" s="22"/>
      <c r="M708" s="5"/>
      <c r="N708" s="5"/>
      <c r="O708" s="5"/>
    </row>
    <row r="709" spans="12:15">
      <c r="L709" s="22"/>
      <c r="M709" s="5"/>
      <c r="N709" s="5"/>
      <c r="O709" s="5"/>
    </row>
    <row r="710" spans="12:15">
      <c r="L710" s="22"/>
      <c r="M710" s="5"/>
      <c r="N710" s="5"/>
      <c r="O710" s="5"/>
    </row>
    <row r="711" spans="12:15">
      <c r="L711" s="22"/>
      <c r="M711" s="5"/>
      <c r="N711" s="5"/>
      <c r="O711" s="5"/>
    </row>
    <row r="712" spans="12:15">
      <c r="L712" s="22"/>
      <c r="M712" s="5"/>
      <c r="N712" s="5"/>
      <c r="O712" s="5"/>
    </row>
    <row r="713" spans="12:15">
      <c r="L713" s="22"/>
      <c r="M713" s="5"/>
      <c r="N713" s="5"/>
      <c r="O713" s="5"/>
    </row>
    <row r="714" spans="12:15">
      <c r="L714" s="22"/>
      <c r="M714" s="5"/>
      <c r="N714" s="5"/>
      <c r="O714" s="5"/>
    </row>
    <row r="715" spans="12:15">
      <c r="L715" s="22"/>
      <c r="M715" s="5"/>
      <c r="N715" s="5"/>
      <c r="O715" s="5"/>
    </row>
    <row r="716" spans="12:15">
      <c r="L716" s="22"/>
      <c r="M716" s="5"/>
      <c r="N716" s="5"/>
      <c r="O716" s="5"/>
    </row>
    <row r="717" spans="12:15">
      <c r="L717" s="22"/>
      <c r="M717" s="5"/>
      <c r="N717" s="5"/>
      <c r="O717" s="5"/>
    </row>
    <row r="718" spans="12:15">
      <c r="L718" s="22"/>
      <c r="M718" s="5"/>
      <c r="N718" s="5"/>
      <c r="O718" s="5"/>
    </row>
    <row r="719" spans="12:15">
      <c r="L719" s="22"/>
      <c r="M719" s="5"/>
      <c r="N719" s="5"/>
      <c r="O719" s="5"/>
    </row>
    <row r="720" spans="12:15">
      <c r="L720" s="22"/>
      <c r="M720" s="5"/>
      <c r="N720" s="5"/>
      <c r="O720" s="5"/>
    </row>
    <row r="721" spans="12:15">
      <c r="L721" s="22"/>
      <c r="M721" s="5"/>
      <c r="N721" s="5"/>
      <c r="O721" s="5"/>
    </row>
    <row r="722" spans="12:15">
      <c r="L722" s="22"/>
      <c r="M722" s="5"/>
      <c r="N722" s="5"/>
      <c r="O722" s="5"/>
    </row>
    <row r="723" spans="12:15">
      <c r="L723" s="22"/>
      <c r="M723" s="5"/>
      <c r="N723" s="5"/>
      <c r="O723" s="5"/>
    </row>
    <row r="724" spans="12:15">
      <c r="L724" s="22"/>
      <c r="M724" s="5"/>
      <c r="N724" s="5"/>
      <c r="O724" s="5"/>
    </row>
    <row r="725" spans="12:15">
      <c r="L725" s="22"/>
      <c r="M725" s="5"/>
      <c r="N725" s="5"/>
      <c r="O725" s="5"/>
    </row>
    <row r="726" spans="12:15">
      <c r="L726" s="22"/>
      <c r="M726" s="5"/>
      <c r="N726" s="5"/>
      <c r="O726" s="5"/>
    </row>
    <row r="727" spans="12:15">
      <c r="L727" s="22"/>
      <c r="M727" s="5"/>
      <c r="N727" s="5"/>
      <c r="O727" s="5"/>
    </row>
    <row r="728" spans="12:15">
      <c r="L728" s="22"/>
      <c r="M728" s="5"/>
      <c r="N728" s="5"/>
      <c r="O728" s="5"/>
    </row>
    <row r="729" spans="12:15">
      <c r="L729" s="22"/>
      <c r="M729" s="5"/>
      <c r="N729" s="5"/>
      <c r="O729" s="5"/>
    </row>
    <row r="730" spans="12:15">
      <c r="L730" s="22"/>
      <c r="M730" s="5"/>
      <c r="N730" s="5"/>
      <c r="O730" s="5"/>
    </row>
    <row r="731" spans="12:15">
      <c r="L731" s="22"/>
      <c r="M731" s="5"/>
      <c r="N731" s="5"/>
      <c r="O731" s="5"/>
    </row>
    <row r="732" spans="12:15">
      <c r="L732" s="22"/>
      <c r="M732" s="5"/>
      <c r="N732" s="5"/>
      <c r="O732" s="5"/>
    </row>
    <row r="733" spans="12:15">
      <c r="L733" s="22"/>
      <c r="M733" s="5"/>
      <c r="N733" s="5"/>
      <c r="O733" s="5"/>
    </row>
    <row r="734" spans="12:15">
      <c r="L734" s="22"/>
      <c r="M734" s="5"/>
      <c r="N734" s="5"/>
      <c r="O734" s="5"/>
    </row>
    <row r="735" spans="12:15">
      <c r="L735" s="22"/>
      <c r="M735" s="5"/>
      <c r="N735" s="5"/>
      <c r="O735" s="5"/>
    </row>
    <row r="736" spans="12:15">
      <c r="L736" s="22"/>
      <c r="M736" s="5"/>
      <c r="N736" s="5"/>
      <c r="O736" s="5"/>
    </row>
    <row r="737" spans="12:15">
      <c r="L737" s="22"/>
      <c r="M737" s="5"/>
      <c r="N737" s="5"/>
      <c r="O737" s="5"/>
    </row>
    <row r="738" spans="12:15">
      <c r="L738" s="22"/>
      <c r="M738" s="5"/>
      <c r="N738" s="5"/>
      <c r="O738" s="5"/>
    </row>
    <row r="739" spans="12:15">
      <c r="L739" s="22"/>
      <c r="M739" s="5"/>
      <c r="N739" s="5"/>
      <c r="O739" s="5"/>
    </row>
    <row r="740" spans="12:15">
      <c r="L740" s="22"/>
      <c r="M740" s="5"/>
      <c r="N740" s="5"/>
      <c r="O740" s="5"/>
    </row>
    <row r="741" spans="12:15">
      <c r="L741" s="22"/>
      <c r="M741" s="5"/>
      <c r="N741" s="5"/>
      <c r="O741" s="5"/>
    </row>
    <row r="742" spans="12:15">
      <c r="L742" s="22"/>
      <c r="M742" s="5"/>
      <c r="N742" s="5"/>
      <c r="O742" s="5"/>
    </row>
    <row r="743" spans="12:15">
      <c r="L743" s="22"/>
      <c r="M743" s="5"/>
      <c r="N743" s="5"/>
      <c r="O743" s="5"/>
    </row>
    <row r="744" spans="12:15">
      <c r="L744" s="22"/>
      <c r="M744" s="5"/>
      <c r="N744" s="5"/>
      <c r="O744" s="5"/>
    </row>
    <row r="745" spans="12:15">
      <c r="L745" s="22"/>
      <c r="M745" s="5"/>
      <c r="N745" s="5"/>
      <c r="O745" s="5"/>
    </row>
    <row r="746" spans="12:15">
      <c r="L746" s="22"/>
      <c r="M746" s="5"/>
      <c r="N746" s="5"/>
      <c r="O746" s="5"/>
    </row>
    <row r="747" spans="12:15">
      <c r="L747" s="22"/>
      <c r="M747" s="5"/>
      <c r="N747" s="5"/>
      <c r="O747" s="5"/>
    </row>
    <row r="748" spans="12:15">
      <c r="L748" s="22"/>
      <c r="M748" s="5"/>
      <c r="N748" s="5"/>
      <c r="O748" s="5"/>
    </row>
    <row r="749" spans="12:15">
      <c r="L749" s="22"/>
      <c r="M749" s="5"/>
      <c r="N749" s="5"/>
      <c r="O749" s="5"/>
    </row>
    <row r="750" spans="12:15">
      <c r="L750" s="22"/>
      <c r="M750" s="5"/>
      <c r="N750" s="5"/>
      <c r="O750" s="5"/>
    </row>
    <row r="751" spans="12:15">
      <c r="L751" s="22"/>
      <c r="M751" s="5"/>
      <c r="N751" s="5"/>
      <c r="O751" s="5"/>
    </row>
    <row r="752" spans="12:15">
      <c r="L752" s="22"/>
      <c r="M752" s="5"/>
      <c r="N752" s="5"/>
      <c r="O752" s="5"/>
    </row>
    <row r="753" spans="12:15">
      <c r="L753" s="22"/>
      <c r="M753" s="5"/>
      <c r="N753" s="5"/>
      <c r="O753" s="5"/>
    </row>
    <row r="754" spans="12:15">
      <c r="L754" s="22"/>
      <c r="M754" s="5"/>
      <c r="N754" s="5"/>
      <c r="O754" s="5"/>
    </row>
    <row r="755" spans="12:15">
      <c r="L755" s="22"/>
      <c r="M755" s="5"/>
      <c r="N755" s="5"/>
      <c r="O755" s="5"/>
    </row>
    <row r="756" spans="12:15">
      <c r="L756" s="22"/>
      <c r="M756" s="5"/>
      <c r="N756" s="5"/>
      <c r="O756" s="5"/>
    </row>
    <row r="757" spans="12:15">
      <c r="L757" s="22"/>
      <c r="M757" s="5"/>
      <c r="N757" s="5"/>
      <c r="O757" s="5"/>
    </row>
    <row r="758" spans="12:15">
      <c r="L758" s="22"/>
      <c r="M758" s="5"/>
      <c r="N758" s="5"/>
      <c r="O758" s="5"/>
    </row>
    <row r="759" spans="12:15">
      <c r="L759" s="22"/>
      <c r="M759" s="5"/>
      <c r="N759" s="5"/>
      <c r="O759" s="5"/>
    </row>
    <row r="760" spans="12:15">
      <c r="L760" s="22"/>
      <c r="M760" s="5"/>
      <c r="N760" s="5"/>
      <c r="O760" s="5"/>
    </row>
    <row r="761" spans="12:15">
      <c r="L761" s="22"/>
      <c r="M761" s="5"/>
      <c r="N761" s="5"/>
      <c r="O761" s="5"/>
    </row>
    <row r="762" spans="12:15">
      <c r="L762" s="22"/>
      <c r="M762" s="5"/>
      <c r="N762" s="5"/>
      <c r="O762" s="5"/>
    </row>
    <row r="763" spans="12:15">
      <c r="L763" s="22"/>
      <c r="M763" s="5"/>
      <c r="N763" s="5"/>
      <c r="O763" s="5"/>
    </row>
    <row r="764" spans="12:15">
      <c r="L764" s="22"/>
      <c r="M764" s="5"/>
      <c r="N764" s="5"/>
      <c r="O764" s="5"/>
    </row>
    <row r="765" spans="12:15">
      <c r="L765" s="22"/>
      <c r="M765" s="5"/>
      <c r="N765" s="5"/>
      <c r="O765" s="5"/>
    </row>
    <row r="766" spans="12:15">
      <c r="L766" s="22"/>
      <c r="M766" s="5"/>
      <c r="N766" s="5"/>
      <c r="O766" s="5"/>
    </row>
    <row r="767" spans="12:15">
      <c r="L767" s="22"/>
      <c r="M767" s="5"/>
      <c r="N767" s="5"/>
      <c r="O767" s="5"/>
    </row>
    <row r="768" spans="12:15">
      <c r="L768" s="22"/>
      <c r="M768" s="5"/>
      <c r="N768" s="5"/>
      <c r="O768" s="5"/>
    </row>
    <row r="769" spans="12:15">
      <c r="L769" s="22"/>
      <c r="M769" s="5"/>
      <c r="N769" s="5"/>
      <c r="O769" s="5"/>
    </row>
    <row r="770" spans="12:15">
      <c r="L770" s="22"/>
      <c r="M770" s="5"/>
      <c r="N770" s="5"/>
      <c r="O770" s="5"/>
    </row>
    <row r="771" spans="12:15">
      <c r="L771" s="22"/>
      <c r="M771" s="5"/>
      <c r="N771" s="5"/>
      <c r="O771" s="5"/>
    </row>
    <row r="772" spans="12:15">
      <c r="L772" s="22"/>
      <c r="M772" s="5"/>
      <c r="N772" s="5"/>
      <c r="O772" s="5"/>
    </row>
    <row r="773" spans="12:15">
      <c r="L773" s="22"/>
      <c r="M773" s="5"/>
      <c r="N773" s="5"/>
      <c r="O773" s="5"/>
    </row>
    <row r="774" spans="12:15">
      <c r="L774" s="22"/>
      <c r="M774" s="5"/>
      <c r="N774" s="5"/>
      <c r="O774" s="5"/>
    </row>
    <row r="775" spans="12:15">
      <c r="L775" s="22"/>
      <c r="M775" s="5"/>
      <c r="N775" s="5"/>
      <c r="O775" s="5"/>
    </row>
    <row r="776" spans="12:15">
      <c r="L776" s="22"/>
      <c r="M776" s="5"/>
      <c r="N776" s="5"/>
      <c r="O776" s="5"/>
    </row>
    <row r="777" spans="12:15">
      <c r="L777" s="22"/>
      <c r="M777" s="5"/>
      <c r="N777" s="5"/>
      <c r="O777" s="5"/>
    </row>
    <row r="778" spans="12:15">
      <c r="L778" s="22"/>
      <c r="M778" s="5"/>
      <c r="N778" s="5"/>
      <c r="O778" s="5"/>
    </row>
    <row r="779" spans="12:15">
      <c r="L779" s="22"/>
      <c r="M779" s="5"/>
      <c r="N779" s="5"/>
      <c r="O779" s="5"/>
    </row>
    <row r="780" spans="12:15">
      <c r="L780" s="22"/>
      <c r="M780" s="5"/>
      <c r="N780" s="5"/>
      <c r="O780" s="5"/>
    </row>
    <row r="781" spans="12:15">
      <c r="L781" s="22"/>
      <c r="M781" s="5"/>
      <c r="N781" s="5"/>
      <c r="O781" s="5"/>
    </row>
    <row r="782" spans="12:15">
      <c r="L782" s="22"/>
      <c r="M782" s="5"/>
      <c r="N782" s="5"/>
      <c r="O782" s="5"/>
    </row>
    <row r="783" spans="12:15">
      <c r="L783" s="22"/>
      <c r="M783" s="5"/>
      <c r="N783" s="5"/>
      <c r="O783" s="5"/>
    </row>
    <row r="784" spans="12:15">
      <c r="L784" s="22"/>
      <c r="M784" s="5"/>
      <c r="N784" s="5"/>
      <c r="O784" s="5"/>
    </row>
    <row r="785" spans="12:15">
      <c r="L785" s="22"/>
      <c r="M785" s="5"/>
      <c r="N785" s="5"/>
      <c r="O785" s="5"/>
    </row>
    <row r="786" spans="12:15">
      <c r="L786" s="22"/>
      <c r="M786" s="5"/>
      <c r="N786" s="5"/>
      <c r="O786" s="5"/>
    </row>
    <row r="787" spans="12:15">
      <c r="L787" s="22"/>
      <c r="M787" s="5"/>
      <c r="N787" s="5"/>
      <c r="O787" s="5"/>
    </row>
    <row r="788" spans="12:15">
      <c r="L788" s="22"/>
      <c r="M788" s="5"/>
      <c r="N788" s="5"/>
      <c r="O788" s="5"/>
    </row>
    <row r="789" spans="12:15">
      <c r="L789" s="22"/>
      <c r="M789" s="5"/>
      <c r="N789" s="5"/>
      <c r="O789" s="5"/>
    </row>
    <row r="790" spans="12:15">
      <c r="L790" s="22"/>
      <c r="M790" s="5"/>
      <c r="N790" s="5"/>
      <c r="O790" s="5"/>
    </row>
    <row r="791" spans="12:15">
      <c r="L791" s="22"/>
      <c r="M791" s="5"/>
      <c r="N791" s="5"/>
      <c r="O791" s="5"/>
    </row>
    <row r="792" spans="12:15">
      <c r="L792" s="22"/>
      <c r="M792" s="5"/>
      <c r="N792" s="5"/>
      <c r="O792" s="5"/>
    </row>
    <row r="793" spans="12:15">
      <c r="L793" s="22"/>
      <c r="M793" s="5"/>
      <c r="N793" s="5"/>
      <c r="O793" s="5"/>
    </row>
    <row r="794" spans="12:15">
      <c r="L794" s="22"/>
      <c r="M794" s="5"/>
      <c r="N794" s="5"/>
      <c r="O794" s="5"/>
    </row>
    <row r="795" spans="12:15">
      <c r="L795" s="22"/>
      <c r="M795" s="5"/>
      <c r="N795" s="5"/>
      <c r="O795" s="5"/>
    </row>
    <row r="796" spans="12:15">
      <c r="L796" s="22"/>
      <c r="M796" s="5"/>
      <c r="N796" s="5"/>
      <c r="O796" s="5"/>
    </row>
    <row r="797" spans="12:15">
      <c r="L797" s="22"/>
      <c r="M797" s="5"/>
      <c r="N797" s="5"/>
      <c r="O797" s="5"/>
    </row>
    <row r="798" spans="12:15">
      <c r="L798" s="22"/>
      <c r="M798" s="5"/>
      <c r="N798" s="5"/>
      <c r="O798" s="5"/>
    </row>
    <row r="799" spans="12:15">
      <c r="L799" s="22"/>
      <c r="M799" s="5"/>
      <c r="N799" s="5"/>
      <c r="O799" s="5"/>
    </row>
    <row r="800" spans="12:15">
      <c r="L800" s="22"/>
      <c r="M800" s="5"/>
      <c r="N800" s="5"/>
      <c r="O800" s="5"/>
    </row>
    <row r="801" spans="12:15">
      <c r="L801" s="22"/>
      <c r="M801" s="5"/>
      <c r="N801" s="5"/>
      <c r="O801" s="5"/>
    </row>
    <row r="802" spans="12:15">
      <c r="L802" s="22"/>
      <c r="M802" s="5"/>
      <c r="N802" s="5"/>
      <c r="O802" s="5"/>
    </row>
    <row r="803" spans="12:15">
      <c r="L803" s="22"/>
      <c r="M803" s="5"/>
      <c r="N803" s="5"/>
      <c r="O803" s="5"/>
    </row>
    <row r="804" spans="12:15">
      <c r="L804" s="22"/>
      <c r="M804" s="5"/>
      <c r="N804" s="5"/>
      <c r="O804" s="5"/>
    </row>
    <row r="805" spans="12:15">
      <c r="L805" s="22"/>
      <c r="M805" s="5"/>
      <c r="N805" s="5"/>
      <c r="O805" s="5"/>
    </row>
    <row r="806" spans="12:15">
      <c r="L806" s="22"/>
      <c r="M806" s="5"/>
      <c r="N806" s="5"/>
      <c r="O806" s="5"/>
    </row>
    <row r="807" spans="12:15">
      <c r="L807" s="22"/>
      <c r="M807" s="5"/>
      <c r="N807" s="5"/>
      <c r="O807" s="5"/>
    </row>
    <row r="808" spans="12:15">
      <c r="L808" s="22"/>
      <c r="M808" s="5"/>
      <c r="N808" s="5"/>
      <c r="O808" s="5"/>
    </row>
    <row r="809" spans="12:15">
      <c r="L809" s="22"/>
      <c r="M809" s="5"/>
      <c r="N809" s="5"/>
      <c r="O809" s="5"/>
    </row>
    <row r="810" spans="12:15">
      <c r="L810" s="22"/>
      <c r="M810" s="5"/>
      <c r="N810" s="5"/>
      <c r="O810" s="5"/>
    </row>
    <row r="811" spans="12:15">
      <c r="L811" s="22"/>
      <c r="M811" s="5"/>
      <c r="N811" s="5"/>
      <c r="O811" s="5"/>
    </row>
    <row r="812" spans="12:15">
      <c r="L812" s="22"/>
      <c r="M812" s="5"/>
      <c r="N812" s="5"/>
      <c r="O812" s="5"/>
    </row>
    <row r="813" spans="12:15">
      <c r="L813" s="22"/>
      <c r="M813" s="5"/>
      <c r="N813" s="5"/>
      <c r="O813" s="5"/>
    </row>
    <row r="814" spans="12:15">
      <c r="L814" s="22"/>
      <c r="M814" s="5"/>
      <c r="N814" s="5"/>
      <c r="O814" s="5"/>
    </row>
    <row r="815" spans="12:15">
      <c r="L815" s="22"/>
      <c r="M815" s="5"/>
      <c r="N815" s="5"/>
      <c r="O815" s="5"/>
    </row>
    <row r="816" spans="12:15">
      <c r="L816" s="22"/>
      <c r="M816" s="5"/>
      <c r="N816" s="5"/>
      <c r="O816" s="5"/>
    </row>
    <row r="817" spans="12:15">
      <c r="L817" s="22"/>
      <c r="M817" s="5"/>
      <c r="N817" s="5"/>
      <c r="O817" s="5"/>
    </row>
    <row r="818" spans="12:15">
      <c r="L818" s="22"/>
      <c r="M818" s="5"/>
      <c r="N818" s="5"/>
      <c r="O818" s="5"/>
    </row>
    <row r="819" spans="12:15">
      <c r="L819" s="22"/>
      <c r="M819" s="5"/>
      <c r="N819" s="5"/>
      <c r="O819" s="5"/>
    </row>
    <row r="820" spans="12:15">
      <c r="L820" s="22"/>
      <c r="M820" s="5"/>
      <c r="N820" s="5"/>
      <c r="O820" s="5"/>
    </row>
    <row r="821" spans="12:15">
      <c r="L821" s="22"/>
      <c r="M821" s="5"/>
      <c r="N821" s="5"/>
      <c r="O821" s="5"/>
    </row>
    <row r="822" spans="12:15">
      <c r="L822" s="22"/>
      <c r="M822" s="5"/>
      <c r="N822" s="5"/>
      <c r="O822" s="5"/>
    </row>
    <row r="823" spans="12:15">
      <c r="L823" s="22"/>
      <c r="M823" s="5"/>
      <c r="N823" s="5"/>
      <c r="O823" s="5"/>
    </row>
    <row r="824" spans="12:15">
      <c r="L824" s="22"/>
      <c r="M824" s="5"/>
      <c r="N824" s="5"/>
      <c r="O824" s="5"/>
    </row>
    <row r="825" spans="12:15">
      <c r="L825" s="22"/>
      <c r="M825" s="5"/>
      <c r="N825" s="5"/>
      <c r="O825" s="5"/>
    </row>
    <row r="826" spans="12:15">
      <c r="L826" s="22"/>
      <c r="M826" s="5"/>
      <c r="N826" s="5"/>
      <c r="O826" s="5"/>
    </row>
    <row r="827" spans="12:15">
      <c r="L827" s="22"/>
      <c r="M827" s="5"/>
      <c r="N827" s="5"/>
      <c r="O827" s="5"/>
    </row>
    <row r="828" spans="12:15">
      <c r="L828" s="22"/>
      <c r="M828" s="5"/>
      <c r="N828" s="5"/>
      <c r="O828" s="5"/>
    </row>
    <row r="829" spans="12:15">
      <c r="L829" s="22"/>
      <c r="M829" s="5"/>
      <c r="N829" s="5"/>
      <c r="O829" s="5"/>
    </row>
    <row r="830" spans="12:15">
      <c r="L830" s="22"/>
      <c r="M830" s="5"/>
      <c r="N830" s="5"/>
      <c r="O830" s="5"/>
    </row>
    <row r="831" spans="12:15">
      <c r="L831" s="22"/>
      <c r="M831" s="5"/>
      <c r="N831" s="5"/>
      <c r="O831" s="5"/>
    </row>
    <row r="832" spans="12:15">
      <c r="L832" s="22"/>
      <c r="M832" s="5"/>
      <c r="N832" s="5"/>
      <c r="O832" s="5"/>
    </row>
    <row r="833" spans="12:15">
      <c r="L833" s="22"/>
      <c r="M833" s="5"/>
      <c r="N833" s="5"/>
      <c r="O833" s="5"/>
    </row>
    <row r="834" spans="12:15">
      <c r="L834" s="22"/>
      <c r="M834" s="5"/>
      <c r="N834" s="5"/>
      <c r="O834" s="5"/>
    </row>
    <row r="835" spans="12:15">
      <c r="L835" s="22"/>
      <c r="M835" s="5"/>
      <c r="N835" s="5"/>
      <c r="O835" s="5"/>
    </row>
    <row r="836" spans="12:15">
      <c r="L836" s="22"/>
      <c r="M836" s="5"/>
      <c r="N836" s="5"/>
      <c r="O836" s="5"/>
    </row>
    <row r="837" spans="12:15">
      <c r="L837" s="22"/>
      <c r="M837" s="5"/>
      <c r="N837" s="5"/>
      <c r="O837" s="5"/>
    </row>
    <row r="838" spans="12:15">
      <c r="L838" s="22"/>
      <c r="M838" s="5"/>
      <c r="N838" s="5"/>
      <c r="O838" s="5"/>
    </row>
    <row r="839" spans="12:15">
      <c r="L839" s="22"/>
      <c r="M839" s="5"/>
      <c r="N839" s="5"/>
      <c r="O839" s="5"/>
    </row>
    <row r="840" spans="12:15">
      <c r="L840" s="22"/>
      <c r="M840" s="5"/>
      <c r="N840" s="5"/>
      <c r="O840" s="5"/>
    </row>
    <row r="841" spans="12:15">
      <c r="L841" s="22"/>
      <c r="M841" s="5"/>
      <c r="N841" s="5"/>
      <c r="O841" s="5"/>
    </row>
    <row r="842" spans="12:15">
      <c r="L842" s="22"/>
      <c r="M842" s="5"/>
      <c r="N842" s="5"/>
      <c r="O842" s="5"/>
    </row>
    <row r="843" spans="12:15">
      <c r="L843" s="22"/>
      <c r="M843" s="5"/>
      <c r="N843" s="5"/>
      <c r="O843" s="5"/>
    </row>
    <row r="844" spans="12:15">
      <c r="L844" s="22"/>
      <c r="M844" s="5"/>
      <c r="N844" s="5"/>
      <c r="O844" s="5"/>
    </row>
    <row r="845" spans="12:15">
      <c r="L845" s="22"/>
      <c r="M845" s="5"/>
      <c r="N845" s="5"/>
      <c r="O845" s="5"/>
    </row>
    <row r="846" spans="12:15">
      <c r="L846" s="22"/>
      <c r="M846" s="5"/>
      <c r="N846" s="5"/>
      <c r="O846" s="5"/>
    </row>
    <row r="847" spans="12:15">
      <c r="L847" s="22"/>
      <c r="M847" s="5"/>
      <c r="N847" s="5"/>
      <c r="O847" s="5"/>
    </row>
    <row r="848" spans="12:15">
      <c r="L848" s="22"/>
      <c r="M848" s="5"/>
      <c r="N848" s="5"/>
      <c r="O848" s="5"/>
    </row>
    <row r="849" spans="12:15">
      <c r="L849" s="22"/>
      <c r="M849" s="5"/>
      <c r="N849" s="5"/>
      <c r="O849" s="5"/>
    </row>
    <row r="850" spans="12:15">
      <c r="L850" s="22"/>
      <c r="M850" s="5"/>
      <c r="N850" s="5"/>
      <c r="O850" s="5"/>
    </row>
    <row r="851" spans="12:15">
      <c r="L851" s="22"/>
      <c r="M851" s="5"/>
      <c r="N851" s="5"/>
      <c r="O851" s="5"/>
    </row>
    <row r="852" spans="12:15">
      <c r="L852" s="22"/>
      <c r="M852" s="5"/>
      <c r="N852" s="5"/>
      <c r="O852" s="5"/>
    </row>
    <row r="853" spans="12:15">
      <c r="L853" s="22"/>
      <c r="M853" s="5"/>
      <c r="N853" s="5"/>
      <c r="O853" s="5"/>
    </row>
    <row r="854" spans="12:15">
      <c r="L854" s="22"/>
      <c r="M854" s="5"/>
      <c r="N854" s="5"/>
      <c r="O854" s="5"/>
    </row>
    <row r="855" spans="12:15">
      <c r="L855" s="22"/>
      <c r="M855" s="5"/>
      <c r="N855" s="5"/>
      <c r="O855" s="5"/>
    </row>
    <row r="856" spans="12:15">
      <c r="L856" s="22"/>
      <c r="M856" s="5"/>
      <c r="N856" s="5"/>
      <c r="O856" s="5"/>
    </row>
    <row r="857" spans="12:15">
      <c r="L857" s="22"/>
      <c r="M857" s="5"/>
      <c r="N857" s="5"/>
      <c r="O857" s="5"/>
    </row>
    <row r="858" spans="12:15">
      <c r="L858" s="22"/>
      <c r="M858" s="5"/>
      <c r="N858" s="5"/>
      <c r="O858" s="5"/>
    </row>
    <row r="859" spans="12:15">
      <c r="L859" s="22"/>
      <c r="M859" s="5"/>
      <c r="N859" s="5"/>
      <c r="O859" s="5"/>
    </row>
    <row r="860" spans="12:15">
      <c r="L860" s="22"/>
      <c r="M860" s="5"/>
      <c r="N860" s="5"/>
      <c r="O860" s="5"/>
    </row>
    <row r="861" spans="12:15">
      <c r="L861" s="22"/>
      <c r="M861" s="5"/>
      <c r="N861" s="5"/>
      <c r="O861" s="5"/>
    </row>
    <row r="862" spans="12:15">
      <c r="L862" s="22"/>
      <c r="M862" s="5"/>
      <c r="N862" s="5"/>
      <c r="O862" s="5"/>
    </row>
    <row r="863" spans="12:15">
      <c r="L863" s="22"/>
      <c r="M863" s="5"/>
      <c r="N863" s="5"/>
      <c r="O863" s="5"/>
    </row>
    <row r="864" spans="12:15">
      <c r="L864" s="22"/>
      <c r="M864" s="5"/>
      <c r="N864" s="5"/>
      <c r="O864" s="5"/>
    </row>
    <row r="865" spans="12:15">
      <c r="L865" s="22"/>
      <c r="M865" s="5"/>
      <c r="N865" s="5"/>
      <c r="O865" s="5"/>
    </row>
    <row r="866" spans="12:15">
      <c r="L866" s="22"/>
      <c r="M866" s="5"/>
      <c r="N866" s="5"/>
      <c r="O866" s="5"/>
    </row>
    <row r="867" spans="12:15">
      <c r="L867" s="22"/>
      <c r="M867" s="5"/>
      <c r="N867" s="5"/>
      <c r="O867" s="5"/>
    </row>
    <row r="868" spans="12:15">
      <c r="L868" s="22"/>
      <c r="M868" s="5"/>
      <c r="N868" s="5"/>
      <c r="O868" s="5"/>
    </row>
    <row r="869" spans="12:15">
      <c r="L869" s="22"/>
      <c r="M869" s="5"/>
      <c r="N869" s="5"/>
      <c r="O869" s="5"/>
    </row>
    <row r="870" spans="12:15">
      <c r="L870" s="22"/>
      <c r="M870" s="5"/>
      <c r="N870" s="5"/>
      <c r="O870" s="5"/>
    </row>
    <row r="871" spans="12:15">
      <c r="L871" s="22"/>
      <c r="M871" s="5"/>
      <c r="N871" s="5"/>
      <c r="O871" s="5"/>
    </row>
    <row r="872" spans="12:15">
      <c r="L872" s="22"/>
      <c r="M872" s="5"/>
      <c r="N872" s="5"/>
      <c r="O872" s="5"/>
    </row>
    <row r="873" spans="12:15">
      <c r="L873" s="22"/>
      <c r="M873" s="5"/>
      <c r="N873" s="5"/>
      <c r="O873" s="5"/>
    </row>
    <row r="874" spans="12:15">
      <c r="L874" s="22"/>
      <c r="M874" s="5"/>
      <c r="N874" s="5"/>
      <c r="O874" s="5"/>
    </row>
    <row r="875" spans="12:15">
      <c r="L875" s="22"/>
      <c r="M875" s="5"/>
      <c r="N875" s="5"/>
      <c r="O875" s="5"/>
    </row>
    <row r="876" spans="12:15">
      <c r="L876" s="22"/>
      <c r="M876" s="5"/>
      <c r="N876" s="5"/>
      <c r="O876" s="5"/>
    </row>
    <row r="877" spans="12:15">
      <c r="L877" s="22"/>
      <c r="M877" s="5"/>
      <c r="N877" s="5"/>
      <c r="O877" s="5"/>
    </row>
    <row r="878" spans="12:15">
      <c r="L878" s="22"/>
      <c r="M878" s="5"/>
      <c r="N878" s="5"/>
      <c r="O878" s="5"/>
    </row>
    <row r="879" spans="12:15">
      <c r="L879" s="22"/>
      <c r="M879" s="5"/>
      <c r="N879" s="5"/>
      <c r="O879" s="5"/>
    </row>
    <row r="880" spans="12:15">
      <c r="L880" s="22"/>
      <c r="M880" s="5"/>
      <c r="N880" s="5"/>
      <c r="O880" s="5"/>
    </row>
    <row r="881" spans="12:15">
      <c r="L881" s="22"/>
      <c r="M881" s="5"/>
      <c r="N881" s="5"/>
      <c r="O881" s="5"/>
    </row>
    <row r="882" spans="12:15">
      <c r="L882" s="22"/>
      <c r="M882" s="5"/>
      <c r="N882" s="5"/>
      <c r="O882" s="5"/>
    </row>
    <row r="883" spans="12:15">
      <c r="L883" s="22"/>
      <c r="M883" s="5"/>
      <c r="N883" s="5"/>
      <c r="O883" s="5"/>
    </row>
    <row r="884" spans="12:15">
      <c r="L884" s="22"/>
      <c r="M884" s="5"/>
      <c r="N884" s="5"/>
      <c r="O884" s="5"/>
    </row>
    <row r="885" spans="12:15">
      <c r="L885" s="22"/>
      <c r="M885" s="5"/>
      <c r="N885" s="5"/>
      <c r="O885" s="5"/>
    </row>
    <row r="886" spans="12:15">
      <c r="L886" s="22"/>
      <c r="M886" s="5"/>
      <c r="N886" s="5"/>
      <c r="O886" s="5"/>
    </row>
    <row r="887" spans="12:15">
      <c r="L887" s="22"/>
      <c r="M887" s="5"/>
      <c r="N887" s="5"/>
      <c r="O887" s="5"/>
    </row>
    <row r="888" spans="12:15">
      <c r="L888" s="22"/>
      <c r="M888" s="5"/>
      <c r="N888" s="5"/>
      <c r="O888" s="5"/>
    </row>
    <row r="889" spans="12:15">
      <c r="L889" s="22"/>
      <c r="M889" s="5"/>
      <c r="N889" s="5"/>
      <c r="O889" s="5"/>
    </row>
    <row r="890" spans="12:15">
      <c r="L890" s="22"/>
      <c r="M890" s="5"/>
      <c r="N890" s="5"/>
      <c r="O890" s="5"/>
    </row>
    <row r="891" spans="12:15">
      <c r="L891" s="22"/>
      <c r="M891" s="5"/>
      <c r="N891" s="5"/>
      <c r="O891" s="5"/>
    </row>
    <row r="892" spans="12:15">
      <c r="L892" s="22"/>
      <c r="M892" s="5"/>
      <c r="N892" s="5"/>
      <c r="O892" s="5"/>
    </row>
    <row r="893" spans="12:15">
      <c r="L893" s="22"/>
      <c r="M893" s="5"/>
      <c r="N893" s="5"/>
      <c r="O893" s="5"/>
    </row>
    <row r="894" spans="12:15">
      <c r="L894" s="22"/>
      <c r="M894" s="5"/>
      <c r="N894" s="5"/>
      <c r="O894" s="5"/>
    </row>
    <row r="895" spans="12:15">
      <c r="L895" s="22"/>
      <c r="M895" s="5"/>
      <c r="N895" s="5"/>
      <c r="O895" s="5"/>
    </row>
    <row r="896" spans="12:15">
      <c r="L896" s="22"/>
      <c r="M896" s="5"/>
      <c r="N896" s="5"/>
      <c r="O896" s="5"/>
    </row>
    <row r="897" spans="12:15">
      <c r="L897" s="22"/>
      <c r="M897" s="5"/>
      <c r="N897" s="5"/>
      <c r="O897" s="5"/>
    </row>
    <row r="898" spans="12:15">
      <c r="L898" s="22"/>
      <c r="M898" s="5"/>
      <c r="N898" s="5"/>
      <c r="O898" s="5"/>
    </row>
    <row r="899" spans="12:15">
      <c r="L899" s="22"/>
      <c r="M899" s="5"/>
      <c r="N899" s="5"/>
      <c r="O899" s="5"/>
    </row>
    <row r="900" spans="12:15">
      <c r="L900" s="22"/>
      <c r="M900" s="5"/>
      <c r="N900" s="5"/>
      <c r="O900" s="5"/>
    </row>
    <row r="901" spans="12:15">
      <c r="L901" s="22"/>
      <c r="M901" s="5"/>
      <c r="N901" s="5"/>
      <c r="O901" s="5"/>
    </row>
    <row r="902" spans="12:15">
      <c r="L902" s="22"/>
      <c r="M902" s="5"/>
      <c r="N902" s="5"/>
      <c r="O902" s="5"/>
    </row>
    <row r="903" spans="12:15">
      <c r="L903" s="22"/>
      <c r="M903" s="5"/>
      <c r="N903" s="5"/>
      <c r="O903" s="5"/>
    </row>
    <row r="904" spans="12:15">
      <c r="L904" s="22"/>
      <c r="M904" s="5"/>
      <c r="N904" s="5"/>
      <c r="O904" s="5"/>
    </row>
    <row r="905" spans="12:15">
      <c r="L905" s="22"/>
      <c r="M905" s="5"/>
      <c r="N905" s="5"/>
      <c r="O905" s="5"/>
    </row>
    <row r="906" spans="12:15">
      <c r="L906" s="22"/>
      <c r="M906" s="5"/>
      <c r="N906" s="5"/>
      <c r="O906" s="5"/>
    </row>
    <row r="907" spans="12:15">
      <c r="L907" s="22"/>
      <c r="M907" s="5"/>
      <c r="N907" s="5"/>
      <c r="O907" s="5"/>
    </row>
    <row r="908" spans="12:15">
      <c r="L908" s="22"/>
      <c r="M908" s="5"/>
      <c r="N908" s="5"/>
      <c r="O908" s="5"/>
    </row>
    <row r="909" spans="12:15">
      <c r="L909" s="22"/>
      <c r="M909" s="5"/>
      <c r="N909" s="5"/>
      <c r="O909" s="5"/>
    </row>
    <row r="910" spans="12:15">
      <c r="L910" s="22"/>
      <c r="M910" s="5"/>
      <c r="N910" s="5"/>
      <c r="O910" s="5"/>
    </row>
    <row r="911" spans="12:15">
      <c r="L911" s="22"/>
      <c r="M911" s="5"/>
      <c r="N911" s="5"/>
      <c r="O911" s="5"/>
    </row>
    <row r="912" spans="12:15">
      <c r="L912" s="22"/>
      <c r="M912" s="5"/>
      <c r="N912" s="5"/>
      <c r="O912" s="5"/>
    </row>
    <row r="913" spans="12:15">
      <c r="L913" s="22"/>
      <c r="M913" s="5"/>
      <c r="N913" s="5"/>
      <c r="O913" s="5"/>
    </row>
    <row r="914" spans="12:15">
      <c r="L914" s="22"/>
      <c r="M914" s="5"/>
      <c r="N914" s="5"/>
      <c r="O914" s="5"/>
    </row>
    <row r="915" spans="12:15">
      <c r="L915" s="22"/>
      <c r="M915" s="5"/>
      <c r="N915" s="5"/>
      <c r="O915" s="5"/>
    </row>
    <row r="916" spans="12:15">
      <c r="L916" s="22"/>
      <c r="M916" s="5"/>
      <c r="N916" s="5"/>
      <c r="O916" s="5"/>
    </row>
    <row r="917" spans="12:15">
      <c r="L917" s="22"/>
      <c r="M917" s="5"/>
      <c r="N917" s="5"/>
      <c r="O917" s="5"/>
    </row>
    <row r="918" spans="12:15">
      <c r="L918" s="22"/>
      <c r="M918" s="5"/>
      <c r="N918" s="5"/>
      <c r="O918" s="5"/>
    </row>
    <row r="919" spans="12:15">
      <c r="L919" s="22"/>
      <c r="M919" s="5"/>
      <c r="N919" s="5"/>
      <c r="O919" s="5"/>
    </row>
    <row r="920" spans="12:15">
      <c r="L920" s="22"/>
      <c r="M920" s="5"/>
      <c r="N920" s="5"/>
      <c r="O920" s="5"/>
    </row>
    <row r="921" spans="12:15">
      <c r="L921" s="22"/>
      <c r="M921" s="5"/>
      <c r="N921" s="5"/>
      <c r="O921" s="5"/>
    </row>
    <row r="922" spans="12:15">
      <c r="L922" s="22"/>
      <c r="M922" s="5"/>
      <c r="N922" s="5"/>
      <c r="O922" s="5"/>
    </row>
    <row r="923" spans="12:15">
      <c r="L923" s="22"/>
      <c r="M923" s="5"/>
      <c r="N923" s="5"/>
      <c r="O923" s="5"/>
    </row>
    <row r="924" spans="12:15">
      <c r="L924" s="22"/>
      <c r="M924" s="5"/>
      <c r="N924" s="5"/>
      <c r="O924" s="5"/>
    </row>
    <row r="925" spans="12:15">
      <c r="L925" s="22"/>
      <c r="M925" s="5"/>
      <c r="N925" s="5"/>
      <c r="O925" s="5"/>
    </row>
    <row r="926" spans="12:15">
      <c r="L926" s="22"/>
      <c r="M926" s="5"/>
      <c r="N926" s="5"/>
      <c r="O926" s="5"/>
    </row>
    <row r="927" spans="12:15">
      <c r="L927" s="22"/>
      <c r="M927" s="5"/>
      <c r="N927" s="5"/>
      <c r="O927" s="5"/>
    </row>
    <row r="928" spans="12:15">
      <c r="L928" s="22"/>
      <c r="M928" s="5"/>
      <c r="N928" s="5"/>
      <c r="O928" s="5"/>
    </row>
    <row r="929" spans="12:15">
      <c r="L929" s="22"/>
      <c r="M929" s="5"/>
      <c r="N929" s="5"/>
      <c r="O929" s="5"/>
    </row>
    <row r="930" spans="12:15">
      <c r="L930" s="22"/>
      <c r="M930" s="5"/>
      <c r="N930" s="5"/>
      <c r="O930" s="5"/>
    </row>
    <row r="931" spans="12:15">
      <c r="L931" s="22"/>
      <c r="M931" s="5"/>
      <c r="N931" s="5"/>
      <c r="O931" s="5"/>
    </row>
    <row r="932" spans="12:15">
      <c r="L932" s="22"/>
      <c r="M932" s="5"/>
      <c r="N932" s="5"/>
      <c r="O932" s="5"/>
    </row>
    <row r="933" spans="12:15">
      <c r="L933" s="22"/>
      <c r="M933" s="5"/>
      <c r="N933" s="5"/>
      <c r="O933" s="5"/>
    </row>
    <row r="934" spans="12:15">
      <c r="L934" s="22"/>
      <c r="M934" s="5"/>
      <c r="N934" s="5"/>
      <c r="O934" s="5"/>
    </row>
    <row r="935" spans="12:15">
      <c r="L935" s="22"/>
      <c r="M935" s="5"/>
      <c r="N935" s="5"/>
      <c r="O935" s="5"/>
    </row>
    <row r="936" spans="12:15">
      <c r="L936" s="22"/>
      <c r="M936" s="5"/>
      <c r="N936" s="5"/>
      <c r="O936" s="5"/>
    </row>
    <row r="937" spans="12:15">
      <c r="L937" s="22"/>
      <c r="M937" s="5"/>
      <c r="N937" s="5"/>
      <c r="O937" s="5"/>
    </row>
    <row r="938" spans="12:15">
      <c r="L938" s="22"/>
      <c r="M938" s="5"/>
      <c r="N938" s="5"/>
      <c r="O938" s="5"/>
    </row>
    <row r="939" spans="12:15">
      <c r="L939" s="22"/>
      <c r="M939" s="5"/>
      <c r="N939" s="5"/>
      <c r="O939" s="5"/>
    </row>
    <row r="940" spans="12:15">
      <c r="L940" s="22"/>
      <c r="M940" s="5"/>
      <c r="N940" s="5"/>
      <c r="O940" s="5"/>
    </row>
    <row r="941" spans="12:15">
      <c r="L941" s="22"/>
      <c r="M941" s="5"/>
      <c r="N941" s="5"/>
      <c r="O941" s="5"/>
    </row>
    <row r="942" spans="12:15">
      <c r="L942" s="22"/>
      <c r="M942" s="5"/>
      <c r="N942" s="5"/>
      <c r="O942" s="5"/>
    </row>
    <row r="943" spans="12:15">
      <c r="L943" s="22"/>
      <c r="M943" s="5"/>
      <c r="N943" s="5"/>
      <c r="O943" s="5"/>
    </row>
    <row r="944" spans="12:15">
      <c r="L944" s="22"/>
      <c r="M944" s="5"/>
      <c r="N944" s="5"/>
      <c r="O944" s="5"/>
    </row>
    <row r="945" spans="12:15">
      <c r="L945" s="22"/>
      <c r="M945" s="5"/>
      <c r="N945" s="5"/>
      <c r="O945" s="5"/>
    </row>
    <row r="946" spans="12:15">
      <c r="L946" s="22"/>
      <c r="M946" s="5"/>
      <c r="N946" s="5"/>
      <c r="O946" s="5"/>
    </row>
    <row r="947" spans="12:15">
      <c r="L947" s="22"/>
      <c r="M947" s="5"/>
      <c r="N947" s="5"/>
      <c r="O947" s="5"/>
    </row>
    <row r="948" spans="12:15">
      <c r="L948" s="22"/>
      <c r="M948" s="5"/>
      <c r="N948" s="5"/>
      <c r="O948" s="5"/>
    </row>
    <row r="949" spans="12:15">
      <c r="L949" s="22"/>
      <c r="M949" s="5"/>
      <c r="N949" s="5"/>
      <c r="O949" s="5"/>
    </row>
    <row r="950" spans="12:15">
      <c r="L950" s="22"/>
      <c r="M950" s="5"/>
      <c r="N950" s="5"/>
      <c r="O950" s="5"/>
    </row>
    <row r="951" spans="12:15">
      <c r="L951" s="22"/>
      <c r="M951" s="5"/>
      <c r="N951" s="5"/>
      <c r="O951" s="5"/>
    </row>
    <row r="952" spans="12:15">
      <c r="L952" s="22"/>
      <c r="M952" s="5"/>
      <c r="N952" s="5"/>
      <c r="O952" s="5"/>
    </row>
    <row r="953" spans="12:15">
      <c r="L953" s="22"/>
      <c r="M953" s="5"/>
      <c r="N953" s="5"/>
      <c r="O953" s="5"/>
    </row>
    <row r="954" spans="12:15">
      <c r="L954" s="22"/>
      <c r="M954" s="5"/>
      <c r="N954" s="5"/>
      <c r="O954" s="5"/>
    </row>
    <row r="955" spans="12:15">
      <c r="L955" s="22"/>
      <c r="M955" s="5"/>
      <c r="N955" s="5"/>
      <c r="O955" s="5"/>
    </row>
    <row r="956" spans="12:15">
      <c r="L956" s="22"/>
      <c r="M956" s="5"/>
      <c r="N956" s="5"/>
      <c r="O956" s="5"/>
    </row>
    <row r="957" spans="12:15">
      <c r="L957" s="22"/>
      <c r="M957" s="5"/>
      <c r="N957" s="5"/>
      <c r="O957" s="5"/>
    </row>
    <row r="958" spans="12:15">
      <c r="L958" s="22"/>
      <c r="M958" s="5"/>
      <c r="N958" s="5"/>
      <c r="O958" s="5"/>
    </row>
    <row r="959" spans="12:15">
      <c r="L959" s="22"/>
      <c r="M959" s="5"/>
      <c r="N959" s="5"/>
      <c r="O959" s="5"/>
    </row>
    <row r="960" spans="12:15">
      <c r="L960" s="22"/>
      <c r="M960" s="5"/>
      <c r="N960" s="5"/>
      <c r="O960" s="5"/>
    </row>
    <row r="961" spans="12:15">
      <c r="L961" s="22"/>
      <c r="M961" s="5"/>
      <c r="N961" s="5"/>
      <c r="O961" s="5"/>
    </row>
    <row r="962" spans="12:15">
      <c r="L962" s="22"/>
      <c r="M962" s="5"/>
      <c r="N962" s="5"/>
      <c r="O962" s="5"/>
    </row>
    <row r="963" spans="12:15">
      <c r="L963" s="22"/>
      <c r="M963" s="5"/>
      <c r="N963" s="5"/>
      <c r="O963" s="5"/>
    </row>
    <row r="964" spans="12:15">
      <c r="L964" s="22"/>
      <c r="M964" s="5"/>
      <c r="N964" s="5"/>
      <c r="O964" s="5"/>
    </row>
    <row r="965" spans="12:15">
      <c r="L965" s="22"/>
      <c r="M965" s="5"/>
      <c r="N965" s="5"/>
      <c r="O965" s="5"/>
    </row>
    <row r="966" spans="12:15">
      <c r="L966" s="22"/>
      <c r="M966" s="5"/>
      <c r="N966" s="5"/>
      <c r="O966" s="5"/>
    </row>
    <row r="967" spans="12:15">
      <c r="L967" s="22"/>
      <c r="M967" s="5"/>
      <c r="N967" s="5"/>
      <c r="O967" s="5"/>
    </row>
    <row r="968" spans="12:15">
      <c r="L968" s="22"/>
      <c r="M968" s="5"/>
      <c r="N968" s="5"/>
      <c r="O968" s="5"/>
    </row>
    <row r="969" spans="12:15">
      <c r="L969" s="22"/>
      <c r="M969" s="5"/>
      <c r="N969" s="5"/>
      <c r="O969" s="5"/>
    </row>
    <row r="970" spans="12:15">
      <c r="L970" s="22"/>
      <c r="M970" s="5"/>
      <c r="N970" s="5"/>
      <c r="O970" s="5"/>
    </row>
    <row r="971" spans="12:15">
      <c r="L971" s="22"/>
      <c r="M971" s="5"/>
      <c r="N971" s="5"/>
      <c r="O971" s="5"/>
    </row>
    <row r="972" spans="12:15">
      <c r="L972" s="22"/>
      <c r="M972" s="5"/>
      <c r="N972" s="5"/>
      <c r="O972" s="5"/>
    </row>
    <row r="973" spans="12:15">
      <c r="L973" s="22"/>
      <c r="M973" s="5"/>
      <c r="N973" s="5"/>
      <c r="O973" s="5"/>
    </row>
    <row r="974" spans="12:15">
      <c r="L974" s="22"/>
      <c r="M974" s="5"/>
      <c r="N974" s="5"/>
      <c r="O974" s="5"/>
    </row>
    <row r="975" spans="12:15">
      <c r="L975" s="22"/>
      <c r="M975" s="5"/>
      <c r="N975" s="5"/>
      <c r="O975" s="5"/>
    </row>
    <row r="976" spans="12:15">
      <c r="L976" s="22"/>
      <c r="M976" s="5"/>
      <c r="N976" s="5"/>
      <c r="O976" s="5"/>
    </row>
    <row r="977" spans="12:15">
      <c r="L977" s="22"/>
      <c r="M977" s="5"/>
      <c r="N977" s="5"/>
      <c r="O977" s="5"/>
    </row>
    <row r="978" spans="12:15">
      <c r="L978" s="22"/>
      <c r="M978" s="5"/>
      <c r="N978" s="5"/>
      <c r="O978" s="5"/>
    </row>
    <row r="979" spans="12:15">
      <c r="L979" s="22"/>
      <c r="M979" s="5"/>
      <c r="N979" s="5"/>
      <c r="O979" s="5"/>
    </row>
    <row r="980" spans="12:15">
      <c r="L980" s="22"/>
      <c r="M980" s="5"/>
      <c r="N980" s="5"/>
      <c r="O980" s="5"/>
    </row>
    <row r="981" spans="12:15">
      <c r="L981" s="22"/>
      <c r="M981" s="5"/>
      <c r="N981" s="5"/>
      <c r="O981" s="5"/>
    </row>
    <row r="982" spans="12:15">
      <c r="L982" s="22"/>
      <c r="M982" s="5"/>
      <c r="N982" s="5"/>
      <c r="O982" s="5"/>
    </row>
    <row r="983" spans="12:15">
      <c r="L983" s="22"/>
      <c r="M983" s="5"/>
      <c r="N983" s="5"/>
      <c r="O983" s="5"/>
    </row>
    <row r="984" spans="12:15">
      <c r="L984" s="22"/>
      <c r="M984" s="5"/>
      <c r="N984" s="5"/>
      <c r="O984" s="5"/>
    </row>
    <row r="985" spans="12:15">
      <c r="L985" s="22"/>
      <c r="M985" s="5"/>
      <c r="N985" s="5"/>
      <c r="O985" s="5"/>
    </row>
    <row r="986" spans="12:15">
      <c r="L986" s="22"/>
      <c r="M986" s="5"/>
      <c r="N986" s="5"/>
      <c r="O986" s="5"/>
    </row>
    <row r="987" spans="12:15">
      <c r="L987" s="22"/>
      <c r="M987" s="5"/>
      <c r="N987" s="5"/>
      <c r="O987" s="5"/>
    </row>
    <row r="988" spans="12:15">
      <c r="L988" s="22"/>
      <c r="M988" s="5"/>
      <c r="N988" s="5"/>
      <c r="O988" s="5"/>
    </row>
    <row r="989" spans="12:15">
      <c r="L989" s="22"/>
      <c r="M989" s="5"/>
      <c r="N989" s="5"/>
      <c r="O989" s="5"/>
    </row>
    <row r="990" spans="12:15">
      <c r="L990" s="22"/>
      <c r="M990" s="5"/>
      <c r="N990" s="5"/>
      <c r="O990" s="5"/>
    </row>
    <row r="991" spans="12:15">
      <c r="L991" s="22"/>
      <c r="M991" s="5"/>
      <c r="N991" s="5"/>
      <c r="O991" s="5"/>
    </row>
    <row r="992" spans="12:15">
      <c r="L992" s="22"/>
      <c r="M992" s="5"/>
      <c r="N992" s="5"/>
      <c r="O992" s="5"/>
    </row>
    <row r="993" spans="12:15">
      <c r="L993" s="22"/>
      <c r="M993" s="5"/>
      <c r="N993" s="5"/>
      <c r="O993" s="5"/>
    </row>
    <row r="994" spans="12:15">
      <c r="L994" s="22"/>
      <c r="M994" s="5"/>
      <c r="N994" s="5"/>
      <c r="O994" s="5"/>
    </row>
    <row r="995" spans="12:15">
      <c r="L995" s="22"/>
      <c r="M995" s="5"/>
      <c r="N995" s="5"/>
      <c r="O995" s="5"/>
    </row>
    <row r="996" spans="12:15">
      <c r="L996" s="22"/>
      <c r="M996" s="5"/>
      <c r="N996" s="5"/>
      <c r="O996" s="5"/>
    </row>
    <row r="997" spans="12:15">
      <c r="L997" s="22"/>
      <c r="M997" s="5"/>
      <c r="N997" s="5"/>
      <c r="O997" s="5"/>
    </row>
    <row r="998" spans="12:15">
      <c r="L998" s="22"/>
      <c r="M998" s="5"/>
      <c r="N998" s="5"/>
      <c r="O998" s="5"/>
    </row>
    <row r="999" spans="12:15">
      <c r="L999" s="22"/>
      <c r="M999" s="5"/>
      <c r="N999" s="5"/>
      <c r="O999" s="5"/>
    </row>
    <row r="1000" spans="12:15">
      <c r="L1000" s="22"/>
      <c r="M1000" s="5"/>
      <c r="N1000" s="5"/>
      <c r="O1000" s="5"/>
    </row>
    <row r="1001" spans="12:15">
      <c r="L1001" s="22"/>
      <c r="M1001" s="5"/>
      <c r="N1001" s="5"/>
      <c r="O1001" s="5"/>
    </row>
    <row r="1002" spans="12:15">
      <c r="L1002" s="22"/>
      <c r="M1002" s="5"/>
      <c r="N1002" s="5"/>
      <c r="O1002" s="5"/>
    </row>
    <row r="1003" spans="12:15">
      <c r="L1003" s="22"/>
      <c r="M1003" s="5"/>
      <c r="N1003" s="5"/>
      <c r="O1003" s="5"/>
    </row>
    <row r="1004" spans="12:15">
      <c r="L1004" s="22"/>
      <c r="M1004" s="5"/>
      <c r="N1004" s="5"/>
      <c r="O1004" s="5"/>
    </row>
    <row r="1005" spans="12:15">
      <c r="L1005" s="22"/>
      <c r="M1005" s="5"/>
      <c r="N1005" s="5"/>
      <c r="O1005" s="5"/>
    </row>
    <row r="1006" spans="12:15">
      <c r="L1006" s="22"/>
      <c r="M1006" s="5"/>
      <c r="N1006" s="5"/>
      <c r="O1006" s="5"/>
    </row>
    <row r="1007" spans="12:15">
      <c r="L1007" s="22"/>
      <c r="M1007" s="5"/>
      <c r="N1007" s="5"/>
      <c r="O1007" s="5"/>
    </row>
    <row r="1008" spans="12:15">
      <c r="L1008" s="22"/>
      <c r="M1008" s="5"/>
      <c r="N1008" s="5"/>
      <c r="O1008" s="5"/>
    </row>
    <row r="1009" spans="12:15">
      <c r="L1009" s="22"/>
      <c r="M1009" s="5"/>
      <c r="N1009" s="5"/>
      <c r="O1009" s="5"/>
    </row>
    <row r="1010" spans="12:15">
      <c r="L1010" s="22"/>
      <c r="M1010" s="5"/>
      <c r="N1010" s="5"/>
      <c r="O1010" s="5"/>
    </row>
    <row r="1011" spans="12:15">
      <c r="L1011" s="22"/>
      <c r="M1011" s="5"/>
      <c r="N1011" s="5"/>
      <c r="O1011" s="5"/>
    </row>
    <row r="1012" spans="12:15">
      <c r="L1012" s="22"/>
      <c r="M1012" s="5"/>
      <c r="N1012" s="5"/>
      <c r="O1012" s="5"/>
    </row>
    <row r="1013" spans="12:15">
      <c r="L1013" s="22"/>
      <c r="M1013" s="5"/>
      <c r="N1013" s="5"/>
      <c r="O1013" s="5"/>
    </row>
    <row r="1014" spans="12:15">
      <c r="L1014" s="22"/>
      <c r="M1014" s="5"/>
      <c r="N1014" s="5"/>
      <c r="O1014" s="5"/>
    </row>
    <row r="1015" spans="12:15">
      <c r="L1015" s="22"/>
      <c r="M1015" s="5"/>
      <c r="N1015" s="5"/>
      <c r="O1015" s="5"/>
    </row>
    <row r="1016" spans="12:15">
      <c r="L1016" s="22"/>
      <c r="M1016" s="5"/>
      <c r="N1016" s="5"/>
      <c r="O1016" s="5"/>
    </row>
    <row r="1017" spans="12:15">
      <c r="L1017" s="22"/>
      <c r="M1017" s="5"/>
      <c r="N1017" s="5"/>
      <c r="O1017" s="5"/>
    </row>
    <row r="1018" spans="12:15">
      <c r="L1018" s="22"/>
      <c r="M1018" s="5"/>
      <c r="N1018" s="5"/>
      <c r="O1018" s="5"/>
    </row>
    <row r="1019" spans="12:15">
      <c r="L1019" s="22"/>
      <c r="M1019" s="5"/>
      <c r="N1019" s="5"/>
      <c r="O1019" s="5"/>
    </row>
    <row r="1020" spans="12:15">
      <c r="L1020" s="22"/>
      <c r="M1020" s="5"/>
      <c r="N1020" s="5"/>
      <c r="O1020" s="5"/>
    </row>
    <row r="1021" spans="12:15">
      <c r="L1021" s="22"/>
      <c r="M1021" s="5"/>
      <c r="N1021" s="5"/>
      <c r="O1021" s="5"/>
    </row>
    <row r="1022" spans="12:15">
      <c r="L1022" s="22"/>
      <c r="M1022" s="5"/>
      <c r="N1022" s="5"/>
      <c r="O1022" s="5"/>
    </row>
    <row r="1023" spans="12:15">
      <c r="L1023" s="22"/>
      <c r="M1023" s="5"/>
      <c r="N1023" s="5"/>
      <c r="O1023" s="5"/>
    </row>
    <row r="1024" spans="12:15">
      <c r="L1024" s="22"/>
      <c r="M1024" s="5"/>
      <c r="N1024" s="5"/>
      <c r="O1024" s="5"/>
    </row>
    <row r="1025" spans="12:15">
      <c r="L1025" s="22"/>
      <c r="M1025" s="5"/>
      <c r="N1025" s="5"/>
      <c r="O1025" s="5"/>
    </row>
    <row r="1026" spans="12:15">
      <c r="L1026" s="22"/>
      <c r="M1026" s="5"/>
      <c r="N1026" s="5"/>
      <c r="O1026" s="5"/>
    </row>
    <row r="1027" spans="12:15">
      <c r="L1027" s="22"/>
      <c r="M1027" s="5"/>
      <c r="N1027" s="5"/>
      <c r="O1027" s="5"/>
    </row>
    <row r="1028" spans="12:15">
      <c r="L1028" s="22"/>
      <c r="M1028" s="5"/>
      <c r="N1028" s="5"/>
      <c r="O1028" s="5"/>
    </row>
    <row r="1029" spans="12:15">
      <c r="L1029" s="22"/>
      <c r="M1029" s="5"/>
      <c r="N1029" s="5"/>
      <c r="O1029" s="5"/>
    </row>
    <row r="1030" spans="12:15">
      <c r="L1030" s="22"/>
      <c r="M1030" s="5"/>
      <c r="N1030" s="5"/>
      <c r="O1030" s="5"/>
    </row>
    <row r="1031" spans="12:15">
      <c r="L1031" s="22"/>
      <c r="M1031" s="5"/>
      <c r="N1031" s="5"/>
      <c r="O1031" s="5"/>
    </row>
    <row r="1032" spans="12:15">
      <c r="L1032" s="22"/>
      <c r="M1032" s="5"/>
      <c r="N1032" s="5"/>
      <c r="O1032" s="5"/>
    </row>
    <row r="1033" spans="12:15">
      <c r="L1033" s="22"/>
      <c r="M1033" s="5"/>
      <c r="N1033" s="5"/>
      <c r="O1033" s="5"/>
    </row>
    <row r="1034" spans="12:15">
      <c r="L1034" s="22"/>
      <c r="M1034" s="5"/>
      <c r="N1034" s="5"/>
      <c r="O1034" s="5"/>
    </row>
    <row r="1035" spans="12:15">
      <c r="L1035" s="22"/>
      <c r="M1035" s="5"/>
      <c r="N1035" s="5"/>
      <c r="O1035" s="5"/>
    </row>
    <row r="1036" spans="12:15">
      <c r="L1036" s="22"/>
      <c r="M1036" s="5"/>
      <c r="N1036" s="5"/>
      <c r="O1036" s="5"/>
    </row>
    <row r="1037" spans="12:15">
      <c r="L1037" s="22"/>
      <c r="M1037" s="5"/>
      <c r="N1037" s="5"/>
      <c r="O1037" s="5"/>
    </row>
    <row r="1038" spans="12:15">
      <c r="L1038" s="22"/>
      <c r="M1038" s="5"/>
      <c r="N1038" s="5"/>
      <c r="O1038" s="5"/>
    </row>
    <row r="1039" spans="12:15">
      <c r="L1039" s="22"/>
      <c r="M1039" s="5"/>
      <c r="N1039" s="5"/>
      <c r="O1039" s="5"/>
    </row>
    <row r="1040" spans="12:15">
      <c r="L1040" s="22"/>
      <c r="M1040" s="5"/>
      <c r="N1040" s="5"/>
      <c r="O1040" s="5"/>
    </row>
    <row r="1041" spans="12:15">
      <c r="L1041" s="22"/>
      <c r="M1041" s="5"/>
      <c r="N1041" s="5"/>
      <c r="O1041" s="5"/>
    </row>
    <row r="1042" spans="12:15">
      <c r="L1042" s="22"/>
      <c r="M1042" s="5"/>
      <c r="N1042" s="5"/>
      <c r="O1042" s="5"/>
    </row>
    <row r="1043" spans="12:15">
      <c r="L1043" s="22"/>
      <c r="M1043" s="5"/>
      <c r="N1043" s="5"/>
      <c r="O1043" s="5"/>
    </row>
    <row r="1044" spans="12:15">
      <c r="L1044" s="22"/>
      <c r="M1044" s="5"/>
      <c r="N1044" s="5"/>
      <c r="O1044" s="5"/>
    </row>
    <row r="1045" spans="12:15">
      <c r="L1045" s="22"/>
      <c r="M1045" s="5"/>
      <c r="N1045" s="5"/>
      <c r="O1045" s="5"/>
    </row>
    <row r="1046" spans="12:15">
      <c r="L1046" s="22"/>
      <c r="M1046" s="5"/>
      <c r="N1046" s="5"/>
      <c r="O1046" s="5"/>
    </row>
    <row r="1047" spans="12:15">
      <c r="L1047" s="22"/>
      <c r="M1047" s="5"/>
      <c r="N1047" s="5"/>
      <c r="O1047" s="5"/>
    </row>
    <row r="1048" spans="12:15">
      <c r="L1048" s="22"/>
      <c r="M1048" s="5"/>
      <c r="N1048" s="5"/>
      <c r="O1048" s="5"/>
    </row>
    <row r="1049" spans="12:15">
      <c r="L1049" s="22"/>
      <c r="M1049" s="5"/>
      <c r="N1049" s="5"/>
      <c r="O1049" s="5"/>
    </row>
    <row r="1050" spans="12:15">
      <c r="L1050" s="22"/>
      <c r="M1050" s="5"/>
      <c r="N1050" s="5"/>
      <c r="O1050" s="5"/>
    </row>
    <row r="1051" spans="12:15">
      <c r="L1051" s="22"/>
      <c r="M1051" s="5"/>
      <c r="N1051" s="5"/>
      <c r="O1051" s="5"/>
    </row>
    <row r="1052" spans="12:15">
      <c r="L1052" s="22"/>
      <c r="M1052" s="5"/>
      <c r="N1052" s="5"/>
      <c r="O1052" s="5"/>
    </row>
    <row r="1053" spans="12:15">
      <c r="L1053" s="22"/>
      <c r="M1053" s="5"/>
      <c r="N1053" s="5"/>
      <c r="O1053" s="5"/>
    </row>
    <row r="1054" spans="12:15">
      <c r="L1054" s="22"/>
      <c r="M1054" s="5"/>
      <c r="N1054" s="5"/>
      <c r="O1054" s="5"/>
    </row>
    <row r="1055" spans="12:15">
      <c r="L1055" s="22"/>
      <c r="M1055" s="5"/>
      <c r="N1055" s="5"/>
      <c r="O1055" s="5"/>
    </row>
    <row r="1056" spans="12:15">
      <c r="L1056" s="22"/>
      <c r="M1056" s="5"/>
      <c r="N1056" s="5"/>
      <c r="O1056" s="5"/>
    </row>
    <row r="1057" spans="12:15">
      <c r="L1057" s="22"/>
      <c r="M1057" s="5"/>
      <c r="N1057" s="5"/>
      <c r="O1057" s="5"/>
    </row>
    <row r="1058" spans="12:15">
      <c r="L1058" s="22"/>
      <c r="M1058" s="5"/>
      <c r="N1058" s="5"/>
      <c r="O1058" s="5"/>
    </row>
    <row r="1059" spans="12:15">
      <c r="L1059" s="22"/>
      <c r="M1059" s="5"/>
      <c r="N1059" s="5"/>
      <c r="O1059" s="5"/>
    </row>
    <row r="1060" spans="12:15">
      <c r="L1060" s="22"/>
      <c r="M1060" s="5"/>
      <c r="N1060" s="5"/>
      <c r="O1060" s="5"/>
    </row>
    <row r="1061" spans="12:15">
      <c r="L1061" s="22"/>
      <c r="M1061" s="5"/>
      <c r="N1061" s="5"/>
      <c r="O1061" s="5"/>
    </row>
    <row r="1062" spans="12:15">
      <c r="L1062" s="22"/>
      <c r="M1062" s="5"/>
      <c r="N1062" s="5"/>
      <c r="O1062" s="5"/>
    </row>
    <row r="1063" spans="12:15">
      <c r="L1063" s="22"/>
      <c r="M1063" s="5"/>
      <c r="N1063" s="5"/>
      <c r="O1063" s="5"/>
    </row>
    <row r="1064" spans="12:15">
      <c r="L1064" s="22"/>
      <c r="M1064" s="5"/>
      <c r="N1064" s="5"/>
      <c r="O1064" s="5"/>
    </row>
    <row r="1065" spans="12:15">
      <c r="L1065" s="22"/>
      <c r="M1065" s="5"/>
      <c r="N1065" s="5"/>
      <c r="O1065" s="5"/>
    </row>
    <row r="1066" spans="12:15">
      <c r="L1066" s="22"/>
      <c r="M1066" s="5"/>
      <c r="N1066" s="5"/>
      <c r="O1066" s="5"/>
    </row>
    <row r="1067" spans="12:15">
      <c r="L1067" s="22"/>
      <c r="M1067" s="5"/>
      <c r="N1067" s="5"/>
      <c r="O1067" s="5"/>
    </row>
    <row r="1068" spans="12:15">
      <c r="L1068" s="22"/>
      <c r="M1068" s="5"/>
      <c r="N1068" s="5"/>
      <c r="O1068" s="5"/>
    </row>
    <row r="1069" spans="12:15">
      <c r="L1069" s="22"/>
      <c r="M1069" s="5"/>
      <c r="N1069" s="5"/>
      <c r="O1069" s="5"/>
    </row>
    <row r="1070" spans="12:15">
      <c r="L1070" s="22"/>
      <c r="M1070" s="5"/>
      <c r="N1070" s="5"/>
      <c r="O1070" s="5"/>
    </row>
    <row r="1071" spans="12:15">
      <c r="L1071" s="22"/>
      <c r="M1071" s="5"/>
      <c r="N1071" s="5"/>
      <c r="O1071" s="5"/>
    </row>
    <row r="1072" spans="12:15">
      <c r="L1072" s="22"/>
      <c r="M1072" s="5"/>
      <c r="N1072" s="5"/>
      <c r="O1072" s="5"/>
    </row>
    <row r="1073" spans="12:15">
      <c r="L1073" s="22"/>
      <c r="M1073" s="5"/>
      <c r="N1073" s="5"/>
      <c r="O1073" s="5"/>
    </row>
    <row r="1074" spans="12:15">
      <c r="L1074" s="22"/>
      <c r="M1074" s="5"/>
      <c r="N1074" s="5"/>
      <c r="O1074" s="5"/>
    </row>
    <row r="1075" spans="12:15">
      <c r="L1075" s="22"/>
      <c r="M1075" s="5"/>
      <c r="N1075" s="5"/>
      <c r="O1075" s="5"/>
    </row>
    <row r="1076" spans="12:15">
      <c r="L1076" s="22"/>
      <c r="M1076" s="5"/>
      <c r="N1076" s="5"/>
      <c r="O1076" s="5"/>
    </row>
    <row r="1077" spans="12:15">
      <c r="L1077" s="22"/>
      <c r="M1077" s="5"/>
      <c r="N1077" s="5"/>
      <c r="O1077" s="5"/>
    </row>
    <row r="1078" spans="12:15">
      <c r="L1078" s="22"/>
      <c r="M1078" s="5"/>
      <c r="N1078" s="5"/>
      <c r="O1078" s="5"/>
    </row>
    <row r="1079" spans="12:15">
      <c r="L1079" s="22"/>
      <c r="M1079" s="5"/>
      <c r="N1079" s="5"/>
      <c r="O1079" s="5"/>
    </row>
    <row r="1080" spans="12:15">
      <c r="L1080" s="22"/>
      <c r="M1080" s="5"/>
      <c r="N1080" s="5"/>
      <c r="O1080" s="5"/>
    </row>
    <row r="1081" spans="12:15">
      <c r="L1081" s="22"/>
      <c r="M1081" s="5"/>
      <c r="N1081" s="5"/>
      <c r="O1081" s="5"/>
    </row>
    <row r="1082" spans="12:15">
      <c r="L1082" s="22"/>
      <c r="M1082" s="5"/>
      <c r="N1082" s="5"/>
      <c r="O1082" s="5"/>
    </row>
    <row r="1083" spans="12:15">
      <c r="L1083" s="22"/>
      <c r="M1083" s="5"/>
      <c r="N1083" s="5"/>
      <c r="O1083" s="5"/>
    </row>
    <row r="1084" spans="12:15">
      <c r="L1084" s="22"/>
      <c r="M1084" s="5"/>
      <c r="N1084" s="5"/>
      <c r="O1084" s="5"/>
    </row>
    <row r="1085" spans="12:15">
      <c r="L1085" s="22"/>
      <c r="M1085" s="5"/>
      <c r="N1085" s="5"/>
      <c r="O1085" s="5"/>
    </row>
    <row r="1086" spans="12:15">
      <c r="L1086" s="22"/>
      <c r="M1086" s="5"/>
      <c r="N1086" s="5"/>
      <c r="O1086" s="5"/>
    </row>
    <row r="1087" spans="12:15">
      <c r="L1087" s="22"/>
      <c r="M1087" s="5"/>
      <c r="N1087" s="5"/>
      <c r="O1087" s="5"/>
    </row>
    <row r="1088" spans="12:15">
      <c r="L1088" s="22"/>
      <c r="M1088" s="5"/>
      <c r="N1088" s="5"/>
      <c r="O1088" s="5"/>
    </row>
    <row r="1089" spans="12:15">
      <c r="L1089" s="22"/>
      <c r="M1089" s="5"/>
      <c r="N1089" s="5"/>
      <c r="O1089" s="5"/>
    </row>
    <row r="1090" spans="12:15">
      <c r="L1090" s="22"/>
      <c r="M1090" s="5"/>
      <c r="N1090" s="5"/>
      <c r="O1090" s="5"/>
    </row>
    <row r="1091" spans="12:15">
      <c r="L1091" s="22"/>
      <c r="M1091" s="5"/>
      <c r="N1091" s="5"/>
      <c r="O1091" s="5"/>
    </row>
    <row r="1092" spans="12:15">
      <c r="L1092" s="22"/>
      <c r="M1092" s="5"/>
      <c r="N1092" s="5"/>
      <c r="O1092" s="5"/>
    </row>
    <row r="1093" spans="12:15">
      <c r="L1093" s="22"/>
      <c r="M1093" s="5"/>
      <c r="N1093" s="5"/>
      <c r="O1093" s="5"/>
    </row>
    <row r="1094" spans="12:15">
      <c r="L1094" s="22"/>
      <c r="M1094" s="5"/>
      <c r="N1094" s="5"/>
      <c r="O1094" s="5"/>
    </row>
    <row r="1095" spans="12:15">
      <c r="L1095" s="22"/>
      <c r="M1095" s="5"/>
      <c r="N1095" s="5"/>
      <c r="O1095" s="5"/>
    </row>
    <row r="1096" spans="12:15">
      <c r="L1096" s="22"/>
      <c r="M1096" s="5"/>
      <c r="N1096" s="5"/>
      <c r="O1096" s="5"/>
    </row>
    <row r="1097" spans="12:15">
      <c r="L1097" s="22"/>
      <c r="M1097" s="5"/>
      <c r="N1097" s="5"/>
      <c r="O1097" s="5"/>
    </row>
    <row r="1098" spans="12:15">
      <c r="L1098" s="22"/>
      <c r="M1098" s="5"/>
      <c r="N1098" s="5"/>
      <c r="O1098" s="5"/>
    </row>
    <row r="1099" spans="12:15">
      <c r="L1099" s="22"/>
      <c r="M1099" s="5"/>
      <c r="N1099" s="5"/>
      <c r="O1099" s="5"/>
    </row>
    <row r="1100" spans="12:15">
      <c r="L1100" s="22"/>
      <c r="M1100" s="5"/>
      <c r="N1100" s="5"/>
      <c r="O1100" s="5"/>
    </row>
    <row r="1101" spans="12:15">
      <c r="L1101" s="22"/>
      <c r="M1101" s="5"/>
      <c r="N1101" s="5"/>
      <c r="O1101" s="5"/>
    </row>
    <row r="1102" spans="12:15">
      <c r="L1102" s="22"/>
      <c r="M1102" s="5"/>
      <c r="N1102" s="5"/>
      <c r="O1102" s="5"/>
    </row>
    <row r="1103" spans="12:15">
      <c r="L1103" s="22"/>
      <c r="M1103" s="5"/>
      <c r="N1103" s="5"/>
      <c r="O1103" s="5"/>
    </row>
    <row r="1104" spans="12:15">
      <c r="L1104" s="22"/>
      <c r="M1104" s="5"/>
      <c r="N1104" s="5"/>
      <c r="O1104" s="5"/>
    </row>
    <row r="1105" spans="12:15">
      <c r="L1105" s="22"/>
      <c r="M1105" s="5"/>
      <c r="N1105" s="5"/>
      <c r="O1105" s="5"/>
    </row>
    <row r="1106" spans="12:15">
      <c r="L1106" s="22"/>
      <c r="M1106" s="5"/>
      <c r="N1106" s="5"/>
      <c r="O1106" s="5"/>
    </row>
    <row r="1107" spans="12:15">
      <c r="L1107" s="22"/>
      <c r="M1107" s="5"/>
      <c r="N1107" s="5"/>
      <c r="O1107" s="5"/>
    </row>
    <row r="1108" spans="12:15">
      <c r="L1108" s="22"/>
      <c r="M1108" s="5"/>
      <c r="N1108" s="5"/>
      <c r="O1108" s="5"/>
    </row>
    <row r="1109" spans="12:15">
      <c r="L1109" s="22"/>
      <c r="M1109" s="5"/>
      <c r="N1109" s="5"/>
      <c r="O1109" s="5"/>
    </row>
    <row r="1110" spans="12:15">
      <c r="L1110" s="22"/>
      <c r="M1110" s="5"/>
      <c r="N1110" s="5"/>
      <c r="O1110" s="5"/>
    </row>
    <row r="1111" spans="12:15">
      <c r="L1111" s="22"/>
      <c r="M1111" s="5"/>
      <c r="N1111" s="5"/>
      <c r="O1111" s="5"/>
    </row>
    <row r="1112" spans="12:15">
      <c r="L1112" s="22"/>
      <c r="M1112" s="5"/>
      <c r="N1112" s="5"/>
      <c r="O1112" s="5"/>
    </row>
    <row r="1113" spans="12:15">
      <c r="L1113" s="22"/>
      <c r="M1113" s="5"/>
      <c r="N1113" s="5"/>
      <c r="O1113" s="5"/>
    </row>
    <row r="1114" spans="12:15">
      <c r="L1114" s="22"/>
      <c r="M1114" s="5"/>
      <c r="N1114" s="5"/>
      <c r="O1114" s="5"/>
    </row>
    <row r="1115" spans="12:15">
      <c r="L1115" s="22"/>
      <c r="M1115" s="5"/>
      <c r="N1115" s="5"/>
      <c r="O1115" s="5"/>
    </row>
    <row r="1116" spans="12:15">
      <c r="L1116" s="22"/>
      <c r="M1116" s="5"/>
      <c r="N1116" s="5"/>
      <c r="O1116" s="5"/>
    </row>
    <row r="1117" spans="12:15">
      <c r="L1117" s="22"/>
      <c r="M1117" s="5"/>
      <c r="N1117" s="5"/>
      <c r="O1117" s="5"/>
    </row>
    <row r="1118" spans="12:15">
      <c r="L1118" s="22"/>
      <c r="M1118" s="5"/>
      <c r="N1118" s="5"/>
      <c r="O1118" s="5"/>
    </row>
    <row r="1119" spans="12:15">
      <c r="L1119" s="22"/>
      <c r="M1119" s="5"/>
      <c r="N1119" s="5"/>
      <c r="O1119" s="5"/>
    </row>
    <row r="1120" spans="12:15">
      <c r="L1120" s="22"/>
      <c r="M1120" s="5"/>
      <c r="N1120" s="5"/>
      <c r="O1120" s="5"/>
    </row>
    <row r="1121" spans="12:15">
      <c r="L1121" s="22"/>
      <c r="M1121" s="5"/>
      <c r="N1121" s="5"/>
      <c r="O1121" s="5"/>
    </row>
    <row r="1122" spans="12:15">
      <c r="L1122" s="22"/>
      <c r="M1122" s="5"/>
      <c r="N1122" s="5"/>
      <c r="O1122" s="5"/>
    </row>
    <row r="1123" spans="12:15">
      <c r="L1123" s="22"/>
      <c r="M1123" s="5"/>
      <c r="N1123" s="5"/>
      <c r="O1123" s="5"/>
    </row>
    <row r="1124" spans="12:15">
      <c r="L1124" s="22"/>
      <c r="M1124" s="5"/>
      <c r="N1124" s="5"/>
      <c r="O1124" s="5"/>
    </row>
    <row r="1125" spans="12:15">
      <c r="L1125" s="22"/>
      <c r="M1125" s="5"/>
      <c r="N1125" s="5"/>
      <c r="O1125" s="5"/>
    </row>
    <row r="1126" spans="12:15">
      <c r="L1126" s="22"/>
      <c r="M1126" s="5"/>
      <c r="N1126" s="5"/>
      <c r="O1126" s="5"/>
    </row>
    <row r="1127" spans="12:15">
      <c r="L1127" s="22"/>
      <c r="M1127" s="5"/>
      <c r="N1127" s="5"/>
      <c r="O1127" s="5"/>
    </row>
    <row r="1128" spans="12:15">
      <c r="L1128" s="22"/>
      <c r="M1128" s="5"/>
      <c r="N1128" s="5"/>
      <c r="O1128" s="5"/>
    </row>
    <row r="1129" spans="12:15">
      <c r="L1129" s="22"/>
      <c r="M1129" s="5"/>
      <c r="N1129" s="5"/>
      <c r="O1129" s="5"/>
    </row>
    <row r="1130" spans="12:15">
      <c r="L1130" s="22"/>
      <c r="M1130" s="5"/>
      <c r="N1130" s="5"/>
      <c r="O1130" s="5"/>
    </row>
    <row r="1131" spans="12:15">
      <c r="L1131" s="22"/>
      <c r="M1131" s="5"/>
      <c r="N1131" s="5"/>
      <c r="O1131" s="5"/>
    </row>
    <row r="1132" spans="12:15">
      <c r="L1132" s="22"/>
      <c r="M1132" s="5"/>
      <c r="N1132" s="5"/>
      <c r="O1132" s="5"/>
    </row>
    <row r="1133" spans="12:15">
      <c r="L1133" s="22"/>
      <c r="M1133" s="5"/>
      <c r="N1133" s="5"/>
      <c r="O1133" s="5"/>
    </row>
    <row r="1134" spans="12:15">
      <c r="L1134" s="22"/>
      <c r="M1134" s="5"/>
      <c r="N1134" s="5"/>
      <c r="O1134" s="5"/>
    </row>
    <row r="1135" spans="12:15">
      <c r="L1135" s="22"/>
      <c r="M1135" s="5"/>
      <c r="N1135" s="5"/>
      <c r="O1135" s="5"/>
    </row>
    <row r="1136" spans="12:15">
      <c r="L1136" s="22"/>
      <c r="M1136" s="5"/>
      <c r="N1136" s="5"/>
      <c r="O1136" s="5"/>
    </row>
    <row r="1137" spans="12:15">
      <c r="L1137" s="22"/>
      <c r="M1137" s="5"/>
      <c r="N1137" s="5"/>
      <c r="O1137" s="5"/>
    </row>
    <row r="1138" spans="12:15">
      <c r="L1138" s="22"/>
      <c r="M1138" s="5"/>
      <c r="N1138" s="5"/>
      <c r="O1138" s="5"/>
    </row>
    <row r="1139" spans="12:15">
      <c r="L1139" s="22"/>
      <c r="M1139" s="5"/>
      <c r="N1139" s="5"/>
      <c r="O1139" s="5"/>
    </row>
    <row r="1140" spans="12:15">
      <c r="L1140" s="22"/>
      <c r="M1140" s="5"/>
      <c r="N1140" s="5"/>
      <c r="O1140" s="5"/>
    </row>
    <row r="1141" spans="12:15">
      <c r="L1141" s="22"/>
      <c r="M1141" s="5"/>
      <c r="N1141" s="5"/>
      <c r="O1141" s="5"/>
    </row>
    <row r="1142" spans="12:15">
      <c r="L1142" s="22"/>
      <c r="M1142" s="5"/>
      <c r="N1142" s="5"/>
      <c r="O1142" s="5"/>
    </row>
    <row r="1143" spans="12:15">
      <c r="L1143" s="22"/>
      <c r="M1143" s="5"/>
      <c r="N1143" s="5"/>
      <c r="O1143" s="5"/>
    </row>
    <row r="1144" spans="12:15">
      <c r="L1144" s="22"/>
      <c r="M1144" s="5"/>
      <c r="N1144" s="5"/>
      <c r="O1144" s="5"/>
    </row>
    <row r="1145" spans="12:15">
      <c r="L1145" s="22"/>
      <c r="M1145" s="5"/>
      <c r="N1145" s="5"/>
      <c r="O1145" s="5"/>
    </row>
    <row r="1146" spans="12:15">
      <c r="L1146" s="22"/>
      <c r="M1146" s="5"/>
      <c r="N1146" s="5"/>
      <c r="O1146" s="5"/>
    </row>
    <row r="1147" spans="12:15">
      <c r="L1147" s="22"/>
      <c r="M1147" s="5"/>
      <c r="N1147" s="5"/>
      <c r="O1147" s="5"/>
    </row>
    <row r="1148" spans="12:15">
      <c r="L1148" s="22"/>
      <c r="M1148" s="5"/>
      <c r="N1148" s="5"/>
      <c r="O1148" s="5"/>
    </row>
    <row r="1149" spans="12:15">
      <c r="L1149" s="22"/>
      <c r="M1149" s="5"/>
      <c r="N1149" s="5"/>
      <c r="O1149" s="5"/>
    </row>
    <row r="1150" spans="12:15">
      <c r="L1150" s="22"/>
      <c r="M1150" s="5"/>
      <c r="N1150" s="5"/>
      <c r="O1150" s="5"/>
    </row>
    <row r="1151" spans="12:15">
      <c r="L1151" s="22"/>
      <c r="M1151" s="5"/>
      <c r="N1151" s="5"/>
      <c r="O1151" s="5"/>
    </row>
    <row r="1152" spans="12:15">
      <c r="L1152" s="22"/>
      <c r="M1152" s="5"/>
      <c r="N1152" s="5"/>
      <c r="O1152" s="5"/>
    </row>
    <row r="1153" spans="12:15">
      <c r="L1153" s="22"/>
      <c r="M1153" s="5"/>
      <c r="N1153" s="5"/>
      <c r="O1153" s="5"/>
    </row>
    <row r="1154" spans="12:15">
      <c r="L1154" s="22"/>
      <c r="M1154" s="5"/>
      <c r="N1154" s="5"/>
      <c r="O1154" s="5"/>
    </row>
    <row r="1155" spans="12:15">
      <c r="L1155" s="22"/>
      <c r="M1155" s="5"/>
      <c r="N1155" s="5"/>
      <c r="O1155" s="5"/>
    </row>
    <row r="1156" spans="12:15">
      <c r="L1156" s="22"/>
      <c r="M1156" s="5"/>
      <c r="N1156" s="5"/>
      <c r="O1156" s="5"/>
    </row>
    <row r="1157" spans="12:15">
      <c r="L1157" s="22"/>
      <c r="M1157" s="5"/>
      <c r="N1157" s="5"/>
      <c r="O1157" s="5"/>
    </row>
    <row r="1158" spans="12:15">
      <c r="L1158" s="22"/>
      <c r="M1158" s="5"/>
      <c r="N1158" s="5"/>
      <c r="O1158" s="5"/>
    </row>
    <row r="1159" spans="12:15">
      <c r="L1159" s="22"/>
      <c r="M1159" s="5"/>
      <c r="N1159" s="5"/>
      <c r="O1159" s="5"/>
    </row>
    <row r="1160" spans="12:15">
      <c r="L1160" s="22"/>
      <c r="M1160" s="5"/>
      <c r="N1160" s="5"/>
      <c r="O1160" s="5"/>
    </row>
    <row r="1161" spans="12:15">
      <c r="L1161" s="22"/>
      <c r="M1161" s="5"/>
      <c r="N1161" s="5"/>
      <c r="O1161" s="5"/>
    </row>
    <row r="1162" spans="12:15">
      <c r="L1162" s="22"/>
      <c r="M1162" s="5"/>
      <c r="N1162" s="5"/>
      <c r="O1162" s="5"/>
    </row>
    <row r="1163" spans="12:15">
      <c r="L1163" s="22"/>
      <c r="M1163" s="5"/>
      <c r="N1163" s="5"/>
      <c r="O1163" s="5"/>
    </row>
    <row r="1164" spans="12:15">
      <c r="L1164" s="22"/>
      <c r="M1164" s="5"/>
      <c r="N1164" s="5"/>
      <c r="O1164" s="5"/>
    </row>
    <row r="1165" spans="12:15">
      <c r="L1165" s="22"/>
      <c r="M1165" s="5"/>
      <c r="N1165" s="5"/>
      <c r="O1165" s="5"/>
    </row>
    <row r="1166" spans="12:15">
      <c r="L1166" s="22"/>
      <c r="M1166" s="5"/>
      <c r="N1166" s="5"/>
      <c r="O1166" s="5"/>
    </row>
    <row r="1167" spans="12:15">
      <c r="L1167" s="22"/>
      <c r="M1167" s="5"/>
      <c r="N1167" s="5"/>
      <c r="O1167" s="5"/>
    </row>
    <row r="1168" spans="12:15">
      <c r="L1168" s="22"/>
      <c r="M1168" s="5"/>
      <c r="N1168" s="5"/>
      <c r="O1168" s="5"/>
    </row>
    <row r="1169" spans="12:15">
      <c r="L1169" s="22"/>
      <c r="M1169" s="5"/>
      <c r="N1169" s="5"/>
      <c r="O1169" s="5"/>
    </row>
    <row r="1170" spans="12:15">
      <c r="L1170" s="22"/>
      <c r="M1170" s="5"/>
      <c r="N1170" s="5"/>
      <c r="O1170" s="5"/>
    </row>
    <row r="1171" spans="12:15">
      <c r="L1171" s="22"/>
      <c r="M1171" s="5"/>
      <c r="N1171" s="5"/>
      <c r="O1171" s="5"/>
    </row>
    <row r="1172" spans="12:15">
      <c r="L1172" s="22"/>
      <c r="M1172" s="5"/>
      <c r="N1172" s="5"/>
      <c r="O1172" s="5"/>
    </row>
    <row r="1173" spans="12:15">
      <c r="L1173" s="22"/>
      <c r="M1173" s="5"/>
      <c r="N1173" s="5"/>
      <c r="O1173" s="5"/>
    </row>
    <row r="1174" spans="12:15">
      <c r="L1174" s="22"/>
      <c r="M1174" s="5"/>
      <c r="N1174" s="5"/>
      <c r="O1174" s="5"/>
    </row>
    <row r="1175" spans="12:15">
      <c r="L1175" s="22"/>
      <c r="M1175" s="5"/>
      <c r="N1175" s="5"/>
      <c r="O1175" s="5"/>
    </row>
    <row r="1176" spans="12:15">
      <c r="L1176" s="22"/>
      <c r="M1176" s="5"/>
      <c r="N1176" s="5"/>
      <c r="O1176" s="5"/>
    </row>
    <row r="1177" spans="12:15">
      <c r="L1177" s="22"/>
      <c r="M1177" s="5"/>
      <c r="N1177" s="5"/>
      <c r="O1177" s="5"/>
    </row>
    <row r="1178" spans="12:15">
      <c r="L1178" s="22"/>
      <c r="M1178" s="5"/>
      <c r="N1178" s="5"/>
      <c r="O1178" s="5"/>
    </row>
    <row r="1179" spans="12:15">
      <c r="L1179" s="22"/>
      <c r="M1179" s="5"/>
      <c r="N1179" s="5"/>
      <c r="O1179" s="5"/>
    </row>
    <row r="1180" spans="12:15">
      <c r="L1180" s="22"/>
      <c r="M1180" s="5"/>
      <c r="N1180" s="5"/>
      <c r="O1180" s="5"/>
    </row>
    <row r="1181" spans="12:15">
      <c r="L1181" s="22"/>
      <c r="M1181" s="5"/>
      <c r="N1181" s="5"/>
      <c r="O1181" s="5"/>
    </row>
    <row r="1182" spans="12:15">
      <c r="L1182" s="22"/>
      <c r="M1182" s="5"/>
      <c r="N1182" s="5"/>
      <c r="O1182" s="5"/>
    </row>
    <row r="1183" spans="12:15">
      <c r="L1183" s="22"/>
      <c r="M1183" s="5"/>
      <c r="N1183" s="5"/>
      <c r="O1183" s="5"/>
    </row>
    <row r="1184" spans="12:15">
      <c r="L1184" s="22"/>
      <c r="M1184" s="5"/>
      <c r="N1184" s="5"/>
      <c r="O1184" s="5"/>
    </row>
    <row r="1185" spans="12:15">
      <c r="L1185" s="22"/>
      <c r="M1185" s="5"/>
      <c r="N1185" s="5"/>
      <c r="O1185" s="5"/>
    </row>
    <row r="1186" spans="12:15">
      <c r="L1186" s="22"/>
      <c r="M1186" s="5"/>
      <c r="N1186" s="5"/>
      <c r="O1186" s="5"/>
    </row>
    <row r="1187" spans="12:15">
      <c r="L1187" s="22"/>
      <c r="M1187" s="5"/>
      <c r="N1187" s="5"/>
      <c r="O1187" s="5"/>
    </row>
    <row r="1188" spans="12:15">
      <c r="L1188" s="22"/>
      <c r="M1188" s="5"/>
      <c r="N1188" s="5"/>
      <c r="O1188" s="5"/>
    </row>
    <row r="1189" spans="12:15">
      <c r="L1189" s="22"/>
      <c r="M1189" s="5"/>
      <c r="N1189" s="5"/>
      <c r="O1189" s="5"/>
    </row>
    <row r="1190" spans="12:15">
      <c r="L1190" s="22"/>
      <c r="M1190" s="5"/>
      <c r="N1190" s="5"/>
      <c r="O1190" s="5"/>
    </row>
    <row r="1191" spans="12:15">
      <c r="L1191" s="22"/>
      <c r="M1191" s="5"/>
      <c r="N1191" s="5"/>
      <c r="O1191" s="5"/>
    </row>
    <row r="1192" spans="12:15">
      <c r="L1192" s="22"/>
      <c r="M1192" s="5"/>
      <c r="N1192" s="5"/>
      <c r="O1192" s="5"/>
    </row>
    <row r="1193" spans="12:15">
      <c r="L1193" s="22"/>
      <c r="M1193" s="5"/>
      <c r="N1193" s="5"/>
      <c r="O1193" s="5"/>
    </row>
    <row r="1194" spans="12:15">
      <c r="L1194" s="22"/>
      <c r="M1194" s="5"/>
      <c r="N1194" s="5"/>
      <c r="O1194" s="5"/>
    </row>
    <row r="1195" spans="12:15">
      <c r="L1195" s="22"/>
      <c r="M1195" s="5"/>
      <c r="N1195" s="5"/>
      <c r="O1195" s="5"/>
    </row>
    <row r="1196" spans="12:15">
      <c r="L1196" s="22"/>
      <c r="M1196" s="5"/>
      <c r="N1196" s="5"/>
      <c r="O1196" s="5"/>
    </row>
    <row r="1197" spans="12:15">
      <c r="L1197" s="22"/>
      <c r="M1197" s="5"/>
      <c r="N1197" s="5"/>
      <c r="O1197" s="5"/>
    </row>
    <row r="1198" spans="12:15">
      <c r="L1198" s="22"/>
      <c r="M1198" s="5"/>
      <c r="N1198" s="5"/>
      <c r="O1198" s="5"/>
    </row>
    <row r="1199" spans="12:15">
      <c r="L1199" s="22"/>
      <c r="M1199" s="5"/>
      <c r="N1199" s="5"/>
      <c r="O1199" s="5"/>
    </row>
    <row r="1200" spans="12:15">
      <c r="L1200" s="22"/>
      <c r="M1200" s="5"/>
      <c r="N1200" s="5"/>
      <c r="O1200" s="5"/>
    </row>
    <row r="1201" spans="12:15">
      <c r="L1201" s="22"/>
      <c r="M1201" s="5"/>
      <c r="N1201" s="5"/>
      <c r="O1201" s="5"/>
    </row>
    <row r="1202" spans="12:15">
      <c r="L1202" s="22"/>
      <c r="M1202" s="5"/>
      <c r="N1202" s="5"/>
      <c r="O1202" s="5"/>
    </row>
    <row r="1203" spans="12:15">
      <c r="L1203" s="22"/>
      <c r="M1203" s="5"/>
      <c r="N1203" s="5"/>
      <c r="O1203" s="5"/>
    </row>
    <row r="1204" spans="12:15">
      <c r="L1204" s="22"/>
      <c r="M1204" s="5"/>
      <c r="N1204" s="5"/>
      <c r="O1204" s="5"/>
    </row>
    <row r="1205" spans="12:15">
      <c r="L1205" s="22"/>
      <c r="M1205" s="5"/>
      <c r="N1205" s="5"/>
      <c r="O1205" s="5"/>
    </row>
    <row r="1206" spans="12:15">
      <c r="L1206" s="22"/>
      <c r="M1206" s="5"/>
      <c r="N1206" s="5"/>
      <c r="O1206" s="5"/>
    </row>
    <row r="1207" spans="12:15">
      <c r="L1207" s="22"/>
      <c r="M1207" s="5"/>
      <c r="N1207" s="5"/>
      <c r="O1207" s="5"/>
    </row>
    <row r="1208" spans="12:15">
      <c r="L1208" s="22"/>
      <c r="M1208" s="5"/>
      <c r="N1208" s="5"/>
      <c r="O1208" s="5"/>
    </row>
    <row r="1209" spans="12:15">
      <c r="L1209" s="22"/>
      <c r="M1209" s="5"/>
      <c r="N1209" s="5"/>
      <c r="O1209" s="5"/>
    </row>
    <row r="1210" spans="12:15">
      <c r="L1210" s="22"/>
      <c r="M1210" s="5"/>
      <c r="N1210" s="5"/>
      <c r="O1210" s="5"/>
    </row>
    <row r="1211" spans="12:15">
      <c r="L1211" s="22"/>
      <c r="M1211" s="5"/>
      <c r="N1211" s="5"/>
      <c r="O1211" s="5"/>
    </row>
    <row r="1212" spans="12:15">
      <c r="L1212" s="22"/>
      <c r="M1212" s="5"/>
      <c r="N1212" s="5"/>
      <c r="O1212" s="5"/>
    </row>
    <row r="1213" spans="12:15">
      <c r="L1213" s="22"/>
      <c r="M1213" s="5"/>
      <c r="N1213" s="5"/>
      <c r="O1213" s="5"/>
    </row>
    <row r="1214" spans="12:15">
      <c r="L1214" s="22"/>
      <c r="M1214" s="5"/>
      <c r="N1214" s="5"/>
      <c r="O1214" s="5"/>
    </row>
    <row r="1215" spans="12:15">
      <c r="L1215" s="22"/>
      <c r="M1215" s="5"/>
      <c r="N1215" s="5"/>
      <c r="O1215" s="5"/>
    </row>
    <row r="1216" spans="12:15">
      <c r="L1216" s="22"/>
      <c r="M1216" s="5"/>
      <c r="N1216" s="5"/>
      <c r="O1216" s="5"/>
    </row>
    <row r="1217" spans="12:15">
      <c r="L1217" s="22"/>
      <c r="M1217" s="5"/>
      <c r="N1217" s="5"/>
      <c r="O1217" s="5"/>
    </row>
    <row r="1218" spans="12:15">
      <c r="L1218" s="22"/>
      <c r="M1218" s="5"/>
      <c r="N1218" s="5"/>
      <c r="O1218" s="5"/>
    </row>
    <row r="1219" spans="12:15">
      <c r="L1219" s="22"/>
      <c r="M1219" s="5"/>
      <c r="N1219" s="5"/>
      <c r="O1219" s="5"/>
    </row>
    <row r="1220" spans="12:15">
      <c r="L1220" s="22"/>
      <c r="M1220" s="5"/>
      <c r="N1220" s="5"/>
      <c r="O1220" s="5"/>
    </row>
    <row r="1221" spans="12:15">
      <c r="L1221" s="22"/>
      <c r="M1221" s="5"/>
      <c r="N1221" s="5"/>
      <c r="O1221" s="5"/>
    </row>
    <row r="1222" spans="12:15">
      <c r="L1222" s="22"/>
      <c r="M1222" s="5"/>
      <c r="N1222" s="5"/>
      <c r="O1222" s="5"/>
    </row>
    <row r="1223" spans="12:15">
      <c r="L1223" s="22"/>
      <c r="M1223" s="5"/>
      <c r="N1223" s="5"/>
      <c r="O1223" s="5"/>
    </row>
    <row r="1224" spans="12:15">
      <c r="L1224" s="22"/>
      <c r="M1224" s="5"/>
      <c r="N1224" s="5"/>
      <c r="O1224" s="5"/>
    </row>
    <row r="1225" spans="12:15">
      <c r="L1225" s="22"/>
      <c r="M1225" s="5"/>
      <c r="N1225" s="5"/>
      <c r="O1225" s="5"/>
    </row>
    <row r="1226" spans="12:15">
      <c r="L1226" s="22"/>
      <c r="M1226" s="5"/>
      <c r="N1226" s="5"/>
      <c r="O1226" s="5"/>
    </row>
    <row r="1227" spans="12:15">
      <c r="L1227" s="22"/>
      <c r="M1227" s="5"/>
      <c r="N1227" s="5"/>
      <c r="O1227" s="5"/>
    </row>
    <row r="1228" spans="12:15">
      <c r="L1228" s="22"/>
      <c r="M1228" s="5"/>
      <c r="N1228" s="5"/>
      <c r="O1228" s="5"/>
    </row>
    <row r="1229" spans="12:15">
      <c r="L1229" s="22"/>
      <c r="M1229" s="5"/>
      <c r="N1229" s="5"/>
      <c r="O1229" s="5"/>
    </row>
    <row r="1230" spans="12:15">
      <c r="L1230" s="22"/>
      <c r="M1230" s="5"/>
      <c r="N1230" s="5"/>
      <c r="O1230" s="5"/>
    </row>
    <row r="1231" spans="12:15">
      <c r="L1231" s="22"/>
      <c r="M1231" s="5"/>
      <c r="N1231" s="5"/>
      <c r="O1231" s="5"/>
    </row>
    <row r="1232" spans="12:15">
      <c r="L1232" s="22"/>
      <c r="M1232" s="5"/>
      <c r="N1232" s="5"/>
      <c r="O1232" s="5"/>
    </row>
    <row r="1233" spans="12:15">
      <c r="L1233" s="22"/>
      <c r="M1233" s="5"/>
      <c r="N1233" s="5"/>
      <c r="O1233" s="5"/>
    </row>
    <row r="1234" spans="12:15">
      <c r="L1234" s="22"/>
      <c r="M1234" s="5"/>
      <c r="N1234" s="5"/>
      <c r="O1234" s="5"/>
    </row>
    <row r="1235" spans="12:15">
      <c r="L1235" s="22"/>
      <c r="M1235" s="5"/>
      <c r="N1235" s="5"/>
      <c r="O1235" s="5"/>
    </row>
    <row r="1236" spans="12:15">
      <c r="L1236" s="22"/>
      <c r="M1236" s="5"/>
      <c r="N1236" s="5"/>
      <c r="O1236" s="5"/>
    </row>
    <row r="1237" spans="12:15">
      <c r="L1237" s="22"/>
      <c r="M1237" s="5"/>
      <c r="N1237" s="5"/>
      <c r="O1237" s="5"/>
    </row>
    <row r="1238" spans="12:15">
      <c r="L1238" s="22"/>
      <c r="M1238" s="5"/>
      <c r="N1238" s="5"/>
      <c r="O1238" s="5"/>
    </row>
    <row r="1239" spans="12:15">
      <c r="L1239" s="22"/>
      <c r="M1239" s="5"/>
      <c r="N1239" s="5"/>
      <c r="O1239" s="5"/>
    </row>
    <row r="1240" spans="12:15">
      <c r="L1240" s="22"/>
      <c r="M1240" s="5"/>
      <c r="N1240" s="5"/>
      <c r="O1240" s="5"/>
    </row>
    <row r="1241" spans="12:15">
      <c r="L1241" s="22"/>
      <c r="M1241" s="5"/>
      <c r="N1241" s="5"/>
      <c r="O1241" s="5"/>
    </row>
    <row r="1242" spans="12:15">
      <c r="L1242" s="22"/>
      <c r="M1242" s="5"/>
      <c r="N1242" s="5"/>
      <c r="O1242" s="5"/>
    </row>
    <row r="1243" spans="12:15">
      <c r="L1243" s="22"/>
      <c r="M1243" s="5"/>
      <c r="N1243" s="5"/>
      <c r="O1243" s="5"/>
    </row>
    <row r="1244" spans="12:15">
      <c r="L1244" s="22"/>
      <c r="M1244" s="5"/>
      <c r="N1244" s="5"/>
      <c r="O1244" s="5"/>
    </row>
    <row r="1245" spans="12:15">
      <c r="L1245" s="22"/>
      <c r="M1245" s="5"/>
      <c r="N1245" s="5"/>
      <c r="O1245" s="5"/>
    </row>
    <row r="1246" spans="12:15">
      <c r="L1246" s="22"/>
      <c r="M1246" s="5"/>
      <c r="N1246" s="5"/>
      <c r="O1246" s="5"/>
    </row>
    <row r="1247" spans="12:15">
      <c r="L1247" s="22"/>
      <c r="M1247" s="5"/>
      <c r="N1247" s="5"/>
      <c r="O1247" s="5"/>
    </row>
    <row r="1248" spans="12:15">
      <c r="L1248" s="22"/>
      <c r="M1248" s="5"/>
      <c r="N1248" s="5"/>
      <c r="O1248" s="5"/>
    </row>
    <row r="1249" spans="12:15">
      <c r="L1249" s="22"/>
      <c r="M1249" s="5"/>
      <c r="N1249" s="5"/>
      <c r="O1249" s="5"/>
    </row>
    <row r="1250" spans="12:15">
      <c r="L1250" s="22"/>
      <c r="M1250" s="5"/>
      <c r="N1250" s="5"/>
      <c r="O1250" s="5"/>
    </row>
    <row r="1251" spans="12:15">
      <c r="L1251" s="22"/>
      <c r="M1251" s="5"/>
      <c r="N1251" s="5"/>
      <c r="O1251" s="5"/>
    </row>
    <row r="1252" spans="12:15">
      <c r="L1252" s="22"/>
      <c r="M1252" s="5"/>
      <c r="N1252" s="5"/>
      <c r="O1252" s="5"/>
    </row>
    <row r="1253" spans="12:15">
      <c r="L1253" s="22"/>
      <c r="M1253" s="5"/>
      <c r="N1253" s="5"/>
      <c r="O1253" s="5"/>
    </row>
    <row r="1254" spans="12:15">
      <c r="L1254" s="22"/>
      <c r="M1254" s="5"/>
      <c r="N1254" s="5"/>
      <c r="O1254" s="5"/>
    </row>
    <row r="1255" spans="12:15">
      <c r="L1255" s="22"/>
      <c r="M1255" s="5"/>
      <c r="N1255" s="5"/>
      <c r="O1255" s="5"/>
    </row>
    <row r="1256" spans="12:15">
      <c r="L1256" s="22"/>
      <c r="M1256" s="5"/>
      <c r="N1256" s="5"/>
      <c r="O1256" s="5"/>
    </row>
    <row r="1257" spans="12:15">
      <c r="L1257" s="22"/>
      <c r="M1257" s="5"/>
      <c r="N1257" s="5"/>
      <c r="O1257" s="5"/>
    </row>
    <row r="1258" spans="12:15">
      <c r="L1258" s="22"/>
      <c r="M1258" s="5"/>
      <c r="N1258" s="5"/>
      <c r="O1258" s="5"/>
    </row>
    <row r="1259" spans="12:15">
      <c r="L1259" s="22"/>
      <c r="M1259" s="5"/>
      <c r="N1259" s="5"/>
      <c r="O1259" s="5"/>
    </row>
    <row r="1260" spans="12:15">
      <c r="L1260" s="22"/>
      <c r="M1260" s="5"/>
      <c r="N1260" s="5"/>
      <c r="O1260" s="5"/>
    </row>
    <row r="1261" spans="12:15">
      <c r="L1261" s="22"/>
      <c r="M1261" s="5"/>
      <c r="N1261" s="5"/>
      <c r="O1261" s="5"/>
    </row>
    <row r="1262" spans="12:15">
      <c r="L1262" s="22"/>
      <c r="M1262" s="5"/>
      <c r="N1262" s="5"/>
      <c r="O1262" s="5"/>
    </row>
    <row r="1263" spans="12:15">
      <c r="L1263" s="22"/>
      <c r="M1263" s="5"/>
      <c r="N1263" s="5"/>
      <c r="O1263" s="5"/>
    </row>
    <row r="1264" spans="12:15">
      <c r="L1264" s="22"/>
      <c r="M1264" s="5"/>
      <c r="N1264" s="5"/>
      <c r="O1264" s="5"/>
    </row>
    <row r="1265" spans="12:15">
      <c r="L1265" s="22"/>
      <c r="M1265" s="5"/>
      <c r="N1265" s="5"/>
      <c r="O1265" s="5"/>
    </row>
    <row r="1266" spans="12:15">
      <c r="L1266" s="22"/>
      <c r="M1266" s="5"/>
      <c r="N1266" s="5"/>
      <c r="O1266" s="5"/>
    </row>
    <row r="1267" spans="12:15">
      <c r="L1267" s="22"/>
      <c r="M1267" s="5"/>
      <c r="N1267" s="5"/>
      <c r="O1267" s="5"/>
    </row>
    <row r="1268" spans="12:15">
      <c r="L1268" s="22"/>
      <c r="M1268" s="5"/>
      <c r="N1268" s="5"/>
      <c r="O1268" s="5"/>
    </row>
    <row r="1269" spans="12:15">
      <c r="L1269" s="22"/>
      <c r="M1269" s="5"/>
      <c r="N1269" s="5"/>
      <c r="O1269" s="5"/>
    </row>
    <row r="1270" spans="12:15">
      <c r="L1270" s="22"/>
      <c r="M1270" s="5"/>
      <c r="N1270" s="5"/>
      <c r="O1270" s="5"/>
    </row>
    <row r="1271" spans="12:15">
      <c r="L1271" s="22"/>
      <c r="M1271" s="5"/>
      <c r="N1271" s="5"/>
      <c r="O1271" s="5"/>
    </row>
    <row r="1272" spans="12:15">
      <c r="L1272" s="22"/>
      <c r="M1272" s="5"/>
      <c r="N1272" s="5"/>
      <c r="O1272" s="5"/>
    </row>
    <row r="1273" spans="12:15">
      <c r="L1273" s="22"/>
      <c r="M1273" s="5"/>
      <c r="N1273" s="5"/>
      <c r="O1273" s="5"/>
    </row>
    <row r="1274" spans="12:15">
      <c r="L1274" s="22"/>
      <c r="M1274" s="5"/>
      <c r="N1274" s="5"/>
      <c r="O1274" s="5"/>
    </row>
    <row r="1275" spans="12:15">
      <c r="L1275" s="22"/>
      <c r="M1275" s="5"/>
      <c r="N1275" s="5"/>
      <c r="O1275" s="5"/>
    </row>
    <row r="1276" spans="12:15">
      <c r="L1276" s="22"/>
      <c r="M1276" s="5"/>
      <c r="N1276" s="5"/>
      <c r="O1276" s="5"/>
    </row>
    <row r="1277" spans="12:15">
      <c r="L1277" s="22"/>
      <c r="M1277" s="5"/>
      <c r="N1277" s="5"/>
      <c r="O1277" s="5"/>
    </row>
    <row r="1278" spans="12:15">
      <c r="L1278" s="22"/>
      <c r="M1278" s="5"/>
      <c r="N1278" s="5"/>
      <c r="O1278" s="5"/>
    </row>
    <row r="1279" spans="12:15">
      <c r="L1279" s="22"/>
      <c r="M1279" s="5"/>
      <c r="N1279" s="5"/>
      <c r="O1279" s="5"/>
    </row>
    <row r="1280" spans="12:15">
      <c r="L1280" s="22"/>
      <c r="M1280" s="5"/>
      <c r="N1280" s="5"/>
      <c r="O1280" s="5"/>
    </row>
    <row r="1281" spans="12:15">
      <c r="L1281" s="22"/>
      <c r="M1281" s="5"/>
      <c r="N1281" s="5"/>
      <c r="O1281" s="5"/>
    </row>
    <row r="1282" spans="12:15">
      <c r="L1282" s="22"/>
      <c r="M1282" s="5"/>
      <c r="N1282" s="5"/>
      <c r="O1282" s="5"/>
    </row>
    <row r="1283" spans="12:15">
      <c r="L1283" s="22"/>
      <c r="M1283" s="5"/>
      <c r="N1283" s="5"/>
      <c r="O1283" s="5"/>
    </row>
    <row r="1284" spans="12:15">
      <c r="L1284" s="22"/>
      <c r="M1284" s="5"/>
      <c r="N1284" s="5"/>
      <c r="O1284" s="5"/>
    </row>
    <row r="1285" spans="12:15">
      <c r="L1285" s="22"/>
      <c r="M1285" s="5"/>
      <c r="N1285" s="5"/>
      <c r="O1285" s="5"/>
    </row>
    <row r="1286" spans="12:15">
      <c r="L1286" s="22"/>
      <c r="M1286" s="5"/>
      <c r="N1286" s="5"/>
      <c r="O1286" s="5"/>
    </row>
    <row r="1287" spans="12:15">
      <c r="L1287" s="22"/>
      <c r="M1287" s="5"/>
      <c r="N1287" s="5"/>
      <c r="O1287" s="5"/>
    </row>
    <row r="1288" spans="12:15">
      <c r="L1288" s="22"/>
      <c r="M1288" s="5"/>
      <c r="N1288" s="5"/>
      <c r="O1288" s="5"/>
    </row>
    <row r="1289" spans="12:15">
      <c r="L1289" s="22"/>
      <c r="M1289" s="5"/>
      <c r="N1289" s="5"/>
      <c r="O1289" s="5"/>
    </row>
    <row r="1290" spans="12:15">
      <c r="L1290" s="22"/>
      <c r="M1290" s="5"/>
      <c r="N1290" s="5"/>
      <c r="O1290" s="5"/>
    </row>
    <row r="1291" spans="12:15">
      <c r="L1291" s="22"/>
      <c r="M1291" s="5"/>
      <c r="N1291" s="5"/>
      <c r="O1291" s="5"/>
    </row>
    <row r="1292" spans="12:15">
      <c r="L1292" s="22"/>
      <c r="M1292" s="5"/>
      <c r="N1292" s="5"/>
      <c r="O1292" s="5"/>
    </row>
    <row r="1293" spans="12:15">
      <c r="L1293" s="22"/>
      <c r="M1293" s="5"/>
      <c r="N1293" s="5"/>
      <c r="O1293" s="5"/>
    </row>
    <row r="1294" spans="12:15">
      <c r="L1294" s="22"/>
      <c r="M1294" s="5"/>
      <c r="N1294" s="5"/>
      <c r="O1294" s="5"/>
    </row>
    <row r="1295" spans="12:15">
      <c r="L1295" s="22"/>
      <c r="M1295" s="5"/>
      <c r="N1295" s="5"/>
      <c r="O1295" s="5"/>
    </row>
    <row r="1296" spans="12:15">
      <c r="L1296" s="22"/>
      <c r="M1296" s="5"/>
      <c r="N1296" s="5"/>
      <c r="O1296" s="5"/>
    </row>
    <row r="1297" spans="12:15">
      <c r="L1297" s="22"/>
      <c r="M1297" s="5"/>
      <c r="N1297" s="5"/>
      <c r="O1297" s="5"/>
    </row>
    <row r="1298" spans="12:15">
      <c r="L1298" s="22"/>
      <c r="M1298" s="5"/>
      <c r="N1298" s="5"/>
      <c r="O1298" s="5"/>
    </row>
    <row r="1299" spans="12:15">
      <c r="L1299" s="22"/>
      <c r="M1299" s="5"/>
      <c r="N1299" s="5"/>
      <c r="O1299" s="5"/>
    </row>
    <row r="1300" spans="12:15">
      <c r="L1300" s="22"/>
      <c r="M1300" s="5"/>
      <c r="N1300" s="5"/>
      <c r="O1300" s="5"/>
    </row>
    <row r="1301" spans="12:15">
      <c r="L1301" s="22"/>
      <c r="M1301" s="5"/>
      <c r="N1301" s="5"/>
      <c r="O1301" s="5"/>
    </row>
    <row r="1302" spans="12:15">
      <c r="L1302" s="22"/>
      <c r="M1302" s="5"/>
      <c r="N1302" s="5"/>
      <c r="O1302" s="5"/>
    </row>
    <row r="1303" spans="12:15">
      <c r="L1303" s="22"/>
      <c r="M1303" s="5"/>
      <c r="N1303" s="5"/>
      <c r="O1303" s="5"/>
    </row>
    <row r="1304" spans="12:15">
      <c r="L1304" s="22"/>
      <c r="M1304" s="5"/>
      <c r="N1304" s="5"/>
      <c r="O1304" s="5"/>
    </row>
    <row r="1305" spans="12:15">
      <c r="L1305" s="22"/>
      <c r="M1305" s="5"/>
      <c r="N1305" s="5"/>
      <c r="O1305" s="5"/>
    </row>
    <row r="1306" spans="12:15">
      <c r="L1306" s="22"/>
      <c r="M1306" s="5"/>
      <c r="N1306" s="5"/>
      <c r="O1306" s="5"/>
    </row>
    <row r="1307" spans="12:15">
      <c r="L1307" s="22"/>
      <c r="M1307" s="5"/>
      <c r="N1307" s="5"/>
      <c r="O1307" s="5"/>
    </row>
    <row r="1308" spans="12:15">
      <c r="L1308" s="22"/>
      <c r="M1308" s="5"/>
      <c r="N1308" s="5"/>
      <c r="O1308" s="5"/>
    </row>
    <row r="1309" spans="12:15">
      <c r="L1309" s="22"/>
      <c r="M1309" s="5"/>
      <c r="N1309" s="5"/>
      <c r="O1309" s="5"/>
    </row>
    <row r="1310" spans="12:15">
      <c r="L1310" s="22"/>
      <c r="M1310" s="5"/>
      <c r="N1310" s="5"/>
      <c r="O1310" s="5"/>
    </row>
    <row r="1311" spans="12:15">
      <c r="L1311" s="22"/>
      <c r="M1311" s="5"/>
      <c r="N1311" s="5"/>
      <c r="O1311" s="5"/>
    </row>
    <row r="1312" spans="12:15">
      <c r="L1312" s="22"/>
      <c r="M1312" s="5"/>
      <c r="N1312" s="5"/>
      <c r="O1312" s="5"/>
    </row>
    <row r="1313" spans="12:15">
      <c r="L1313" s="22"/>
      <c r="M1313" s="5"/>
      <c r="N1313" s="5"/>
      <c r="O1313" s="5"/>
    </row>
    <row r="1314" spans="12:15">
      <c r="L1314" s="22"/>
      <c r="M1314" s="5"/>
      <c r="N1314" s="5"/>
      <c r="O1314" s="5"/>
    </row>
  </sheetData>
  <mergeCells count="1948">
    <mergeCell ref="L49:L50"/>
    <mergeCell ref="M49:M50"/>
    <mergeCell ref="N49:N50"/>
    <mergeCell ref="O49:O50"/>
    <mergeCell ref="P49:P50"/>
    <mergeCell ref="Q49:Q50"/>
    <mergeCell ref="A1:O1"/>
    <mergeCell ref="A2:O2"/>
    <mergeCell ref="A3:A4"/>
    <mergeCell ref="B3:B4"/>
    <mergeCell ref="C3:C4"/>
    <mergeCell ref="D3:D4"/>
    <mergeCell ref="E3:E4"/>
    <mergeCell ref="F3:F4"/>
    <mergeCell ref="G3:G4"/>
    <mergeCell ref="H3:I3"/>
    <mergeCell ref="Q5:Q6"/>
    <mergeCell ref="A7:A8"/>
    <mergeCell ref="B7:B8"/>
    <mergeCell ref="C7:C8"/>
    <mergeCell ref="D7:D8"/>
    <mergeCell ref="E7:E8"/>
    <mergeCell ref="F7:F8"/>
    <mergeCell ref="L7:L8"/>
    <mergeCell ref="M7:M8"/>
    <mergeCell ref="N7:N8"/>
    <mergeCell ref="F5:F6"/>
    <mergeCell ref="L5:L6"/>
    <mergeCell ref="M5:M6"/>
    <mergeCell ref="N5:N6"/>
    <mergeCell ref="O5:O6"/>
    <mergeCell ref="P5:P6"/>
    <mergeCell ref="J3:K3"/>
    <mergeCell ref="L3:L4"/>
    <mergeCell ref="M3:M4"/>
    <mergeCell ref="N3:N4"/>
    <mergeCell ref="O3:O4"/>
    <mergeCell ref="A5:A6"/>
    <mergeCell ref="B5:B6"/>
    <mergeCell ref="C5:C6"/>
    <mergeCell ref="D5:D6"/>
    <mergeCell ref="E5:E6"/>
    <mergeCell ref="M9:M10"/>
    <mergeCell ref="N9:N10"/>
    <mergeCell ref="O9:O10"/>
    <mergeCell ref="P9:P10"/>
    <mergeCell ref="Q9:Q10"/>
    <mergeCell ref="A11:A12"/>
    <mergeCell ref="B11:B12"/>
    <mergeCell ref="C11:C12"/>
    <mergeCell ref="D11:D12"/>
    <mergeCell ref="E11:E12"/>
    <mergeCell ref="O7:O8"/>
    <mergeCell ref="P7:P8"/>
    <mergeCell ref="Q7:Q8"/>
    <mergeCell ref="A9:A10"/>
    <mergeCell ref="B9:B10"/>
    <mergeCell ref="C9:C10"/>
    <mergeCell ref="D9:D10"/>
    <mergeCell ref="E9:E10"/>
    <mergeCell ref="F9:F10"/>
    <mergeCell ref="L9:L10"/>
    <mergeCell ref="O13:O14"/>
    <mergeCell ref="P13:P14"/>
    <mergeCell ref="Q13:Q14"/>
    <mergeCell ref="A15:A16"/>
    <mergeCell ref="B15:B16"/>
    <mergeCell ref="C15:C16"/>
    <mergeCell ref="D15:D16"/>
    <mergeCell ref="E15:E16"/>
    <mergeCell ref="F15:F16"/>
    <mergeCell ref="L15:L16"/>
    <mergeCell ref="Q11:Q12"/>
    <mergeCell ref="A13:A14"/>
    <mergeCell ref="B13:B14"/>
    <mergeCell ref="C13:C14"/>
    <mergeCell ref="D13:D14"/>
    <mergeCell ref="E13:E14"/>
    <mergeCell ref="F13:F14"/>
    <mergeCell ref="L13:L14"/>
    <mergeCell ref="M13:M14"/>
    <mergeCell ref="N13:N14"/>
    <mergeCell ref="F11:F12"/>
    <mergeCell ref="L11:L12"/>
    <mergeCell ref="M11:M12"/>
    <mergeCell ref="N11:N12"/>
    <mergeCell ref="O11:O12"/>
    <mergeCell ref="P11:P12"/>
    <mergeCell ref="Q17:Q18"/>
    <mergeCell ref="A19:A20"/>
    <mergeCell ref="B19:B20"/>
    <mergeCell ref="C19:C20"/>
    <mergeCell ref="D19:D20"/>
    <mergeCell ref="E19:E20"/>
    <mergeCell ref="F19:F20"/>
    <mergeCell ref="L19:L20"/>
    <mergeCell ref="M19:M20"/>
    <mergeCell ref="N19:N20"/>
    <mergeCell ref="F17:F18"/>
    <mergeCell ref="L17:L18"/>
    <mergeCell ref="M17:M18"/>
    <mergeCell ref="N17:N18"/>
    <mergeCell ref="O17:O18"/>
    <mergeCell ref="P17:P18"/>
    <mergeCell ref="M15:M16"/>
    <mergeCell ref="N15:N16"/>
    <mergeCell ref="O15:O16"/>
    <mergeCell ref="P15:P16"/>
    <mergeCell ref="Q15:Q16"/>
    <mergeCell ref="A17:A18"/>
    <mergeCell ref="B17:B18"/>
    <mergeCell ref="C17:C18"/>
    <mergeCell ref="D17:D18"/>
    <mergeCell ref="E17:E18"/>
    <mergeCell ref="M21:M22"/>
    <mergeCell ref="N21:N22"/>
    <mergeCell ref="O21:O22"/>
    <mergeCell ref="P21:P22"/>
    <mergeCell ref="Q21:Q22"/>
    <mergeCell ref="A23:A24"/>
    <mergeCell ref="B23:B24"/>
    <mergeCell ref="C23:C24"/>
    <mergeCell ref="D23:D24"/>
    <mergeCell ref="E23:E24"/>
    <mergeCell ref="O19:O20"/>
    <mergeCell ref="P19:P20"/>
    <mergeCell ref="Q19:Q20"/>
    <mergeCell ref="A21:A22"/>
    <mergeCell ref="B21:B22"/>
    <mergeCell ref="C21:C22"/>
    <mergeCell ref="D21:D22"/>
    <mergeCell ref="E21:E22"/>
    <mergeCell ref="F21:F22"/>
    <mergeCell ref="L21:L22"/>
    <mergeCell ref="O25:O26"/>
    <mergeCell ref="P25:P26"/>
    <mergeCell ref="Q25:Q26"/>
    <mergeCell ref="A27:A28"/>
    <mergeCell ref="B27:B28"/>
    <mergeCell ref="C27:C28"/>
    <mergeCell ref="D27:D28"/>
    <mergeCell ref="E27:E28"/>
    <mergeCell ref="F27:F28"/>
    <mergeCell ref="L27:L28"/>
    <mergeCell ref="Q23:Q24"/>
    <mergeCell ref="A25:A26"/>
    <mergeCell ref="B25:B26"/>
    <mergeCell ref="C25:C26"/>
    <mergeCell ref="D25:D26"/>
    <mergeCell ref="E25:E26"/>
    <mergeCell ref="F25:F26"/>
    <mergeCell ref="L25:L26"/>
    <mergeCell ref="M25:M26"/>
    <mergeCell ref="N25:N26"/>
    <mergeCell ref="F23:F24"/>
    <mergeCell ref="L23:L24"/>
    <mergeCell ref="M23:M24"/>
    <mergeCell ref="N23:N24"/>
    <mergeCell ref="O23:O24"/>
    <mergeCell ref="P23:P24"/>
    <mergeCell ref="Q29:Q30"/>
    <mergeCell ref="A31:A32"/>
    <mergeCell ref="B31:B32"/>
    <mergeCell ref="C31:C32"/>
    <mergeCell ref="D31:D32"/>
    <mergeCell ref="E31:E32"/>
    <mergeCell ref="F31:F32"/>
    <mergeCell ref="L31:L32"/>
    <mergeCell ref="M31:M32"/>
    <mergeCell ref="N31:N32"/>
    <mergeCell ref="F29:F30"/>
    <mergeCell ref="L29:L30"/>
    <mergeCell ref="M29:M30"/>
    <mergeCell ref="N29:N30"/>
    <mergeCell ref="O29:O30"/>
    <mergeCell ref="P29:P30"/>
    <mergeCell ref="M27:M28"/>
    <mergeCell ref="N27:N28"/>
    <mergeCell ref="O27:O28"/>
    <mergeCell ref="P27:P28"/>
    <mergeCell ref="Q27:Q28"/>
    <mergeCell ref="A29:A30"/>
    <mergeCell ref="B29:B30"/>
    <mergeCell ref="C29:C30"/>
    <mergeCell ref="D29:D30"/>
    <mergeCell ref="E29:E30"/>
    <mergeCell ref="M33:M34"/>
    <mergeCell ref="N33:N34"/>
    <mergeCell ref="O33:O34"/>
    <mergeCell ref="P33:P34"/>
    <mergeCell ref="Q33:Q34"/>
    <mergeCell ref="A35:A36"/>
    <mergeCell ref="B35:B36"/>
    <mergeCell ref="C35:C36"/>
    <mergeCell ref="D35:D36"/>
    <mergeCell ref="E35:E36"/>
    <mergeCell ref="O31:O32"/>
    <mergeCell ref="P31:P32"/>
    <mergeCell ref="Q31:Q32"/>
    <mergeCell ref="A33:A34"/>
    <mergeCell ref="B33:B34"/>
    <mergeCell ref="C33:C34"/>
    <mergeCell ref="D33:D34"/>
    <mergeCell ref="E33:E34"/>
    <mergeCell ref="F33:F34"/>
    <mergeCell ref="L33:L34"/>
    <mergeCell ref="O37:O38"/>
    <mergeCell ref="P37:P38"/>
    <mergeCell ref="Q37:Q38"/>
    <mergeCell ref="A39:A40"/>
    <mergeCell ref="B39:B40"/>
    <mergeCell ref="C39:C40"/>
    <mergeCell ref="D39:D40"/>
    <mergeCell ref="E39:E40"/>
    <mergeCell ref="F39:F40"/>
    <mergeCell ref="L39:L40"/>
    <mergeCell ref="Q35:Q36"/>
    <mergeCell ref="A37:A38"/>
    <mergeCell ref="B37:B38"/>
    <mergeCell ref="C37:C38"/>
    <mergeCell ref="D37:D38"/>
    <mergeCell ref="E37:E38"/>
    <mergeCell ref="F37:F38"/>
    <mergeCell ref="L37:L38"/>
    <mergeCell ref="M37:M38"/>
    <mergeCell ref="N37:N38"/>
    <mergeCell ref="F35:F36"/>
    <mergeCell ref="L35:L36"/>
    <mergeCell ref="M35:M36"/>
    <mergeCell ref="N35:N36"/>
    <mergeCell ref="O35:O36"/>
    <mergeCell ref="P35:P36"/>
    <mergeCell ref="Q41:Q42"/>
    <mergeCell ref="A43:A44"/>
    <mergeCell ref="B43:B44"/>
    <mergeCell ref="C43:C44"/>
    <mergeCell ref="D43:D44"/>
    <mergeCell ref="E43:E44"/>
    <mergeCell ref="F43:F44"/>
    <mergeCell ref="L43:L44"/>
    <mergeCell ref="M43:M44"/>
    <mergeCell ref="N43:N44"/>
    <mergeCell ref="F41:F42"/>
    <mergeCell ref="L41:L42"/>
    <mergeCell ref="M41:M42"/>
    <mergeCell ref="N41:N42"/>
    <mergeCell ref="O41:O42"/>
    <mergeCell ref="P41:P42"/>
    <mergeCell ref="M39:M40"/>
    <mergeCell ref="N39:N40"/>
    <mergeCell ref="O39:O40"/>
    <mergeCell ref="P39:P40"/>
    <mergeCell ref="Q39:Q40"/>
    <mergeCell ref="A41:A42"/>
    <mergeCell ref="B41:B42"/>
    <mergeCell ref="C41:C42"/>
    <mergeCell ref="D41:D42"/>
    <mergeCell ref="E41:E42"/>
    <mergeCell ref="M45:M46"/>
    <mergeCell ref="N45:N46"/>
    <mergeCell ref="O45:O46"/>
    <mergeCell ref="P45:P46"/>
    <mergeCell ref="Q45:Q46"/>
    <mergeCell ref="A47:A48"/>
    <mergeCell ref="B47:B48"/>
    <mergeCell ref="C47:C48"/>
    <mergeCell ref="D47:D48"/>
    <mergeCell ref="E47:E48"/>
    <mergeCell ref="O43:O44"/>
    <mergeCell ref="P43:P44"/>
    <mergeCell ref="Q43:Q44"/>
    <mergeCell ref="A45:A46"/>
    <mergeCell ref="B45:B46"/>
    <mergeCell ref="C45:C46"/>
    <mergeCell ref="D45:D46"/>
    <mergeCell ref="E45:E46"/>
    <mergeCell ref="F45:F46"/>
    <mergeCell ref="L45:L46"/>
    <mergeCell ref="O51:O52"/>
    <mergeCell ref="P51:P52"/>
    <mergeCell ref="Q51:Q52"/>
    <mergeCell ref="A53:A54"/>
    <mergeCell ref="B53:B54"/>
    <mergeCell ref="C53:C54"/>
    <mergeCell ref="D53:D54"/>
    <mergeCell ref="E53:E54"/>
    <mergeCell ref="F53:F54"/>
    <mergeCell ref="L53:L54"/>
    <mergeCell ref="Q47:Q48"/>
    <mergeCell ref="A51:A52"/>
    <mergeCell ref="B51:B52"/>
    <mergeCell ref="C51:C52"/>
    <mergeCell ref="D51:D52"/>
    <mergeCell ref="E51:E52"/>
    <mergeCell ref="F51:F52"/>
    <mergeCell ref="L51:L52"/>
    <mergeCell ref="M51:M52"/>
    <mergeCell ref="N51:N52"/>
    <mergeCell ref="F47:F48"/>
    <mergeCell ref="L47:L48"/>
    <mergeCell ref="M47:M48"/>
    <mergeCell ref="N47:N48"/>
    <mergeCell ref="O47:O48"/>
    <mergeCell ref="P47:P48"/>
    <mergeCell ref="C49:C50"/>
    <mergeCell ref="A49:A50"/>
    <mergeCell ref="B49:B50"/>
    <mergeCell ref="D49:D50"/>
    <mergeCell ref="E49:E50"/>
    <mergeCell ref="F49:F50"/>
    <mergeCell ref="Q55:Q56"/>
    <mergeCell ref="A57:A58"/>
    <mergeCell ref="B57:B58"/>
    <mergeCell ref="C57:C58"/>
    <mergeCell ref="D57:D58"/>
    <mergeCell ref="E57:E58"/>
    <mergeCell ref="F57:F58"/>
    <mergeCell ref="L57:L58"/>
    <mergeCell ref="M57:M58"/>
    <mergeCell ref="N57:N58"/>
    <mergeCell ref="F55:F56"/>
    <mergeCell ref="L55:L56"/>
    <mergeCell ref="M55:M56"/>
    <mergeCell ref="N55:N56"/>
    <mergeCell ref="O55:O56"/>
    <mergeCell ref="P55:P56"/>
    <mergeCell ref="M53:M54"/>
    <mergeCell ref="N53:N54"/>
    <mergeCell ref="O53:O54"/>
    <mergeCell ref="P53:P54"/>
    <mergeCell ref="Q53:Q54"/>
    <mergeCell ref="A55:A56"/>
    <mergeCell ref="B55:B56"/>
    <mergeCell ref="C55:C56"/>
    <mergeCell ref="D55:D56"/>
    <mergeCell ref="E55:E56"/>
    <mergeCell ref="M59:M60"/>
    <mergeCell ref="N59:N60"/>
    <mergeCell ref="O59:O60"/>
    <mergeCell ref="P59:P60"/>
    <mergeCell ref="Q59:Q60"/>
    <mergeCell ref="A61:A62"/>
    <mergeCell ref="B61:B62"/>
    <mergeCell ref="C61:C62"/>
    <mergeCell ref="D61:D62"/>
    <mergeCell ref="E61:E62"/>
    <mergeCell ref="O57:O58"/>
    <mergeCell ref="P57:P58"/>
    <mergeCell ref="Q57:Q58"/>
    <mergeCell ref="A59:A60"/>
    <mergeCell ref="B59:B60"/>
    <mergeCell ref="C59:C60"/>
    <mergeCell ref="D59:D60"/>
    <mergeCell ref="E59:E60"/>
    <mergeCell ref="F59:F60"/>
    <mergeCell ref="L59:L60"/>
    <mergeCell ref="O63:O64"/>
    <mergeCell ref="P63:P64"/>
    <mergeCell ref="Q63:Q64"/>
    <mergeCell ref="A65:A66"/>
    <mergeCell ref="B65:B66"/>
    <mergeCell ref="C65:C66"/>
    <mergeCell ref="D65:D66"/>
    <mergeCell ref="E65:E66"/>
    <mergeCell ref="F65:F66"/>
    <mergeCell ref="L65:L66"/>
    <mergeCell ref="Q61:Q62"/>
    <mergeCell ref="A63:A64"/>
    <mergeCell ref="B63:B64"/>
    <mergeCell ref="C63:C64"/>
    <mergeCell ref="D63:D64"/>
    <mergeCell ref="E63:E64"/>
    <mergeCell ref="F63:F64"/>
    <mergeCell ref="L63:L64"/>
    <mergeCell ref="M63:M64"/>
    <mergeCell ref="N63:N64"/>
    <mergeCell ref="F61:F62"/>
    <mergeCell ref="L61:L62"/>
    <mergeCell ref="M61:M62"/>
    <mergeCell ref="N61:N62"/>
    <mergeCell ref="O61:O62"/>
    <mergeCell ref="P61:P62"/>
    <mergeCell ref="Q67:Q68"/>
    <mergeCell ref="A69:A70"/>
    <mergeCell ref="B69:B70"/>
    <mergeCell ref="C69:C70"/>
    <mergeCell ref="D69:D70"/>
    <mergeCell ref="E69:E70"/>
    <mergeCell ref="F69:F70"/>
    <mergeCell ref="L69:L70"/>
    <mergeCell ref="M69:M70"/>
    <mergeCell ref="N69:N70"/>
    <mergeCell ref="F67:F68"/>
    <mergeCell ref="L67:L68"/>
    <mergeCell ref="M67:M68"/>
    <mergeCell ref="N67:N68"/>
    <mergeCell ref="O67:O68"/>
    <mergeCell ref="P67:P68"/>
    <mergeCell ref="M65:M66"/>
    <mergeCell ref="N65:N66"/>
    <mergeCell ref="O65:O66"/>
    <mergeCell ref="P65:P66"/>
    <mergeCell ref="Q65:Q66"/>
    <mergeCell ref="A67:A68"/>
    <mergeCell ref="B67:B68"/>
    <mergeCell ref="C67:C68"/>
    <mergeCell ref="D67:D68"/>
    <mergeCell ref="E67:E68"/>
    <mergeCell ref="M71:M72"/>
    <mergeCell ref="N71:N72"/>
    <mergeCell ref="O71:O72"/>
    <mergeCell ref="P71:P72"/>
    <mergeCell ref="Q71:Q72"/>
    <mergeCell ref="A73:A74"/>
    <mergeCell ref="B73:B74"/>
    <mergeCell ref="C73:C74"/>
    <mergeCell ref="D73:D74"/>
    <mergeCell ref="E73:E74"/>
    <mergeCell ref="O69:O70"/>
    <mergeCell ref="P69:P70"/>
    <mergeCell ref="Q69:Q70"/>
    <mergeCell ref="A71:A72"/>
    <mergeCell ref="B71:B72"/>
    <mergeCell ref="C71:C72"/>
    <mergeCell ref="D71:D72"/>
    <mergeCell ref="E71:E72"/>
    <mergeCell ref="F71:F72"/>
    <mergeCell ref="L71:L72"/>
    <mergeCell ref="O75:O76"/>
    <mergeCell ref="P75:P76"/>
    <mergeCell ref="Q75:Q76"/>
    <mergeCell ref="A77:A78"/>
    <mergeCell ref="B77:B78"/>
    <mergeCell ref="C77:C78"/>
    <mergeCell ref="D77:D78"/>
    <mergeCell ref="E77:E78"/>
    <mergeCell ref="F77:F78"/>
    <mergeCell ref="L77:L78"/>
    <mergeCell ref="Q73:Q74"/>
    <mergeCell ref="A75:A76"/>
    <mergeCell ref="B75:B76"/>
    <mergeCell ref="C75:C76"/>
    <mergeCell ref="D75:D76"/>
    <mergeCell ref="E75:E76"/>
    <mergeCell ref="F75:F76"/>
    <mergeCell ref="L75:L76"/>
    <mergeCell ref="M75:M76"/>
    <mergeCell ref="N75:N76"/>
    <mergeCell ref="F73:F74"/>
    <mergeCell ref="L73:L74"/>
    <mergeCell ref="M73:M74"/>
    <mergeCell ref="N73:N74"/>
    <mergeCell ref="O73:O74"/>
    <mergeCell ref="P73:P74"/>
    <mergeCell ref="Q79:Q80"/>
    <mergeCell ref="A81:A82"/>
    <mergeCell ref="B81:B82"/>
    <mergeCell ref="C81:C82"/>
    <mergeCell ref="D81:D82"/>
    <mergeCell ref="E81:E82"/>
    <mergeCell ref="F81:F82"/>
    <mergeCell ref="L81:L82"/>
    <mergeCell ref="M81:M82"/>
    <mergeCell ref="N81:N82"/>
    <mergeCell ref="F79:F80"/>
    <mergeCell ref="L79:L80"/>
    <mergeCell ref="M79:M80"/>
    <mergeCell ref="N79:N80"/>
    <mergeCell ref="O79:O80"/>
    <mergeCell ref="P79:P80"/>
    <mergeCell ref="M77:M78"/>
    <mergeCell ref="N77:N78"/>
    <mergeCell ref="O77:O78"/>
    <mergeCell ref="P77:P78"/>
    <mergeCell ref="Q77:Q78"/>
    <mergeCell ref="A79:A80"/>
    <mergeCell ref="B79:B80"/>
    <mergeCell ref="C79:C80"/>
    <mergeCell ref="D79:D80"/>
    <mergeCell ref="E79:E80"/>
    <mergeCell ref="M83:M84"/>
    <mergeCell ref="N83:N84"/>
    <mergeCell ref="O83:O84"/>
    <mergeCell ref="P83:P84"/>
    <mergeCell ref="Q83:Q84"/>
    <mergeCell ref="A85:A86"/>
    <mergeCell ref="B85:B86"/>
    <mergeCell ref="C85:C86"/>
    <mergeCell ref="D85:D86"/>
    <mergeCell ref="E85:E86"/>
    <mergeCell ref="O81:O82"/>
    <mergeCell ref="P81:P82"/>
    <mergeCell ref="Q81:Q82"/>
    <mergeCell ref="A83:A84"/>
    <mergeCell ref="B83:B84"/>
    <mergeCell ref="C83:C84"/>
    <mergeCell ref="D83:D84"/>
    <mergeCell ref="E83:E84"/>
    <mergeCell ref="F83:F84"/>
    <mergeCell ref="L83:L84"/>
    <mergeCell ref="O87:O88"/>
    <mergeCell ref="P87:P88"/>
    <mergeCell ref="Q87:Q88"/>
    <mergeCell ref="A89:A90"/>
    <mergeCell ref="B89:B90"/>
    <mergeCell ref="C89:C90"/>
    <mergeCell ref="D89:D90"/>
    <mergeCell ref="E89:E90"/>
    <mergeCell ref="F89:F90"/>
    <mergeCell ref="L89:L90"/>
    <mergeCell ref="Q85:Q86"/>
    <mergeCell ref="A87:A88"/>
    <mergeCell ref="B87:B88"/>
    <mergeCell ref="C87:C88"/>
    <mergeCell ref="D87:D88"/>
    <mergeCell ref="E87:E88"/>
    <mergeCell ref="F87:F88"/>
    <mergeCell ref="L87:L88"/>
    <mergeCell ref="M87:M88"/>
    <mergeCell ref="N87:N88"/>
    <mergeCell ref="F85:F86"/>
    <mergeCell ref="L85:L86"/>
    <mergeCell ref="M85:M86"/>
    <mergeCell ref="N85:N86"/>
    <mergeCell ref="O85:O86"/>
    <mergeCell ref="P85:P86"/>
    <mergeCell ref="Q91:Q92"/>
    <mergeCell ref="A93:A94"/>
    <mergeCell ref="B93:B94"/>
    <mergeCell ref="C93:C94"/>
    <mergeCell ref="D93:D94"/>
    <mergeCell ref="E93:E94"/>
    <mergeCell ref="F93:F94"/>
    <mergeCell ref="L93:L94"/>
    <mergeCell ref="M93:M94"/>
    <mergeCell ref="N93:N94"/>
    <mergeCell ref="F91:F92"/>
    <mergeCell ref="L91:L92"/>
    <mergeCell ref="M91:M92"/>
    <mergeCell ref="N91:N92"/>
    <mergeCell ref="O91:O92"/>
    <mergeCell ref="P91:P92"/>
    <mergeCell ref="M89:M90"/>
    <mergeCell ref="N89:N90"/>
    <mergeCell ref="O89:O90"/>
    <mergeCell ref="P89:P90"/>
    <mergeCell ref="Q89:Q90"/>
    <mergeCell ref="A91:A92"/>
    <mergeCell ref="B91:B92"/>
    <mergeCell ref="C91:C92"/>
    <mergeCell ref="D91:D92"/>
    <mergeCell ref="E91:E92"/>
    <mergeCell ref="M95:M96"/>
    <mergeCell ref="N95:N96"/>
    <mergeCell ref="O95:O96"/>
    <mergeCell ref="P95:P96"/>
    <mergeCell ref="Q95:Q96"/>
    <mergeCell ref="A97:A98"/>
    <mergeCell ref="B97:B98"/>
    <mergeCell ref="C97:C98"/>
    <mergeCell ref="D97:D98"/>
    <mergeCell ref="E97:E98"/>
    <mergeCell ref="O93:O94"/>
    <mergeCell ref="P93:P94"/>
    <mergeCell ref="Q93:Q94"/>
    <mergeCell ref="A95:A96"/>
    <mergeCell ref="B95:B96"/>
    <mergeCell ref="C95:C96"/>
    <mergeCell ref="D95:D96"/>
    <mergeCell ref="E95:E96"/>
    <mergeCell ref="F95:F96"/>
    <mergeCell ref="L95:L96"/>
    <mergeCell ref="O99:O100"/>
    <mergeCell ref="P99:P100"/>
    <mergeCell ref="Q99:Q100"/>
    <mergeCell ref="A101:A102"/>
    <mergeCell ref="B101:B102"/>
    <mergeCell ref="C101:C102"/>
    <mergeCell ref="D101:D102"/>
    <mergeCell ref="E101:E102"/>
    <mergeCell ref="F101:F102"/>
    <mergeCell ref="L101:L102"/>
    <mergeCell ref="Q97:Q98"/>
    <mergeCell ref="A99:A100"/>
    <mergeCell ref="B99:B100"/>
    <mergeCell ref="C99:C100"/>
    <mergeCell ref="D99:D100"/>
    <mergeCell ref="E99:E100"/>
    <mergeCell ref="F99:F100"/>
    <mergeCell ref="L99:L100"/>
    <mergeCell ref="M99:M100"/>
    <mergeCell ref="N99:N100"/>
    <mergeCell ref="F97:F98"/>
    <mergeCell ref="L97:L98"/>
    <mergeCell ref="M97:M98"/>
    <mergeCell ref="N97:N98"/>
    <mergeCell ref="O97:O98"/>
    <mergeCell ref="P97:P98"/>
    <mergeCell ref="Q103:Q104"/>
    <mergeCell ref="A105:A106"/>
    <mergeCell ref="B105:B106"/>
    <mergeCell ref="C105:C106"/>
    <mergeCell ref="D105:D106"/>
    <mergeCell ref="E105:E106"/>
    <mergeCell ref="F105:F106"/>
    <mergeCell ref="L105:L106"/>
    <mergeCell ref="M105:M106"/>
    <mergeCell ref="N105:N106"/>
    <mergeCell ref="F103:F104"/>
    <mergeCell ref="L103:L104"/>
    <mergeCell ref="M103:M104"/>
    <mergeCell ref="N103:N104"/>
    <mergeCell ref="O103:O104"/>
    <mergeCell ref="P103:P104"/>
    <mergeCell ref="M101:M102"/>
    <mergeCell ref="N101:N102"/>
    <mergeCell ref="O101:O102"/>
    <mergeCell ref="P101:P102"/>
    <mergeCell ref="Q101:Q102"/>
    <mergeCell ref="A103:A104"/>
    <mergeCell ref="B103:B104"/>
    <mergeCell ref="C103:C104"/>
    <mergeCell ref="D103:D104"/>
    <mergeCell ref="E103:E104"/>
    <mergeCell ref="M107:M108"/>
    <mergeCell ref="N107:N108"/>
    <mergeCell ref="O107:O108"/>
    <mergeCell ref="P107:P108"/>
    <mergeCell ref="Q107:Q108"/>
    <mergeCell ref="A109:A110"/>
    <mergeCell ref="B109:B110"/>
    <mergeCell ref="C109:C110"/>
    <mergeCell ref="D109:D110"/>
    <mergeCell ref="E109:E110"/>
    <mergeCell ref="O105:O106"/>
    <mergeCell ref="P105:P106"/>
    <mergeCell ref="Q105:Q106"/>
    <mergeCell ref="A107:A108"/>
    <mergeCell ref="B107:B108"/>
    <mergeCell ref="C107:C108"/>
    <mergeCell ref="D107:D108"/>
    <mergeCell ref="E107:E108"/>
    <mergeCell ref="F107:F108"/>
    <mergeCell ref="L107:L108"/>
    <mergeCell ref="O111:O112"/>
    <mergeCell ref="P111:P112"/>
    <mergeCell ref="Q111:Q112"/>
    <mergeCell ref="A113:A114"/>
    <mergeCell ref="B113:B114"/>
    <mergeCell ref="C113:C114"/>
    <mergeCell ref="D113:D114"/>
    <mergeCell ref="E113:E114"/>
    <mergeCell ref="F113:F114"/>
    <mergeCell ref="L113:L114"/>
    <mergeCell ref="Q109:Q110"/>
    <mergeCell ref="A111:A112"/>
    <mergeCell ref="B111:B112"/>
    <mergeCell ref="C111:C112"/>
    <mergeCell ref="D111:D112"/>
    <mergeCell ref="E111:E112"/>
    <mergeCell ref="F111:F112"/>
    <mergeCell ref="L111:L112"/>
    <mergeCell ref="M111:M112"/>
    <mergeCell ref="N111:N112"/>
    <mergeCell ref="F109:F110"/>
    <mergeCell ref="L109:L110"/>
    <mergeCell ref="M109:M110"/>
    <mergeCell ref="N109:N110"/>
    <mergeCell ref="O109:O110"/>
    <mergeCell ref="P109:P110"/>
    <mergeCell ref="Q115:Q116"/>
    <mergeCell ref="A117:A118"/>
    <mergeCell ref="B117:B118"/>
    <mergeCell ref="C117:C118"/>
    <mergeCell ref="D117:D118"/>
    <mergeCell ref="E117:E118"/>
    <mergeCell ref="F117:F118"/>
    <mergeCell ref="L117:L118"/>
    <mergeCell ref="M117:M118"/>
    <mergeCell ref="N117:N118"/>
    <mergeCell ref="F115:F116"/>
    <mergeCell ref="L115:L116"/>
    <mergeCell ref="M115:M116"/>
    <mergeCell ref="N115:N116"/>
    <mergeCell ref="O115:O116"/>
    <mergeCell ref="P115:P116"/>
    <mergeCell ref="M113:M114"/>
    <mergeCell ref="N113:N114"/>
    <mergeCell ref="O113:O114"/>
    <mergeCell ref="P113:P114"/>
    <mergeCell ref="Q113:Q114"/>
    <mergeCell ref="A115:A116"/>
    <mergeCell ref="B115:B116"/>
    <mergeCell ref="C115:C116"/>
    <mergeCell ref="D115:D116"/>
    <mergeCell ref="E115:E116"/>
    <mergeCell ref="M119:M120"/>
    <mergeCell ref="N119:N120"/>
    <mergeCell ref="O119:O120"/>
    <mergeCell ref="P119:P120"/>
    <mergeCell ref="Q119:Q120"/>
    <mergeCell ref="A121:A122"/>
    <mergeCell ref="B121:B122"/>
    <mergeCell ref="C121:C122"/>
    <mergeCell ref="D121:D122"/>
    <mergeCell ref="E121:E122"/>
    <mergeCell ref="O117:O118"/>
    <mergeCell ref="P117:P118"/>
    <mergeCell ref="Q117:Q118"/>
    <mergeCell ref="A119:A120"/>
    <mergeCell ref="B119:B120"/>
    <mergeCell ref="C119:C120"/>
    <mergeCell ref="D119:D120"/>
    <mergeCell ref="E119:E120"/>
    <mergeCell ref="F119:F120"/>
    <mergeCell ref="L119:L120"/>
    <mergeCell ref="O123:O124"/>
    <mergeCell ref="P123:P124"/>
    <mergeCell ref="Q123:Q124"/>
    <mergeCell ref="A125:A126"/>
    <mergeCell ref="B125:B126"/>
    <mergeCell ref="C125:C126"/>
    <mergeCell ref="D125:D126"/>
    <mergeCell ref="E125:E126"/>
    <mergeCell ref="F125:F126"/>
    <mergeCell ref="L125:L126"/>
    <mergeCell ref="Q121:Q122"/>
    <mergeCell ref="A123:A124"/>
    <mergeCell ref="B123:B124"/>
    <mergeCell ref="C123:C124"/>
    <mergeCell ref="D123:D124"/>
    <mergeCell ref="E123:E124"/>
    <mergeCell ref="F123:F124"/>
    <mergeCell ref="L123:L124"/>
    <mergeCell ref="M123:M124"/>
    <mergeCell ref="N123:N124"/>
    <mergeCell ref="F121:F122"/>
    <mergeCell ref="L121:L122"/>
    <mergeCell ref="M121:M122"/>
    <mergeCell ref="N121:N122"/>
    <mergeCell ref="O121:O122"/>
    <mergeCell ref="P121:P122"/>
    <mergeCell ref="Q127:Q128"/>
    <mergeCell ref="A129:A130"/>
    <mergeCell ref="B129:B130"/>
    <mergeCell ref="C129:C130"/>
    <mergeCell ref="D129:D130"/>
    <mergeCell ref="E129:E130"/>
    <mergeCell ref="F129:F130"/>
    <mergeCell ref="L129:L130"/>
    <mergeCell ref="M129:M130"/>
    <mergeCell ref="N129:N130"/>
    <mergeCell ref="F127:F128"/>
    <mergeCell ref="L127:L128"/>
    <mergeCell ref="M127:M128"/>
    <mergeCell ref="N127:N128"/>
    <mergeCell ref="O127:O128"/>
    <mergeCell ref="P127:P128"/>
    <mergeCell ref="M125:M126"/>
    <mergeCell ref="N125:N126"/>
    <mergeCell ref="O125:O126"/>
    <mergeCell ref="P125:P126"/>
    <mergeCell ref="Q125:Q126"/>
    <mergeCell ref="A127:A128"/>
    <mergeCell ref="B127:B128"/>
    <mergeCell ref="C127:C128"/>
    <mergeCell ref="D127:D128"/>
    <mergeCell ref="E127:E128"/>
    <mergeCell ref="M131:M132"/>
    <mergeCell ref="N131:N132"/>
    <mergeCell ref="O131:O132"/>
    <mergeCell ref="P131:P132"/>
    <mergeCell ref="Q131:Q132"/>
    <mergeCell ref="A133:A134"/>
    <mergeCell ref="B133:B134"/>
    <mergeCell ref="C133:C134"/>
    <mergeCell ref="D133:D134"/>
    <mergeCell ref="E133:E134"/>
    <mergeCell ref="O129:O130"/>
    <mergeCell ref="P129:P130"/>
    <mergeCell ref="Q129:Q130"/>
    <mergeCell ref="A131:A132"/>
    <mergeCell ref="B131:B132"/>
    <mergeCell ref="C131:C132"/>
    <mergeCell ref="D131:D132"/>
    <mergeCell ref="E131:E132"/>
    <mergeCell ref="F131:F132"/>
    <mergeCell ref="L131:L132"/>
    <mergeCell ref="O135:O136"/>
    <mergeCell ref="P135:P136"/>
    <mergeCell ref="Q135:Q136"/>
    <mergeCell ref="A137:A138"/>
    <mergeCell ref="B137:B138"/>
    <mergeCell ref="C137:C138"/>
    <mergeCell ref="D137:D138"/>
    <mergeCell ref="E137:E138"/>
    <mergeCell ref="F137:F138"/>
    <mergeCell ref="L137:L138"/>
    <mergeCell ref="Q133:Q134"/>
    <mergeCell ref="A135:A136"/>
    <mergeCell ref="B135:B136"/>
    <mergeCell ref="C135:C136"/>
    <mergeCell ref="D135:D136"/>
    <mergeCell ref="E135:E136"/>
    <mergeCell ref="F135:F136"/>
    <mergeCell ref="L135:L136"/>
    <mergeCell ref="M135:M136"/>
    <mergeCell ref="N135:N136"/>
    <mergeCell ref="F133:F134"/>
    <mergeCell ref="L133:L134"/>
    <mergeCell ref="M133:M134"/>
    <mergeCell ref="N133:N134"/>
    <mergeCell ref="O133:O134"/>
    <mergeCell ref="P133:P134"/>
    <mergeCell ref="Q139:Q140"/>
    <mergeCell ref="A141:A142"/>
    <mergeCell ref="B141:B142"/>
    <mergeCell ref="C141:C142"/>
    <mergeCell ref="D141:D142"/>
    <mergeCell ref="E141:E142"/>
    <mergeCell ref="F141:F142"/>
    <mergeCell ref="L141:L142"/>
    <mergeCell ref="M141:M142"/>
    <mergeCell ref="N141:N142"/>
    <mergeCell ref="F139:F140"/>
    <mergeCell ref="L139:L140"/>
    <mergeCell ref="M139:M140"/>
    <mergeCell ref="N139:N140"/>
    <mergeCell ref="O139:O140"/>
    <mergeCell ref="P139:P140"/>
    <mergeCell ref="M137:M138"/>
    <mergeCell ref="N137:N138"/>
    <mergeCell ref="O137:O138"/>
    <mergeCell ref="P137:P138"/>
    <mergeCell ref="Q137:Q138"/>
    <mergeCell ref="A139:A140"/>
    <mergeCell ref="B139:B140"/>
    <mergeCell ref="C139:C140"/>
    <mergeCell ref="D139:D140"/>
    <mergeCell ref="E139:E140"/>
    <mergeCell ref="M143:M144"/>
    <mergeCell ref="N143:N144"/>
    <mergeCell ref="O143:O144"/>
    <mergeCell ref="P143:P144"/>
    <mergeCell ref="Q143:Q144"/>
    <mergeCell ref="A145:A146"/>
    <mergeCell ref="B145:B146"/>
    <mergeCell ref="C145:C146"/>
    <mergeCell ref="D145:D146"/>
    <mergeCell ref="E145:E146"/>
    <mergeCell ref="O141:O142"/>
    <mergeCell ref="P141:P142"/>
    <mergeCell ref="Q141:Q142"/>
    <mergeCell ref="A143:A144"/>
    <mergeCell ref="B143:B144"/>
    <mergeCell ref="C143:C144"/>
    <mergeCell ref="D143:D144"/>
    <mergeCell ref="E143:E144"/>
    <mergeCell ref="F143:F144"/>
    <mergeCell ref="L143:L144"/>
    <mergeCell ref="O147:O148"/>
    <mergeCell ref="P147:P148"/>
    <mergeCell ref="Q147:Q148"/>
    <mergeCell ref="A149:A150"/>
    <mergeCell ref="B149:B150"/>
    <mergeCell ref="C149:C150"/>
    <mergeCell ref="D149:D150"/>
    <mergeCell ref="E149:E150"/>
    <mergeCell ref="F149:F150"/>
    <mergeCell ref="L149:L150"/>
    <mergeCell ref="Q145:Q146"/>
    <mergeCell ref="A147:A148"/>
    <mergeCell ref="B147:B148"/>
    <mergeCell ref="C147:C148"/>
    <mergeCell ref="D147:D148"/>
    <mergeCell ref="E147:E148"/>
    <mergeCell ref="F147:F148"/>
    <mergeCell ref="L147:L148"/>
    <mergeCell ref="M147:M148"/>
    <mergeCell ref="N147:N148"/>
    <mergeCell ref="F145:F146"/>
    <mergeCell ref="L145:L146"/>
    <mergeCell ref="M145:M146"/>
    <mergeCell ref="N145:N146"/>
    <mergeCell ref="O145:O146"/>
    <mergeCell ref="P145:P146"/>
    <mergeCell ref="Q151:Q152"/>
    <mergeCell ref="A153:A154"/>
    <mergeCell ref="B153:B154"/>
    <mergeCell ref="C153:C154"/>
    <mergeCell ref="D153:D154"/>
    <mergeCell ref="E153:E154"/>
    <mergeCell ref="F153:F154"/>
    <mergeCell ref="L153:L154"/>
    <mergeCell ref="M153:M154"/>
    <mergeCell ref="N153:N154"/>
    <mergeCell ref="F151:F152"/>
    <mergeCell ref="L151:L152"/>
    <mergeCell ref="M151:M152"/>
    <mergeCell ref="N151:N152"/>
    <mergeCell ref="O151:O152"/>
    <mergeCell ref="P151:P152"/>
    <mergeCell ref="M149:M150"/>
    <mergeCell ref="N149:N150"/>
    <mergeCell ref="O149:O150"/>
    <mergeCell ref="P149:P150"/>
    <mergeCell ref="Q149:Q150"/>
    <mergeCell ref="A151:A152"/>
    <mergeCell ref="B151:B152"/>
    <mergeCell ref="C151:C152"/>
    <mergeCell ref="D151:D152"/>
    <mergeCell ref="E151:E152"/>
    <mergeCell ref="M155:M156"/>
    <mergeCell ref="N155:N156"/>
    <mergeCell ref="O155:O156"/>
    <mergeCell ref="P155:P156"/>
    <mergeCell ref="Q155:Q156"/>
    <mergeCell ref="A157:A158"/>
    <mergeCell ref="B157:B158"/>
    <mergeCell ref="C157:C158"/>
    <mergeCell ref="D157:D158"/>
    <mergeCell ref="E157:E158"/>
    <mergeCell ref="O153:O154"/>
    <mergeCell ref="P153:P154"/>
    <mergeCell ref="Q153:Q154"/>
    <mergeCell ref="A155:A156"/>
    <mergeCell ref="B155:B156"/>
    <mergeCell ref="C155:C156"/>
    <mergeCell ref="D155:D156"/>
    <mergeCell ref="E155:E156"/>
    <mergeCell ref="F155:F156"/>
    <mergeCell ref="L155:L156"/>
    <mergeCell ref="P159:P160"/>
    <mergeCell ref="Q159:Q160"/>
    <mergeCell ref="A161:A162"/>
    <mergeCell ref="B161:B162"/>
    <mergeCell ref="C161:C162"/>
    <mergeCell ref="D161:D162"/>
    <mergeCell ref="E161:E162"/>
    <mergeCell ref="F161:F162"/>
    <mergeCell ref="L161:L162"/>
    <mergeCell ref="M161:M162"/>
    <mergeCell ref="Q157:Q158"/>
    <mergeCell ref="A159:A160"/>
    <mergeCell ref="B159:B160"/>
    <mergeCell ref="C159:C160"/>
    <mergeCell ref="D159:D160"/>
    <mergeCell ref="E159:E160"/>
    <mergeCell ref="F159:F160"/>
    <mergeCell ref="L159:L160"/>
    <mergeCell ref="M159:M160"/>
    <mergeCell ref="N159:N160"/>
    <mergeCell ref="F157:F158"/>
    <mergeCell ref="L157:L158"/>
    <mergeCell ref="M157:M158"/>
    <mergeCell ref="N157:N158"/>
    <mergeCell ref="O157:O158"/>
    <mergeCell ref="P157:P158"/>
    <mergeCell ref="L165:L166"/>
    <mergeCell ref="M165:M166"/>
    <mergeCell ref="N165:N166"/>
    <mergeCell ref="O165:O166"/>
    <mergeCell ref="P165:P166"/>
    <mergeCell ref="Q165:Q166"/>
    <mergeCell ref="M163:M164"/>
    <mergeCell ref="N163:N164"/>
    <mergeCell ref="P163:P164"/>
    <mergeCell ref="Q163:Q164"/>
    <mergeCell ref="A165:A166"/>
    <mergeCell ref="B165:B166"/>
    <mergeCell ref="C165:C166"/>
    <mergeCell ref="D165:D166"/>
    <mergeCell ref="E165:E166"/>
    <mergeCell ref="F165:F166"/>
    <mergeCell ref="N161:N162"/>
    <mergeCell ref="P161:P162"/>
    <mergeCell ref="Q161:Q162"/>
    <mergeCell ref="A163:A164"/>
    <mergeCell ref="B163:B164"/>
    <mergeCell ref="C163:C164"/>
    <mergeCell ref="D163:D164"/>
    <mergeCell ref="E163:E164"/>
    <mergeCell ref="F163:F164"/>
    <mergeCell ref="L163:L164"/>
    <mergeCell ref="F169:F170"/>
    <mergeCell ref="L169:L170"/>
    <mergeCell ref="M169:M170"/>
    <mergeCell ref="N169:N170"/>
    <mergeCell ref="P169:P170"/>
    <mergeCell ref="Q169:Q170"/>
    <mergeCell ref="L167:L168"/>
    <mergeCell ref="M167:M168"/>
    <mergeCell ref="N167:N168"/>
    <mergeCell ref="P167:P168"/>
    <mergeCell ref="Q167:Q168"/>
    <mergeCell ref="A169:A170"/>
    <mergeCell ref="B169:B170"/>
    <mergeCell ref="C169:C170"/>
    <mergeCell ref="D169:D170"/>
    <mergeCell ref="E169:E170"/>
    <mergeCell ref="A167:A168"/>
    <mergeCell ref="B167:B168"/>
    <mergeCell ref="C167:C168"/>
    <mergeCell ref="D167:D168"/>
    <mergeCell ref="E167:E168"/>
    <mergeCell ref="F167:F168"/>
    <mergeCell ref="F173:F174"/>
    <mergeCell ref="L173:L174"/>
    <mergeCell ref="M173:M174"/>
    <mergeCell ref="N173:N174"/>
    <mergeCell ref="P173:P174"/>
    <mergeCell ref="Q173:Q174"/>
    <mergeCell ref="O173:O174"/>
    <mergeCell ref="L171:L172"/>
    <mergeCell ref="M171:M172"/>
    <mergeCell ref="N171:N172"/>
    <mergeCell ref="P171:P172"/>
    <mergeCell ref="Q171:Q172"/>
    <mergeCell ref="A173:A174"/>
    <mergeCell ref="B173:B174"/>
    <mergeCell ref="C173:C174"/>
    <mergeCell ref="D173:D174"/>
    <mergeCell ref="E173:E174"/>
    <mergeCell ref="A171:A172"/>
    <mergeCell ref="B171:B172"/>
    <mergeCell ref="C171:C172"/>
    <mergeCell ref="D171:D172"/>
    <mergeCell ref="E171:E172"/>
    <mergeCell ref="F171:F172"/>
    <mergeCell ref="L175:L176"/>
    <mergeCell ref="M175:M176"/>
    <mergeCell ref="N175:N176"/>
    <mergeCell ref="P175:P176"/>
    <mergeCell ref="Q175:Q176"/>
    <mergeCell ref="A177:A178"/>
    <mergeCell ref="B177:B178"/>
    <mergeCell ref="C177:C178"/>
    <mergeCell ref="D177:D178"/>
    <mergeCell ref="E177:E178"/>
    <mergeCell ref="A175:A176"/>
    <mergeCell ref="B175:B176"/>
    <mergeCell ref="C175:C176"/>
    <mergeCell ref="D175:D176"/>
    <mergeCell ref="E175:E176"/>
    <mergeCell ref="F175:F176"/>
    <mergeCell ref="O175:O176"/>
    <mergeCell ref="O177:O178"/>
    <mergeCell ref="L179:L180"/>
    <mergeCell ref="M179:M180"/>
    <mergeCell ref="N179:N180"/>
    <mergeCell ref="O179:O180"/>
    <mergeCell ref="P179:P180"/>
    <mergeCell ref="Q179:Q180"/>
    <mergeCell ref="A179:A180"/>
    <mergeCell ref="B179:B180"/>
    <mergeCell ref="C179:C180"/>
    <mergeCell ref="D179:D180"/>
    <mergeCell ref="E179:E180"/>
    <mergeCell ref="F179:F180"/>
    <mergeCell ref="F177:F178"/>
    <mergeCell ref="L177:L178"/>
    <mergeCell ref="M177:M178"/>
    <mergeCell ref="N177:N178"/>
    <mergeCell ref="P177:P178"/>
    <mergeCell ref="Q177:Q178"/>
    <mergeCell ref="L183:L184"/>
    <mergeCell ref="M183:M184"/>
    <mergeCell ref="N183:N184"/>
    <mergeCell ref="O183:O184"/>
    <mergeCell ref="P183:P184"/>
    <mergeCell ref="Q183:Q184"/>
    <mergeCell ref="A183:A184"/>
    <mergeCell ref="B183:B184"/>
    <mergeCell ref="C183:C184"/>
    <mergeCell ref="D183:D184"/>
    <mergeCell ref="E183:E184"/>
    <mergeCell ref="F183:F184"/>
    <mergeCell ref="O185:O186"/>
    <mergeCell ref="L181:L182"/>
    <mergeCell ref="M181:M182"/>
    <mergeCell ref="N181:N182"/>
    <mergeCell ref="O181:O182"/>
    <mergeCell ref="P181:P182"/>
    <mergeCell ref="Q181:Q182"/>
    <mergeCell ref="A181:A182"/>
    <mergeCell ref="B181:B182"/>
    <mergeCell ref="C181:C182"/>
    <mergeCell ref="D181:D182"/>
    <mergeCell ref="E181:E182"/>
    <mergeCell ref="F181:F182"/>
    <mergeCell ref="F187:F188"/>
    <mergeCell ref="L187:L188"/>
    <mergeCell ref="M187:M188"/>
    <mergeCell ref="N187:N188"/>
    <mergeCell ref="P187:P188"/>
    <mergeCell ref="Q187:Q188"/>
    <mergeCell ref="O187:O188"/>
    <mergeCell ref="L185:L186"/>
    <mergeCell ref="M185:M186"/>
    <mergeCell ref="N185:N186"/>
    <mergeCell ref="P185:P186"/>
    <mergeCell ref="Q185:Q186"/>
    <mergeCell ref="A187:A188"/>
    <mergeCell ref="B187:B188"/>
    <mergeCell ref="C187:C188"/>
    <mergeCell ref="D187:D188"/>
    <mergeCell ref="E187:E188"/>
    <mergeCell ref="A185:A186"/>
    <mergeCell ref="B185:B186"/>
    <mergeCell ref="C185:C186"/>
    <mergeCell ref="D185:D186"/>
    <mergeCell ref="E185:E186"/>
    <mergeCell ref="F185:F186"/>
    <mergeCell ref="L191:L192"/>
    <mergeCell ref="M191:M192"/>
    <mergeCell ref="N191:N192"/>
    <mergeCell ref="O191:O192"/>
    <mergeCell ref="P191:P192"/>
    <mergeCell ref="Q191:Q192"/>
    <mergeCell ref="A191:A192"/>
    <mergeCell ref="B191:B192"/>
    <mergeCell ref="C191:C192"/>
    <mergeCell ref="D191:D192"/>
    <mergeCell ref="E191:E192"/>
    <mergeCell ref="F191:F192"/>
    <mergeCell ref="L189:L190"/>
    <mergeCell ref="M189:M190"/>
    <mergeCell ref="N189:N190"/>
    <mergeCell ref="O189:O190"/>
    <mergeCell ref="P189:P190"/>
    <mergeCell ref="Q189:Q190"/>
    <mergeCell ref="A189:A190"/>
    <mergeCell ref="B189:B190"/>
    <mergeCell ref="C189:C190"/>
    <mergeCell ref="D189:D190"/>
    <mergeCell ref="E189:E190"/>
    <mergeCell ref="F189:F190"/>
    <mergeCell ref="L195:L196"/>
    <mergeCell ref="M195:M196"/>
    <mergeCell ref="N195:N196"/>
    <mergeCell ref="O195:O196"/>
    <mergeCell ref="P195:P196"/>
    <mergeCell ref="Q195:Q196"/>
    <mergeCell ref="A195:A196"/>
    <mergeCell ref="B195:B196"/>
    <mergeCell ref="C195:C196"/>
    <mergeCell ref="D195:D196"/>
    <mergeCell ref="E195:E196"/>
    <mergeCell ref="F195:F196"/>
    <mergeCell ref="O197:O198"/>
    <mergeCell ref="L193:L194"/>
    <mergeCell ref="M193:M194"/>
    <mergeCell ref="N193:N194"/>
    <mergeCell ref="O193:O194"/>
    <mergeCell ref="P193:P194"/>
    <mergeCell ref="Q193:Q194"/>
    <mergeCell ref="A193:A194"/>
    <mergeCell ref="B193:B194"/>
    <mergeCell ref="C193:C194"/>
    <mergeCell ref="D193:D194"/>
    <mergeCell ref="E193:E194"/>
    <mergeCell ref="F193:F194"/>
    <mergeCell ref="F199:F200"/>
    <mergeCell ref="L199:L200"/>
    <mergeCell ref="M199:M200"/>
    <mergeCell ref="N199:N200"/>
    <mergeCell ref="P199:P200"/>
    <mergeCell ref="Q199:Q200"/>
    <mergeCell ref="O201:O202"/>
    <mergeCell ref="O199:O200"/>
    <mergeCell ref="L197:L198"/>
    <mergeCell ref="M197:M198"/>
    <mergeCell ref="N197:N198"/>
    <mergeCell ref="P197:P198"/>
    <mergeCell ref="Q197:Q198"/>
    <mergeCell ref="A199:A200"/>
    <mergeCell ref="B199:B200"/>
    <mergeCell ref="C199:C200"/>
    <mergeCell ref="D199:D200"/>
    <mergeCell ref="E199:E200"/>
    <mergeCell ref="A197:A198"/>
    <mergeCell ref="B197:B198"/>
    <mergeCell ref="C197:C198"/>
    <mergeCell ref="D197:D198"/>
    <mergeCell ref="E197:E198"/>
    <mergeCell ref="F197:F198"/>
    <mergeCell ref="Q203:Q204"/>
    <mergeCell ref="A205:A206"/>
    <mergeCell ref="B205:B206"/>
    <mergeCell ref="C205:C206"/>
    <mergeCell ref="D205:D206"/>
    <mergeCell ref="E205:E206"/>
    <mergeCell ref="F205:F206"/>
    <mergeCell ref="L205:L206"/>
    <mergeCell ref="M205:M206"/>
    <mergeCell ref="N205:N206"/>
    <mergeCell ref="F203:F204"/>
    <mergeCell ref="L203:L204"/>
    <mergeCell ref="M203:M204"/>
    <mergeCell ref="N203:N204"/>
    <mergeCell ref="O203:O204"/>
    <mergeCell ref="P203:P204"/>
    <mergeCell ref="L201:L202"/>
    <mergeCell ref="M201:M202"/>
    <mergeCell ref="N201:N202"/>
    <mergeCell ref="P201:P202"/>
    <mergeCell ref="Q201:Q202"/>
    <mergeCell ref="A203:A204"/>
    <mergeCell ref="B203:B204"/>
    <mergeCell ref="C203:C204"/>
    <mergeCell ref="D203:D204"/>
    <mergeCell ref="E203:E204"/>
    <mergeCell ref="A201:A202"/>
    <mergeCell ref="B201:B202"/>
    <mergeCell ref="C201:C202"/>
    <mergeCell ref="D201:D202"/>
    <mergeCell ref="E201:E202"/>
    <mergeCell ref="F201:F202"/>
    <mergeCell ref="M207:M208"/>
    <mergeCell ref="N207:N208"/>
    <mergeCell ref="O207:O208"/>
    <mergeCell ref="P207:P208"/>
    <mergeCell ref="Q207:Q208"/>
    <mergeCell ref="A209:A210"/>
    <mergeCell ref="B209:B210"/>
    <mergeCell ref="C209:C210"/>
    <mergeCell ref="D209:D210"/>
    <mergeCell ref="E209:E210"/>
    <mergeCell ref="O205:O206"/>
    <mergeCell ref="P205:P206"/>
    <mergeCell ref="Q205:Q206"/>
    <mergeCell ref="A207:A208"/>
    <mergeCell ref="B207:B208"/>
    <mergeCell ref="C207:C208"/>
    <mergeCell ref="D207:D208"/>
    <mergeCell ref="E207:E208"/>
    <mergeCell ref="F207:F208"/>
    <mergeCell ref="L207:L208"/>
    <mergeCell ref="O211:O212"/>
    <mergeCell ref="P211:P212"/>
    <mergeCell ref="Q211:Q212"/>
    <mergeCell ref="A213:A214"/>
    <mergeCell ref="B213:B214"/>
    <mergeCell ref="C213:C214"/>
    <mergeCell ref="D213:D214"/>
    <mergeCell ref="E213:E214"/>
    <mergeCell ref="F213:F214"/>
    <mergeCell ref="L213:L214"/>
    <mergeCell ref="Q209:Q210"/>
    <mergeCell ref="A211:A212"/>
    <mergeCell ref="B211:B212"/>
    <mergeCell ref="C211:C212"/>
    <mergeCell ref="D211:D212"/>
    <mergeCell ref="E211:E212"/>
    <mergeCell ref="F211:F212"/>
    <mergeCell ref="L211:L212"/>
    <mergeCell ref="M211:M212"/>
    <mergeCell ref="N211:N212"/>
    <mergeCell ref="F209:F210"/>
    <mergeCell ref="L209:L210"/>
    <mergeCell ref="M209:M210"/>
    <mergeCell ref="N209:N210"/>
    <mergeCell ref="O209:O210"/>
    <mergeCell ref="P209:P210"/>
    <mergeCell ref="Q215:Q216"/>
    <mergeCell ref="A217:A218"/>
    <mergeCell ref="B217:B218"/>
    <mergeCell ref="C217:C218"/>
    <mergeCell ref="D217:D218"/>
    <mergeCell ref="E217:E218"/>
    <mergeCell ref="F217:F218"/>
    <mergeCell ref="L217:L218"/>
    <mergeCell ref="M217:M218"/>
    <mergeCell ref="N217:N218"/>
    <mergeCell ref="F215:F216"/>
    <mergeCell ref="L215:L216"/>
    <mergeCell ref="M215:M216"/>
    <mergeCell ref="N215:N216"/>
    <mergeCell ref="O215:O216"/>
    <mergeCell ref="P215:P216"/>
    <mergeCell ref="M213:M214"/>
    <mergeCell ref="N213:N214"/>
    <mergeCell ref="O213:O214"/>
    <mergeCell ref="P213:P214"/>
    <mergeCell ref="Q213:Q214"/>
    <mergeCell ref="A215:A216"/>
    <mergeCell ref="B215:B216"/>
    <mergeCell ref="C215:C216"/>
    <mergeCell ref="D215:D216"/>
    <mergeCell ref="E215:E216"/>
    <mergeCell ref="M219:M220"/>
    <mergeCell ref="N219:N220"/>
    <mergeCell ref="O219:O220"/>
    <mergeCell ref="P219:P220"/>
    <mergeCell ref="Q219:Q220"/>
    <mergeCell ref="A221:A222"/>
    <mergeCell ref="B221:B222"/>
    <mergeCell ref="C221:C222"/>
    <mergeCell ref="D221:D222"/>
    <mergeCell ref="E221:E222"/>
    <mergeCell ref="O217:O218"/>
    <mergeCell ref="P217:P218"/>
    <mergeCell ref="Q217:Q218"/>
    <mergeCell ref="A219:A220"/>
    <mergeCell ref="B219:B220"/>
    <mergeCell ref="C219:C220"/>
    <mergeCell ref="D219:D220"/>
    <mergeCell ref="E219:E220"/>
    <mergeCell ref="F219:F220"/>
    <mergeCell ref="L219:L220"/>
    <mergeCell ref="O223:O224"/>
    <mergeCell ref="P223:P224"/>
    <mergeCell ref="Q223:Q224"/>
    <mergeCell ref="A225:A226"/>
    <mergeCell ref="B225:B226"/>
    <mergeCell ref="C225:C226"/>
    <mergeCell ref="D225:D226"/>
    <mergeCell ref="E225:E226"/>
    <mergeCell ref="F225:F226"/>
    <mergeCell ref="L225:L226"/>
    <mergeCell ref="Q221:Q222"/>
    <mergeCell ref="A223:A224"/>
    <mergeCell ref="B223:B224"/>
    <mergeCell ref="C223:C224"/>
    <mergeCell ref="D223:D224"/>
    <mergeCell ref="E223:E224"/>
    <mergeCell ref="F223:F224"/>
    <mergeCell ref="L223:L224"/>
    <mergeCell ref="M223:M224"/>
    <mergeCell ref="N223:N224"/>
    <mergeCell ref="F221:F222"/>
    <mergeCell ref="L221:L222"/>
    <mergeCell ref="M221:M222"/>
    <mergeCell ref="N221:N222"/>
    <mergeCell ref="O221:O222"/>
    <mergeCell ref="P221:P222"/>
    <mergeCell ref="Q227:Q228"/>
    <mergeCell ref="A229:A230"/>
    <mergeCell ref="B229:B230"/>
    <mergeCell ref="C229:C230"/>
    <mergeCell ref="D229:D230"/>
    <mergeCell ref="E229:E230"/>
    <mergeCell ref="F229:F230"/>
    <mergeCell ref="L229:L230"/>
    <mergeCell ref="M229:M230"/>
    <mergeCell ref="N229:N230"/>
    <mergeCell ref="F227:F228"/>
    <mergeCell ref="L227:L228"/>
    <mergeCell ref="M227:M228"/>
    <mergeCell ref="N227:N228"/>
    <mergeCell ref="O227:O228"/>
    <mergeCell ref="P227:P228"/>
    <mergeCell ref="M225:M226"/>
    <mergeCell ref="N225:N226"/>
    <mergeCell ref="O225:O226"/>
    <mergeCell ref="P225:P226"/>
    <mergeCell ref="Q225:Q226"/>
    <mergeCell ref="A227:A228"/>
    <mergeCell ref="B227:B228"/>
    <mergeCell ref="C227:C228"/>
    <mergeCell ref="D227:D228"/>
    <mergeCell ref="E227:E228"/>
    <mergeCell ref="M231:M232"/>
    <mergeCell ref="N231:N232"/>
    <mergeCell ref="O231:O232"/>
    <mergeCell ref="P231:P232"/>
    <mergeCell ref="Q231:Q232"/>
    <mergeCell ref="A233:A234"/>
    <mergeCell ref="B233:B234"/>
    <mergeCell ref="C233:C234"/>
    <mergeCell ref="D233:D234"/>
    <mergeCell ref="E233:E234"/>
    <mergeCell ref="O229:O230"/>
    <mergeCell ref="P229:P230"/>
    <mergeCell ref="Q229:Q230"/>
    <mergeCell ref="A231:A232"/>
    <mergeCell ref="B231:B232"/>
    <mergeCell ref="C231:C232"/>
    <mergeCell ref="D231:D232"/>
    <mergeCell ref="E231:E232"/>
    <mergeCell ref="F231:F232"/>
    <mergeCell ref="L231:L232"/>
    <mergeCell ref="O235:O236"/>
    <mergeCell ref="P235:P236"/>
    <mergeCell ref="Q235:Q236"/>
    <mergeCell ref="A237:A238"/>
    <mergeCell ref="B237:B238"/>
    <mergeCell ref="C237:C238"/>
    <mergeCell ref="D237:D238"/>
    <mergeCell ref="E237:E238"/>
    <mergeCell ref="F237:F238"/>
    <mergeCell ref="L237:L238"/>
    <mergeCell ref="Q233:Q234"/>
    <mergeCell ref="A235:A236"/>
    <mergeCell ref="B235:B236"/>
    <mergeCell ref="C235:C236"/>
    <mergeCell ref="D235:D236"/>
    <mergeCell ref="E235:E236"/>
    <mergeCell ref="F235:F236"/>
    <mergeCell ref="L235:L236"/>
    <mergeCell ref="M235:M236"/>
    <mergeCell ref="N235:N236"/>
    <mergeCell ref="F233:F234"/>
    <mergeCell ref="L233:L234"/>
    <mergeCell ref="M233:M234"/>
    <mergeCell ref="N233:N234"/>
    <mergeCell ref="O233:O234"/>
    <mergeCell ref="P233:P234"/>
    <mergeCell ref="Q239:Q240"/>
    <mergeCell ref="A241:A242"/>
    <mergeCell ref="B241:B242"/>
    <mergeCell ref="C241:C242"/>
    <mergeCell ref="D241:D242"/>
    <mergeCell ref="E241:E242"/>
    <mergeCell ref="F241:F242"/>
    <mergeCell ref="L241:L242"/>
    <mergeCell ref="M241:M242"/>
    <mergeCell ref="N241:N242"/>
    <mergeCell ref="F239:F240"/>
    <mergeCell ref="L239:L240"/>
    <mergeCell ref="M239:M240"/>
    <mergeCell ref="N239:N240"/>
    <mergeCell ref="O239:O240"/>
    <mergeCell ref="P239:P240"/>
    <mergeCell ref="M237:M238"/>
    <mergeCell ref="N237:N238"/>
    <mergeCell ref="O237:O238"/>
    <mergeCell ref="P237:P238"/>
    <mergeCell ref="Q237:Q238"/>
    <mergeCell ref="A239:A240"/>
    <mergeCell ref="B239:B240"/>
    <mergeCell ref="C239:C240"/>
    <mergeCell ref="D239:D240"/>
    <mergeCell ref="E239:E240"/>
    <mergeCell ref="M243:M244"/>
    <mergeCell ref="N243:N244"/>
    <mergeCell ref="O243:O244"/>
    <mergeCell ref="P243:P244"/>
    <mergeCell ref="Q243:Q244"/>
    <mergeCell ref="A245:A246"/>
    <mergeCell ref="B245:B246"/>
    <mergeCell ref="C245:C246"/>
    <mergeCell ref="D245:D246"/>
    <mergeCell ref="E245:E246"/>
    <mergeCell ref="O241:O242"/>
    <mergeCell ref="P241:P242"/>
    <mergeCell ref="Q241:Q242"/>
    <mergeCell ref="A243:A244"/>
    <mergeCell ref="B243:B244"/>
    <mergeCell ref="C243:C244"/>
    <mergeCell ref="D243:D244"/>
    <mergeCell ref="E243:E244"/>
    <mergeCell ref="F243:F244"/>
    <mergeCell ref="L243:L244"/>
    <mergeCell ref="O247:O248"/>
    <mergeCell ref="P247:P248"/>
    <mergeCell ref="Q247:Q248"/>
    <mergeCell ref="A249:A250"/>
    <mergeCell ref="B249:B250"/>
    <mergeCell ref="C249:C250"/>
    <mergeCell ref="D249:D250"/>
    <mergeCell ref="E249:E250"/>
    <mergeCell ref="F249:F250"/>
    <mergeCell ref="L249:L250"/>
    <mergeCell ref="Q245:Q246"/>
    <mergeCell ref="A247:A248"/>
    <mergeCell ref="B247:B248"/>
    <mergeCell ref="C247:C248"/>
    <mergeCell ref="D247:D248"/>
    <mergeCell ref="E247:E248"/>
    <mergeCell ref="F247:F248"/>
    <mergeCell ref="L247:L248"/>
    <mergeCell ref="M247:M248"/>
    <mergeCell ref="N247:N248"/>
    <mergeCell ref="F245:F246"/>
    <mergeCell ref="L245:L246"/>
    <mergeCell ref="M245:M246"/>
    <mergeCell ref="N245:N246"/>
    <mergeCell ref="O245:O246"/>
    <mergeCell ref="P245:P246"/>
    <mergeCell ref="Q251:Q252"/>
    <mergeCell ref="A253:A254"/>
    <mergeCell ref="B253:B254"/>
    <mergeCell ref="C253:C254"/>
    <mergeCell ref="D253:D254"/>
    <mergeCell ref="E253:E254"/>
    <mergeCell ref="F253:F254"/>
    <mergeCell ref="L253:L254"/>
    <mergeCell ref="M253:M254"/>
    <mergeCell ref="N253:N254"/>
    <mergeCell ref="F251:F252"/>
    <mergeCell ref="L251:L252"/>
    <mergeCell ref="M251:M252"/>
    <mergeCell ref="N251:N252"/>
    <mergeCell ref="O251:O252"/>
    <mergeCell ref="P251:P252"/>
    <mergeCell ref="M249:M250"/>
    <mergeCell ref="N249:N250"/>
    <mergeCell ref="O249:O250"/>
    <mergeCell ref="P249:P250"/>
    <mergeCell ref="Q249:Q250"/>
    <mergeCell ref="A251:A252"/>
    <mergeCell ref="B251:B252"/>
    <mergeCell ref="C251:C252"/>
    <mergeCell ref="D251:D252"/>
    <mergeCell ref="E251:E252"/>
    <mergeCell ref="M255:M256"/>
    <mergeCell ref="N255:N256"/>
    <mergeCell ref="O255:O256"/>
    <mergeCell ref="P255:P256"/>
    <mergeCell ref="Q255:Q256"/>
    <mergeCell ref="A257:A258"/>
    <mergeCell ref="B257:B258"/>
    <mergeCell ref="C257:C258"/>
    <mergeCell ref="D257:D258"/>
    <mergeCell ref="E257:E258"/>
    <mergeCell ref="O253:O254"/>
    <mergeCell ref="P253:P254"/>
    <mergeCell ref="Q253:Q254"/>
    <mergeCell ref="A255:A256"/>
    <mergeCell ref="B255:B256"/>
    <mergeCell ref="C255:C256"/>
    <mergeCell ref="D255:D256"/>
    <mergeCell ref="E255:E256"/>
    <mergeCell ref="F255:F256"/>
    <mergeCell ref="L255:L256"/>
    <mergeCell ref="O259:O260"/>
    <mergeCell ref="P259:P260"/>
    <mergeCell ref="Q259:Q260"/>
    <mergeCell ref="A261:A262"/>
    <mergeCell ref="B261:B262"/>
    <mergeCell ref="C261:C262"/>
    <mergeCell ref="D261:D262"/>
    <mergeCell ref="E261:E262"/>
    <mergeCell ref="F261:F262"/>
    <mergeCell ref="L261:L262"/>
    <mergeCell ref="Q257:Q258"/>
    <mergeCell ref="A259:A260"/>
    <mergeCell ref="B259:B260"/>
    <mergeCell ref="C259:C260"/>
    <mergeCell ref="D259:D260"/>
    <mergeCell ref="E259:E260"/>
    <mergeCell ref="F259:F260"/>
    <mergeCell ref="L259:L260"/>
    <mergeCell ref="M259:M260"/>
    <mergeCell ref="N259:N260"/>
    <mergeCell ref="F257:F258"/>
    <mergeCell ref="L257:L258"/>
    <mergeCell ref="M257:M258"/>
    <mergeCell ref="N257:N258"/>
    <mergeCell ref="O257:O258"/>
    <mergeCell ref="P257:P258"/>
    <mergeCell ref="Q263:Q264"/>
    <mergeCell ref="A265:A266"/>
    <mergeCell ref="B265:B266"/>
    <mergeCell ref="C265:C266"/>
    <mergeCell ref="D265:D266"/>
    <mergeCell ref="E265:E266"/>
    <mergeCell ref="F265:F266"/>
    <mergeCell ref="L265:L266"/>
    <mergeCell ref="M265:M266"/>
    <mergeCell ref="N265:N266"/>
    <mergeCell ref="F263:F264"/>
    <mergeCell ref="L263:L264"/>
    <mergeCell ref="M263:M264"/>
    <mergeCell ref="N263:N264"/>
    <mergeCell ref="O263:O264"/>
    <mergeCell ref="P263:P264"/>
    <mergeCell ref="M261:M262"/>
    <mergeCell ref="N261:N262"/>
    <mergeCell ref="O261:O262"/>
    <mergeCell ref="P261:P262"/>
    <mergeCell ref="Q261:Q262"/>
    <mergeCell ref="A263:A264"/>
    <mergeCell ref="B263:B264"/>
    <mergeCell ref="C263:C264"/>
    <mergeCell ref="D263:D264"/>
    <mergeCell ref="E263:E264"/>
    <mergeCell ref="M267:M268"/>
    <mergeCell ref="N267:N268"/>
    <mergeCell ref="O267:O268"/>
    <mergeCell ref="P267:P268"/>
    <mergeCell ref="Q267:Q268"/>
    <mergeCell ref="A269:A270"/>
    <mergeCell ref="B269:B270"/>
    <mergeCell ref="C269:C270"/>
    <mergeCell ref="D269:D270"/>
    <mergeCell ref="E269:E270"/>
    <mergeCell ref="O265:O266"/>
    <mergeCell ref="P265:P266"/>
    <mergeCell ref="Q265:Q266"/>
    <mergeCell ref="A267:A268"/>
    <mergeCell ref="B267:B268"/>
    <mergeCell ref="C267:C268"/>
    <mergeCell ref="D267:D268"/>
    <mergeCell ref="E267:E268"/>
    <mergeCell ref="F267:F268"/>
    <mergeCell ref="L267:L268"/>
    <mergeCell ref="O271:O272"/>
    <mergeCell ref="P271:P272"/>
    <mergeCell ref="Q271:Q272"/>
    <mergeCell ref="A273:A274"/>
    <mergeCell ref="B273:B274"/>
    <mergeCell ref="C273:C274"/>
    <mergeCell ref="D273:D274"/>
    <mergeCell ref="E273:E274"/>
    <mergeCell ref="F273:F274"/>
    <mergeCell ref="L273:L274"/>
    <mergeCell ref="Q269:Q270"/>
    <mergeCell ref="A271:A272"/>
    <mergeCell ref="B271:B272"/>
    <mergeCell ref="C271:C272"/>
    <mergeCell ref="D271:D272"/>
    <mergeCell ref="E271:E272"/>
    <mergeCell ref="F271:F272"/>
    <mergeCell ref="L271:L272"/>
    <mergeCell ref="M271:M272"/>
    <mergeCell ref="N271:N272"/>
    <mergeCell ref="F269:F270"/>
    <mergeCell ref="L269:L270"/>
    <mergeCell ref="M269:M270"/>
    <mergeCell ref="N269:N270"/>
    <mergeCell ref="O269:O270"/>
    <mergeCell ref="P269:P270"/>
    <mergeCell ref="Q275:Q276"/>
    <mergeCell ref="A277:A278"/>
    <mergeCell ref="B277:B278"/>
    <mergeCell ref="C277:C278"/>
    <mergeCell ref="D277:D278"/>
    <mergeCell ref="E277:E278"/>
    <mergeCell ref="F277:F278"/>
    <mergeCell ref="L277:L278"/>
    <mergeCell ref="M277:M278"/>
    <mergeCell ref="N277:N278"/>
    <mergeCell ref="F275:F276"/>
    <mergeCell ref="L275:L276"/>
    <mergeCell ref="M275:M276"/>
    <mergeCell ref="N275:N276"/>
    <mergeCell ref="O275:O276"/>
    <mergeCell ref="P275:P276"/>
    <mergeCell ref="M273:M274"/>
    <mergeCell ref="N273:N274"/>
    <mergeCell ref="O273:O274"/>
    <mergeCell ref="P273:P274"/>
    <mergeCell ref="Q273:Q274"/>
    <mergeCell ref="A275:A276"/>
    <mergeCell ref="B275:B276"/>
    <mergeCell ref="C275:C276"/>
    <mergeCell ref="D275:D276"/>
    <mergeCell ref="E275:E276"/>
    <mergeCell ref="M279:M280"/>
    <mergeCell ref="N279:N280"/>
    <mergeCell ref="O279:O280"/>
    <mergeCell ref="P279:P280"/>
    <mergeCell ref="Q279:Q280"/>
    <mergeCell ref="A281:A282"/>
    <mergeCell ref="B281:B282"/>
    <mergeCell ref="C281:C282"/>
    <mergeCell ref="D281:D282"/>
    <mergeCell ref="E281:E282"/>
    <mergeCell ref="O277:O278"/>
    <mergeCell ref="P277:P278"/>
    <mergeCell ref="Q277:Q278"/>
    <mergeCell ref="A279:A280"/>
    <mergeCell ref="B279:B280"/>
    <mergeCell ref="C279:C280"/>
    <mergeCell ref="D279:D280"/>
    <mergeCell ref="E279:E280"/>
    <mergeCell ref="F279:F280"/>
    <mergeCell ref="L279:L280"/>
    <mergeCell ref="O283:O284"/>
    <mergeCell ref="P283:P284"/>
    <mergeCell ref="Q283:Q284"/>
    <mergeCell ref="A285:A286"/>
    <mergeCell ref="B285:B286"/>
    <mergeCell ref="C285:C286"/>
    <mergeCell ref="D285:D286"/>
    <mergeCell ref="E285:E286"/>
    <mergeCell ref="F285:F286"/>
    <mergeCell ref="L285:L286"/>
    <mergeCell ref="Q281:Q282"/>
    <mergeCell ref="A283:A284"/>
    <mergeCell ref="B283:B284"/>
    <mergeCell ref="C283:C284"/>
    <mergeCell ref="D283:D284"/>
    <mergeCell ref="E283:E284"/>
    <mergeCell ref="F283:F284"/>
    <mergeCell ref="L283:L284"/>
    <mergeCell ref="M283:M284"/>
    <mergeCell ref="N283:N284"/>
    <mergeCell ref="F281:F282"/>
    <mergeCell ref="L281:L282"/>
    <mergeCell ref="M281:M282"/>
    <mergeCell ref="N281:N282"/>
    <mergeCell ref="O281:O282"/>
    <mergeCell ref="P281:P282"/>
    <mergeCell ref="Q287:Q288"/>
    <mergeCell ref="A289:A290"/>
    <mergeCell ref="B289:B290"/>
    <mergeCell ref="C289:C290"/>
    <mergeCell ref="D289:D290"/>
    <mergeCell ref="E289:E290"/>
    <mergeCell ref="F289:F290"/>
    <mergeCell ref="L289:L290"/>
    <mergeCell ref="M289:M290"/>
    <mergeCell ref="N289:N290"/>
    <mergeCell ref="F287:F288"/>
    <mergeCell ref="L287:L288"/>
    <mergeCell ref="M287:M288"/>
    <mergeCell ref="N287:N288"/>
    <mergeCell ref="O287:O288"/>
    <mergeCell ref="P287:P288"/>
    <mergeCell ref="M285:M286"/>
    <mergeCell ref="N285:N286"/>
    <mergeCell ref="O285:O286"/>
    <mergeCell ref="P285:P286"/>
    <mergeCell ref="Q285:Q286"/>
    <mergeCell ref="A287:A288"/>
    <mergeCell ref="B287:B288"/>
    <mergeCell ref="C287:C288"/>
    <mergeCell ref="D287:D288"/>
    <mergeCell ref="E287:E288"/>
    <mergeCell ref="M291:M292"/>
    <mergeCell ref="N291:N292"/>
    <mergeCell ref="O291:O292"/>
    <mergeCell ref="P291:P292"/>
    <mergeCell ref="Q291:Q292"/>
    <mergeCell ref="A293:A294"/>
    <mergeCell ref="B293:B294"/>
    <mergeCell ref="C293:C294"/>
    <mergeCell ref="D293:D294"/>
    <mergeCell ref="E293:E294"/>
    <mergeCell ref="O289:O290"/>
    <mergeCell ref="P289:P290"/>
    <mergeCell ref="Q289:Q290"/>
    <mergeCell ref="A291:A292"/>
    <mergeCell ref="B291:B292"/>
    <mergeCell ref="C291:C292"/>
    <mergeCell ref="D291:D292"/>
    <mergeCell ref="E291:E292"/>
    <mergeCell ref="F291:F292"/>
    <mergeCell ref="L291:L292"/>
    <mergeCell ref="O295:O296"/>
    <mergeCell ref="P295:P296"/>
    <mergeCell ref="Q295:Q296"/>
    <mergeCell ref="A297:A298"/>
    <mergeCell ref="B297:B298"/>
    <mergeCell ref="C297:C298"/>
    <mergeCell ref="D297:D298"/>
    <mergeCell ref="E297:E298"/>
    <mergeCell ref="F297:F298"/>
    <mergeCell ref="L297:L298"/>
    <mergeCell ref="Q293:Q294"/>
    <mergeCell ref="A295:A296"/>
    <mergeCell ref="B295:B296"/>
    <mergeCell ref="C295:C296"/>
    <mergeCell ref="D295:D296"/>
    <mergeCell ref="E295:E296"/>
    <mergeCell ref="F295:F296"/>
    <mergeCell ref="L295:L296"/>
    <mergeCell ref="M295:M296"/>
    <mergeCell ref="N295:N296"/>
    <mergeCell ref="F293:F294"/>
    <mergeCell ref="L293:L294"/>
    <mergeCell ref="M293:M294"/>
    <mergeCell ref="N293:N294"/>
    <mergeCell ref="O293:O294"/>
    <mergeCell ref="P293:P294"/>
    <mergeCell ref="Q299:Q300"/>
    <mergeCell ref="A301:A302"/>
    <mergeCell ref="B301:B302"/>
    <mergeCell ref="C301:C302"/>
    <mergeCell ref="D301:D302"/>
    <mergeCell ref="E301:E302"/>
    <mergeCell ref="F301:F302"/>
    <mergeCell ref="L301:L302"/>
    <mergeCell ref="M301:M302"/>
    <mergeCell ref="N301:N302"/>
    <mergeCell ref="F299:F300"/>
    <mergeCell ref="L299:L300"/>
    <mergeCell ref="M299:M300"/>
    <mergeCell ref="N299:N300"/>
    <mergeCell ref="O299:O300"/>
    <mergeCell ref="P299:P300"/>
    <mergeCell ref="M297:M298"/>
    <mergeCell ref="N297:N298"/>
    <mergeCell ref="O297:O298"/>
    <mergeCell ref="P297:P298"/>
    <mergeCell ref="Q297:Q298"/>
    <mergeCell ref="A299:A300"/>
    <mergeCell ref="B299:B300"/>
    <mergeCell ref="C299:C300"/>
    <mergeCell ref="D299:D300"/>
    <mergeCell ref="E299:E300"/>
    <mergeCell ref="M303:M304"/>
    <mergeCell ref="N303:N304"/>
    <mergeCell ref="O303:O304"/>
    <mergeCell ref="P303:P304"/>
    <mergeCell ref="Q303:Q304"/>
    <mergeCell ref="A305:A306"/>
    <mergeCell ref="B305:B306"/>
    <mergeCell ref="C305:C306"/>
    <mergeCell ref="D305:D306"/>
    <mergeCell ref="E305:E306"/>
    <mergeCell ref="O301:O302"/>
    <mergeCell ref="P301:P302"/>
    <mergeCell ref="Q301:Q302"/>
    <mergeCell ref="A303:A304"/>
    <mergeCell ref="B303:B304"/>
    <mergeCell ref="C303:C304"/>
    <mergeCell ref="D303:D304"/>
    <mergeCell ref="E303:E304"/>
    <mergeCell ref="F303:F304"/>
    <mergeCell ref="L303:L304"/>
    <mergeCell ref="O307:O308"/>
    <mergeCell ref="P307:P308"/>
    <mergeCell ref="Q307:Q308"/>
    <mergeCell ref="A309:A310"/>
    <mergeCell ref="B309:B310"/>
    <mergeCell ref="C309:C310"/>
    <mergeCell ref="D309:D310"/>
    <mergeCell ref="E309:E310"/>
    <mergeCell ref="F309:F310"/>
    <mergeCell ref="L309:L310"/>
    <mergeCell ref="Q305:Q306"/>
    <mergeCell ref="A307:A308"/>
    <mergeCell ref="B307:B308"/>
    <mergeCell ref="C307:C308"/>
    <mergeCell ref="D307:D308"/>
    <mergeCell ref="E307:E308"/>
    <mergeCell ref="F307:F308"/>
    <mergeCell ref="L307:L308"/>
    <mergeCell ref="M307:M308"/>
    <mergeCell ref="N307:N308"/>
    <mergeCell ref="F305:F306"/>
    <mergeCell ref="L305:L306"/>
    <mergeCell ref="M305:M306"/>
    <mergeCell ref="N305:N306"/>
    <mergeCell ref="O305:O306"/>
    <mergeCell ref="P305:P306"/>
    <mergeCell ref="Q311:Q312"/>
    <mergeCell ref="A313:A314"/>
    <mergeCell ref="B313:B314"/>
    <mergeCell ref="C313:C314"/>
    <mergeCell ref="D313:D314"/>
    <mergeCell ref="E313:E314"/>
    <mergeCell ref="F313:F314"/>
    <mergeCell ref="L313:L314"/>
    <mergeCell ref="M313:M314"/>
    <mergeCell ref="N313:N314"/>
    <mergeCell ref="F311:F312"/>
    <mergeCell ref="L311:L312"/>
    <mergeCell ref="M311:M312"/>
    <mergeCell ref="N311:N312"/>
    <mergeCell ref="O311:O312"/>
    <mergeCell ref="P311:P312"/>
    <mergeCell ref="M309:M310"/>
    <mergeCell ref="N309:N310"/>
    <mergeCell ref="O309:O310"/>
    <mergeCell ref="P309:P310"/>
    <mergeCell ref="Q309:Q310"/>
    <mergeCell ref="A311:A312"/>
    <mergeCell ref="B311:B312"/>
    <mergeCell ref="C311:C312"/>
    <mergeCell ref="D311:D312"/>
    <mergeCell ref="E311:E312"/>
    <mergeCell ref="M315:M316"/>
    <mergeCell ref="N315:N316"/>
    <mergeCell ref="O315:O316"/>
    <mergeCell ref="P315:P316"/>
    <mergeCell ref="Q315:Q316"/>
    <mergeCell ref="A317:A318"/>
    <mergeCell ref="B317:B318"/>
    <mergeCell ref="C317:C318"/>
    <mergeCell ref="D317:D318"/>
    <mergeCell ref="E317:E318"/>
    <mergeCell ref="O313:O314"/>
    <mergeCell ref="P313:P314"/>
    <mergeCell ref="Q313:Q314"/>
    <mergeCell ref="A315:A316"/>
    <mergeCell ref="B315:B316"/>
    <mergeCell ref="C315:C316"/>
    <mergeCell ref="D315:D316"/>
    <mergeCell ref="E315:E316"/>
    <mergeCell ref="F315:F316"/>
    <mergeCell ref="L315:L316"/>
    <mergeCell ref="B323:B324"/>
    <mergeCell ref="C323:C324"/>
    <mergeCell ref="D323:D324"/>
    <mergeCell ref="E323:E324"/>
    <mergeCell ref="O319:O320"/>
    <mergeCell ref="P319:P320"/>
    <mergeCell ref="Q319:Q320"/>
    <mergeCell ref="A321:A322"/>
    <mergeCell ref="B321:B322"/>
    <mergeCell ref="C321:C322"/>
    <mergeCell ref="D321:D322"/>
    <mergeCell ref="E321:E322"/>
    <mergeCell ref="F321:F322"/>
    <mergeCell ref="L321:L322"/>
    <mergeCell ref="Q317:Q318"/>
    <mergeCell ref="A319:A320"/>
    <mergeCell ref="B319:B320"/>
    <mergeCell ref="C319:C320"/>
    <mergeCell ref="D319:D320"/>
    <mergeCell ref="E319:E320"/>
    <mergeCell ref="F319:F320"/>
    <mergeCell ref="L319:L320"/>
    <mergeCell ref="M319:M320"/>
    <mergeCell ref="N319:N320"/>
    <mergeCell ref="F317:F318"/>
    <mergeCell ref="L317:L318"/>
    <mergeCell ref="M317:M318"/>
    <mergeCell ref="N317:N318"/>
    <mergeCell ref="O317:O318"/>
    <mergeCell ref="P317:P318"/>
    <mergeCell ref="O325:O326"/>
    <mergeCell ref="P325:P326"/>
    <mergeCell ref="Q325:Q326"/>
    <mergeCell ref="A327:L327"/>
    <mergeCell ref="O159:O160"/>
    <mergeCell ref="O161:O162"/>
    <mergeCell ref="O163:O164"/>
    <mergeCell ref="O167:O168"/>
    <mergeCell ref="O169:O170"/>
    <mergeCell ref="O171:O172"/>
    <mergeCell ref="Q323:Q324"/>
    <mergeCell ref="A325:A326"/>
    <mergeCell ref="B325:B326"/>
    <mergeCell ref="C325:C326"/>
    <mergeCell ref="D325:D326"/>
    <mergeCell ref="E325:E326"/>
    <mergeCell ref="F325:F326"/>
    <mergeCell ref="L325:L326"/>
    <mergeCell ref="M325:M326"/>
    <mergeCell ref="N325:N326"/>
    <mergeCell ref="F323:F324"/>
    <mergeCell ref="L323:L324"/>
    <mergeCell ref="M323:M324"/>
    <mergeCell ref="N323:N324"/>
    <mergeCell ref="O323:O324"/>
    <mergeCell ref="P323:P324"/>
    <mergeCell ref="M321:M322"/>
    <mergeCell ref="N321:N322"/>
    <mergeCell ref="O321:O322"/>
    <mergeCell ref="P321:P322"/>
    <mergeCell ref="Q321:Q322"/>
    <mergeCell ref="A323:A324"/>
  </mergeCells>
  <pageMargins left="0.74803149606299213" right="0.74803149606299213" top="0.98425196850393704" bottom="0.98425196850393704" header="0.51181102362204722" footer="0.51181102362204722"/>
  <pageSetup paperSize="9" scale="43" orientation="landscape" r:id="rId1"/>
  <headerFooter alignWithMargins="0"/>
  <rowBreaks count="13" manualBreakCount="13">
    <brk id="22" max="16383" man="1"/>
    <brk id="42" max="16383" man="1"/>
    <brk id="68" max="16383" man="1"/>
    <brk id="88" max="16383" man="1"/>
    <brk id="110" max="16383" man="1"/>
    <brk id="130" max="16383" man="1"/>
    <brk id="150" max="16383" man="1"/>
    <brk id="170" max="16383" man="1"/>
    <brk id="206" max="14" man="1"/>
    <brk id="222" max="14" man="1"/>
    <brk id="248" max="14" man="1"/>
    <brk id="276" max="14" man="1"/>
    <brk id="312" max="14" man="1"/>
  </rowBreaks>
</worksheet>
</file>

<file path=xl/worksheets/sheet6.xml><?xml version="1.0" encoding="utf-8"?>
<worksheet xmlns="http://schemas.openxmlformats.org/spreadsheetml/2006/main" xmlns:r="http://schemas.openxmlformats.org/officeDocument/2006/relationships">
  <dimension ref="A1:Q1312"/>
  <sheetViews>
    <sheetView view="pageBreakPreview" topLeftCell="A124" zoomScale="85" zoomScaleNormal="85" zoomScaleSheetLayoutView="85" zoomScalePageLayoutView="55" workbookViewId="0">
      <selection activeCell="I141" sqref="I141"/>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30" customWidth="1"/>
    <col min="16" max="17" width="11.28515625" style="15" bestFit="1" customWidth="1"/>
    <col min="18" max="16384" width="9.140625" style="15"/>
  </cols>
  <sheetData>
    <row r="1" spans="1:17" s="12" customFormat="1" ht="21" customHeight="1">
      <c r="A1" s="160" t="s">
        <v>17</v>
      </c>
      <c r="B1" s="160"/>
      <c r="C1" s="160"/>
      <c r="D1" s="160"/>
      <c r="E1" s="160"/>
      <c r="F1" s="160"/>
      <c r="G1" s="160"/>
      <c r="H1" s="160"/>
      <c r="I1" s="160"/>
      <c r="J1" s="160"/>
      <c r="K1" s="160"/>
      <c r="L1" s="160"/>
      <c r="M1" s="160"/>
      <c r="N1" s="160"/>
      <c r="O1" s="160"/>
    </row>
    <row r="2" spans="1:17" s="12" customFormat="1" ht="21" customHeight="1">
      <c r="A2" s="161" t="s">
        <v>26</v>
      </c>
      <c r="B2" s="161"/>
      <c r="C2" s="161"/>
      <c r="D2" s="161"/>
      <c r="E2" s="161"/>
      <c r="F2" s="161"/>
      <c r="G2" s="161"/>
      <c r="H2" s="161"/>
      <c r="I2" s="161"/>
      <c r="J2" s="161"/>
      <c r="K2" s="161"/>
      <c r="L2" s="161"/>
      <c r="M2" s="161"/>
      <c r="N2" s="161"/>
      <c r="O2" s="161"/>
      <c r="P2" s="12" t="s">
        <v>22</v>
      </c>
    </row>
    <row r="3" spans="1:17" s="14" customFormat="1" ht="26.25" customHeight="1">
      <c r="A3" s="104" t="s">
        <v>3</v>
      </c>
      <c r="B3" s="104" t="s">
        <v>4</v>
      </c>
      <c r="C3" s="104" t="s">
        <v>5</v>
      </c>
      <c r="D3" s="88" t="s">
        <v>6</v>
      </c>
      <c r="E3" s="88" t="s">
        <v>7</v>
      </c>
      <c r="F3" s="162" t="s">
        <v>8</v>
      </c>
      <c r="G3" s="164"/>
      <c r="H3" s="166" t="s">
        <v>9</v>
      </c>
      <c r="I3" s="167"/>
      <c r="J3" s="166" t="s">
        <v>10</v>
      </c>
      <c r="K3" s="167"/>
      <c r="L3" s="104" t="s">
        <v>0</v>
      </c>
      <c r="M3" s="104" t="s">
        <v>1</v>
      </c>
      <c r="N3" s="90" t="s">
        <v>2</v>
      </c>
      <c r="O3" s="102" t="s">
        <v>11</v>
      </c>
      <c r="P3" s="60" t="s">
        <v>16</v>
      </c>
      <c r="Q3" s="61"/>
    </row>
    <row r="4" spans="1:17" s="14" customFormat="1" ht="26.25" customHeight="1">
      <c r="A4" s="105"/>
      <c r="B4" s="105"/>
      <c r="C4" s="105"/>
      <c r="D4" s="89"/>
      <c r="E4" s="89"/>
      <c r="F4" s="163"/>
      <c r="G4" s="165"/>
      <c r="H4" s="26" t="s">
        <v>12</v>
      </c>
      <c r="I4" s="59" t="s">
        <v>13</v>
      </c>
      <c r="J4" s="26" t="s">
        <v>12</v>
      </c>
      <c r="K4" s="59" t="s">
        <v>13</v>
      </c>
      <c r="L4" s="105"/>
      <c r="M4" s="105"/>
      <c r="N4" s="91"/>
      <c r="O4" s="103"/>
      <c r="P4" s="60"/>
      <c r="Q4" s="61"/>
    </row>
    <row r="5" spans="1:17" ht="30" customHeight="1">
      <c r="A5" s="84">
        <v>1</v>
      </c>
      <c r="B5" s="86">
        <v>1</v>
      </c>
      <c r="C5" s="86" t="s">
        <v>33</v>
      </c>
      <c r="D5" s="98" t="s">
        <v>744</v>
      </c>
      <c r="E5" s="100" t="s">
        <v>745</v>
      </c>
      <c r="F5" s="101" t="s">
        <v>34</v>
      </c>
      <c r="G5" s="1" t="s">
        <v>14</v>
      </c>
      <c r="H5" s="53">
        <v>44348</v>
      </c>
      <c r="I5" s="45">
        <v>0.35416666666666669</v>
      </c>
      <c r="J5" s="53">
        <v>44348</v>
      </c>
      <c r="K5" s="54" t="s">
        <v>800</v>
      </c>
      <c r="L5" s="92">
        <f t="shared" ref="L5:L65" si="0">IF(O5=$P$3,0,IF(H5=H6,P5-I5-(1-I6),P5-I5-(1-I6)+1))</f>
        <v>0.35416666666666663</v>
      </c>
      <c r="M5" s="94">
        <f t="shared" ref="M5" si="1">IF(O5=$P$3,0,IF(J5=J6,Q5-K5-(1-K6),Q5-K5-(1-K6)+1))</f>
        <v>0.28680555555555554</v>
      </c>
      <c r="N5" s="94">
        <f t="shared" ref="N5:N61" si="2">IF(L5&gt;M5,L5-M5,M5-L5)</f>
        <v>6.7361111111111094E-2</v>
      </c>
      <c r="O5" s="102"/>
      <c r="P5" s="82">
        <f t="shared" ref="P5" si="3">IF(H6-H5=0,1,H6-H5)</f>
        <v>1</v>
      </c>
      <c r="Q5" s="83">
        <f t="shared" ref="Q5" si="4">IF(J6-J5=0,1,J6-J5)</f>
        <v>1</v>
      </c>
    </row>
    <row r="6" spans="1:17" ht="52.5" customHeight="1">
      <c r="A6" s="85"/>
      <c r="B6" s="87"/>
      <c r="C6" s="87"/>
      <c r="D6" s="99"/>
      <c r="E6" s="100"/>
      <c r="F6" s="101"/>
      <c r="G6" s="1" t="s">
        <v>15</v>
      </c>
      <c r="H6" s="53">
        <v>44348</v>
      </c>
      <c r="I6" s="55" t="s">
        <v>35</v>
      </c>
      <c r="J6" s="53">
        <v>44348</v>
      </c>
      <c r="K6" s="54" t="s">
        <v>801</v>
      </c>
      <c r="L6" s="93"/>
      <c r="M6" s="95"/>
      <c r="N6" s="95"/>
      <c r="O6" s="103"/>
      <c r="P6" s="82"/>
      <c r="Q6" s="83"/>
    </row>
    <row r="7" spans="1:17" ht="30" customHeight="1">
      <c r="A7" s="84">
        <v>2</v>
      </c>
      <c r="B7" s="86">
        <v>2</v>
      </c>
      <c r="C7" s="86" t="s">
        <v>33</v>
      </c>
      <c r="D7" s="98" t="s">
        <v>746</v>
      </c>
      <c r="E7" s="100" t="s">
        <v>747</v>
      </c>
      <c r="F7" s="101" t="s">
        <v>34</v>
      </c>
      <c r="G7" s="1" t="s">
        <v>14</v>
      </c>
      <c r="H7" s="53">
        <v>44349</v>
      </c>
      <c r="I7" s="45">
        <v>0.35416666666666669</v>
      </c>
      <c r="J7" s="53">
        <v>44349</v>
      </c>
      <c r="K7" s="54" t="s">
        <v>802</v>
      </c>
      <c r="L7" s="92">
        <f t="shared" ref="L7:L67" si="5">IF(O7=$P$3,0,IF(H7=H8,P7-I7-(1-I8),P7-I7-(1-I8)+1))</f>
        <v>0.35416666666666663</v>
      </c>
      <c r="M7" s="94">
        <f t="shared" ref="M7" si="6">IF(O7=$P$3,0,IF(J7=J8,Q7-K7-(1-K8),Q7-K7-(1-K8)+1))</f>
        <v>0.12291666666666679</v>
      </c>
      <c r="N7" s="94">
        <f t="shared" ref="N7:N63" si="7">IF(L7&gt;M7,L7-M7,M7-L7)</f>
        <v>0.23124999999999984</v>
      </c>
      <c r="O7" s="155"/>
      <c r="P7" s="82">
        <f t="shared" ref="P7" si="8">IF(H8-H7=0,1,H8-H7)</f>
        <v>1</v>
      </c>
      <c r="Q7" s="83">
        <f t="shared" ref="Q7" si="9">IF(J8-J7=0,1,J8-J7)</f>
        <v>1</v>
      </c>
    </row>
    <row r="8" spans="1:17" ht="51.75" customHeight="1">
      <c r="A8" s="85"/>
      <c r="B8" s="87"/>
      <c r="C8" s="87"/>
      <c r="D8" s="99"/>
      <c r="E8" s="100"/>
      <c r="F8" s="101"/>
      <c r="G8" s="1" t="s">
        <v>15</v>
      </c>
      <c r="H8" s="53">
        <v>44349</v>
      </c>
      <c r="I8" s="55" t="s">
        <v>35</v>
      </c>
      <c r="J8" s="53">
        <v>44349</v>
      </c>
      <c r="K8" s="54" t="s">
        <v>633</v>
      </c>
      <c r="L8" s="93"/>
      <c r="M8" s="95"/>
      <c r="N8" s="95"/>
      <c r="O8" s="156"/>
      <c r="P8" s="82"/>
      <c r="Q8" s="83"/>
    </row>
    <row r="9" spans="1:17" ht="30" customHeight="1">
      <c r="A9" s="84">
        <v>3</v>
      </c>
      <c r="B9" s="86">
        <v>3</v>
      </c>
      <c r="C9" s="86" t="s">
        <v>63</v>
      </c>
      <c r="D9" s="98" t="s">
        <v>748</v>
      </c>
      <c r="E9" s="100" t="s">
        <v>749</v>
      </c>
      <c r="F9" s="101" t="s">
        <v>34</v>
      </c>
      <c r="G9" s="1" t="s">
        <v>14</v>
      </c>
      <c r="H9" s="53">
        <v>44348</v>
      </c>
      <c r="I9" s="48">
        <v>0.65972222222222221</v>
      </c>
      <c r="J9" s="53">
        <v>44348</v>
      </c>
      <c r="K9" s="48">
        <v>0.65972222222222221</v>
      </c>
      <c r="L9" s="92">
        <f t="shared" ref="L9" si="10">IF(O9=$P$3,0,IF(H9=H10,P9-I9-(1-I10),P9-I9-(1-I10)+1))</f>
        <v>1.0902777777777777</v>
      </c>
      <c r="M9" s="94">
        <f t="shared" ref="M9" si="11">IF(O9=$P$3,0,IF(J9=J10,Q9-K9-(1-K10),Q9-K9-(1-K10)+1))</f>
        <v>2.2569444444444442</v>
      </c>
      <c r="N9" s="94">
        <f t="shared" ref="N9:N65" si="12">IF(L9&gt;M9,L9-M9,M9-L9)</f>
        <v>1.1666666666666665</v>
      </c>
      <c r="O9" s="155"/>
      <c r="P9" s="82">
        <f t="shared" ref="P9" si="13">IF(H10-H9=0,1,H10-H9)</f>
        <v>1</v>
      </c>
      <c r="Q9" s="83">
        <f t="shared" ref="Q9" si="14">IF(J10-J9=0,1,J10-J9)</f>
        <v>2</v>
      </c>
    </row>
    <row r="10" spans="1:17" ht="30" customHeight="1">
      <c r="A10" s="85"/>
      <c r="B10" s="87"/>
      <c r="C10" s="87"/>
      <c r="D10" s="99"/>
      <c r="E10" s="100"/>
      <c r="F10" s="101"/>
      <c r="G10" s="1" t="s">
        <v>15</v>
      </c>
      <c r="H10" s="53">
        <v>44349</v>
      </c>
      <c r="I10" s="48">
        <v>0.75</v>
      </c>
      <c r="J10" s="53">
        <v>44350</v>
      </c>
      <c r="K10" s="22" t="s">
        <v>89</v>
      </c>
      <c r="L10" s="93"/>
      <c r="M10" s="95"/>
      <c r="N10" s="95"/>
      <c r="O10" s="156"/>
      <c r="P10" s="82"/>
      <c r="Q10" s="83"/>
    </row>
    <row r="11" spans="1:17" ht="30" customHeight="1">
      <c r="A11" s="84">
        <v>4</v>
      </c>
      <c r="B11" s="86">
        <v>4</v>
      </c>
      <c r="C11" s="86" t="s">
        <v>63</v>
      </c>
      <c r="D11" s="98" t="s">
        <v>750</v>
      </c>
      <c r="E11" s="100" t="s">
        <v>751</v>
      </c>
      <c r="F11" s="101" t="s">
        <v>34</v>
      </c>
      <c r="G11" s="1" t="s">
        <v>14</v>
      </c>
      <c r="H11" s="53">
        <v>44349</v>
      </c>
      <c r="I11" s="55" t="s">
        <v>58</v>
      </c>
      <c r="J11" s="53">
        <v>44349</v>
      </c>
      <c r="K11" s="54" t="s">
        <v>61</v>
      </c>
      <c r="L11" s="92">
        <f t="shared" ref="L11:L61" si="15">IF(O11=$P$3,0,IF(H11=H12,P11-I11-(1-I12),P11-I11-(1-I12)+1))</f>
        <v>0.16666666666666663</v>
      </c>
      <c r="M11" s="94">
        <f t="shared" ref="M11" si="16">IF(O11=$P$3,0,IF(J11=J12,Q11-K11-(1-K12),Q11-K11-(1-K12)+1))</f>
        <v>8.6111111111111138E-2</v>
      </c>
      <c r="N11" s="94">
        <f t="shared" ref="N11" si="17">IF(L11&gt;M11,L11-M11,M11-L11)</f>
        <v>8.0555555555555491E-2</v>
      </c>
      <c r="O11" s="155"/>
      <c r="P11" s="82">
        <f t="shared" ref="P11" si="18">IF(H12-H11=0,1,H12-H11)</f>
        <v>1</v>
      </c>
      <c r="Q11" s="83">
        <f t="shared" ref="Q11" si="19">IF(J12-J11=0,1,J12-J11)</f>
        <v>1</v>
      </c>
    </row>
    <row r="12" spans="1:17" ht="30" customHeight="1">
      <c r="A12" s="85"/>
      <c r="B12" s="87"/>
      <c r="C12" s="87"/>
      <c r="D12" s="99"/>
      <c r="E12" s="100"/>
      <c r="F12" s="101"/>
      <c r="G12" s="1" t="s">
        <v>15</v>
      </c>
      <c r="H12" s="53">
        <v>44349</v>
      </c>
      <c r="I12" s="55" t="s">
        <v>60</v>
      </c>
      <c r="J12" s="53">
        <v>44349</v>
      </c>
      <c r="K12" s="54" t="s">
        <v>803</v>
      </c>
      <c r="L12" s="93"/>
      <c r="M12" s="95"/>
      <c r="N12" s="95"/>
      <c r="O12" s="156"/>
      <c r="P12" s="82"/>
      <c r="Q12" s="83"/>
    </row>
    <row r="13" spans="1:17" ht="30" customHeight="1">
      <c r="A13" s="84">
        <v>5</v>
      </c>
      <c r="B13" s="86">
        <v>5</v>
      </c>
      <c r="C13" s="86" t="s">
        <v>33</v>
      </c>
      <c r="D13" s="98" t="s">
        <v>752</v>
      </c>
      <c r="E13" s="100" t="s">
        <v>753</v>
      </c>
      <c r="F13" s="101" t="s">
        <v>34</v>
      </c>
      <c r="G13" s="1" t="s">
        <v>14</v>
      </c>
      <c r="H13" s="53">
        <v>44350</v>
      </c>
      <c r="I13" s="55" t="s">
        <v>754</v>
      </c>
      <c r="J13" s="53">
        <v>44350</v>
      </c>
      <c r="K13" s="54" t="s">
        <v>804</v>
      </c>
      <c r="L13" s="92">
        <f t="shared" si="15"/>
        <v>0.25</v>
      </c>
      <c r="M13" s="94">
        <f t="shared" ref="M13" si="20">IF(O13=$P$3,0,IF(J13=J14,Q13-K13-(1-K14),Q13-K13-(1-K14)+1))</f>
        <v>1.736111111111116E-2</v>
      </c>
      <c r="N13" s="94">
        <f t="shared" si="2"/>
        <v>0.23263888888888884</v>
      </c>
      <c r="O13" s="104"/>
      <c r="P13" s="82">
        <f t="shared" ref="P13" si="21">IF(H14-H13=0,1,H14-H13)</f>
        <v>1</v>
      </c>
      <c r="Q13" s="83">
        <f t="shared" ref="Q13" si="22">IF(J14-J13=0,1,J14-J13)</f>
        <v>1</v>
      </c>
    </row>
    <row r="14" spans="1:17" ht="30" customHeight="1">
      <c r="A14" s="85"/>
      <c r="B14" s="87"/>
      <c r="C14" s="87"/>
      <c r="D14" s="99"/>
      <c r="E14" s="100"/>
      <c r="F14" s="101"/>
      <c r="G14" s="1" t="s">
        <v>15</v>
      </c>
      <c r="H14" s="53">
        <v>44350</v>
      </c>
      <c r="I14" s="55" t="s">
        <v>741</v>
      </c>
      <c r="J14" s="53">
        <v>44350</v>
      </c>
      <c r="K14" s="54" t="s">
        <v>765</v>
      </c>
      <c r="L14" s="93"/>
      <c r="M14" s="95"/>
      <c r="N14" s="95"/>
      <c r="O14" s="105"/>
      <c r="P14" s="82"/>
      <c r="Q14" s="83"/>
    </row>
    <row r="15" spans="1:17" ht="30" customHeight="1">
      <c r="A15" s="84">
        <v>6</v>
      </c>
      <c r="B15" s="86">
        <v>6</v>
      </c>
      <c r="C15" s="86" t="s">
        <v>33</v>
      </c>
      <c r="D15" s="98" t="s">
        <v>755</v>
      </c>
      <c r="E15" s="100" t="s">
        <v>756</v>
      </c>
      <c r="F15" s="101" t="s">
        <v>34</v>
      </c>
      <c r="G15" s="1" t="s">
        <v>14</v>
      </c>
      <c r="H15" s="53">
        <v>44351</v>
      </c>
      <c r="I15" s="55" t="s">
        <v>757</v>
      </c>
      <c r="J15" s="53">
        <v>44351</v>
      </c>
      <c r="K15" s="54" t="s">
        <v>805</v>
      </c>
      <c r="L15" s="92">
        <f t="shared" si="0"/>
        <v>0.41666666666666674</v>
      </c>
      <c r="M15" s="94">
        <f t="shared" ref="M15" si="23">IF(O15=$P$3,0,IF(J15=J16,Q15-K15-(1-K16),Q15-K15-(1-K16)+1))</f>
        <v>0.24444444444444435</v>
      </c>
      <c r="N15" s="94">
        <f t="shared" si="7"/>
        <v>0.17222222222222239</v>
      </c>
      <c r="O15" s="155"/>
      <c r="P15" s="82">
        <f t="shared" ref="P15" si="24">IF(H16-H15=0,1,H16-H15)</f>
        <v>1</v>
      </c>
      <c r="Q15" s="83">
        <f t="shared" ref="Q15" si="25">IF(J16-J15=0,1,J16-J15)</f>
        <v>1</v>
      </c>
    </row>
    <row r="16" spans="1:17" ht="30" customHeight="1">
      <c r="A16" s="85"/>
      <c r="B16" s="87"/>
      <c r="C16" s="87"/>
      <c r="D16" s="99"/>
      <c r="E16" s="100"/>
      <c r="F16" s="101"/>
      <c r="G16" s="1" t="s">
        <v>15</v>
      </c>
      <c r="H16" s="53">
        <v>44351</v>
      </c>
      <c r="I16" s="55" t="s">
        <v>60</v>
      </c>
      <c r="J16" s="53">
        <v>44351</v>
      </c>
      <c r="K16" s="54" t="s">
        <v>61</v>
      </c>
      <c r="L16" s="93"/>
      <c r="M16" s="95"/>
      <c r="N16" s="95"/>
      <c r="O16" s="156"/>
      <c r="P16" s="82"/>
      <c r="Q16" s="83"/>
    </row>
    <row r="17" spans="1:17" ht="30" customHeight="1">
      <c r="A17" s="84">
        <v>7</v>
      </c>
      <c r="B17" s="86">
        <v>7</v>
      </c>
      <c r="C17" s="86" t="s">
        <v>33</v>
      </c>
      <c r="D17" s="98" t="s">
        <v>758</v>
      </c>
      <c r="E17" s="100" t="s">
        <v>759</v>
      </c>
      <c r="F17" s="101" t="s">
        <v>34</v>
      </c>
      <c r="G17" s="1" t="s">
        <v>14</v>
      </c>
      <c r="H17" s="53">
        <v>44350</v>
      </c>
      <c r="I17" s="45">
        <v>0.35416666666666669</v>
      </c>
      <c r="J17" s="53">
        <v>44350</v>
      </c>
      <c r="K17" s="54" t="s">
        <v>806</v>
      </c>
      <c r="L17" s="92">
        <f t="shared" si="5"/>
        <v>0.35416666666666663</v>
      </c>
      <c r="M17" s="94">
        <f t="shared" ref="M17" si="26">IF(O17=$P$3,0,IF(J17=J18,Q17-K17-(1-K18),Q17-K17-(1-K18)+1))</f>
        <v>0.13680555555555551</v>
      </c>
      <c r="N17" s="94">
        <f t="shared" si="12"/>
        <v>0.21736111111111112</v>
      </c>
      <c r="O17" s="155"/>
      <c r="P17" s="82">
        <f t="shared" ref="P17" si="27">IF(H18-H17=0,1,H18-H17)</f>
        <v>1</v>
      </c>
      <c r="Q17" s="83">
        <f t="shared" ref="Q17" si="28">IF(J18-J17=0,1,J18-J17)</f>
        <v>1</v>
      </c>
    </row>
    <row r="18" spans="1:17" ht="51.75" customHeight="1">
      <c r="A18" s="85"/>
      <c r="B18" s="87"/>
      <c r="C18" s="87"/>
      <c r="D18" s="99"/>
      <c r="E18" s="100"/>
      <c r="F18" s="101"/>
      <c r="G18" s="1" t="s">
        <v>15</v>
      </c>
      <c r="H18" s="53">
        <v>44350</v>
      </c>
      <c r="I18" s="55" t="s">
        <v>35</v>
      </c>
      <c r="J18" s="53">
        <v>44350</v>
      </c>
      <c r="K18" s="54" t="s">
        <v>807</v>
      </c>
      <c r="L18" s="93"/>
      <c r="M18" s="95"/>
      <c r="N18" s="95"/>
      <c r="O18" s="156"/>
      <c r="P18" s="82"/>
      <c r="Q18" s="83"/>
    </row>
    <row r="19" spans="1:17" ht="30" customHeight="1">
      <c r="A19" s="84">
        <v>8</v>
      </c>
      <c r="B19" s="86">
        <v>8</v>
      </c>
      <c r="C19" s="86" t="s">
        <v>33</v>
      </c>
      <c r="D19" s="98" t="s">
        <v>760</v>
      </c>
      <c r="E19" s="100" t="s">
        <v>761</v>
      </c>
      <c r="F19" s="101" t="s">
        <v>34</v>
      </c>
      <c r="G19" s="1" t="s">
        <v>14</v>
      </c>
      <c r="H19" s="53">
        <v>44350</v>
      </c>
      <c r="I19" s="55" t="s">
        <v>731</v>
      </c>
      <c r="J19" s="53">
        <v>44350</v>
      </c>
      <c r="K19" s="54" t="s">
        <v>808</v>
      </c>
      <c r="L19" s="92">
        <f t="shared" ref="L19" si="29">IF(O19=$P$3,0,IF(H19=H20,P19-I19-(1-I20),P19-I19-(1-I20)+1))</f>
        <v>0.125</v>
      </c>
      <c r="M19" s="94">
        <f t="shared" ref="M19" si="30">IF(O19=$P$3,0,IF(J19=J20,Q19-K19-(1-K20),Q19-K19-(1-K20)+1))</f>
        <v>8.3333333333333259E-2</v>
      </c>
      <c r="N19" s="94">
        <f t="shared" ref="N19" si="31">IF(L19&gt;M19,L19-M19,M19-L19)</f>
        <v>4.1666666666666741E-2</v>
      </c>
      <c r="O19" s="155"/>
      <c r="P19" s="82">
        <f t="shared" ref="P19" si="32">IF(H20-H19=0,1,H20-H19)</f>
        <v>1</v>
      </c>
      <c r="Q19" s="83">
        <f t="shared" ref="Q19" si="33">IF(J20-J19=0,1,J20-J19)</f>
        <v>1</v>
      </c>
    </row>
    <row r="20" spans="1:17" ht="33" customHeight="1">
      <c r="A20" s="85"/>
      <c r="B20" s="87"/>
      <c r="C20" s="87"/>
      <c r="D20" s="99"/>
      <c r="E20" s="100"/>
      <c r="F20" s="101"/>
      <c r="G20" s="1" t="s">
        <v>15</v>
      </c>
      <c r="H20" s="53">
        <v>44350</v>
      </c>
      <c r="I20" s="55" t="s">
        <v>56</v>
      </c>
      <c r="J20" s="53">
        <v>44350</v>
      </c>
      <c r="K20" s="54" t="s">
        <v>134</v>
      </c>
      <c r="L20" s="93"/>
      <c r="M20" s="95"/>
      <c r="N20" s="95"/>
      <c r="O20" s="156"/>
      <c r="P20" s="82"/>
      <c r="Q20" s="83"/>
    </row>
    <row r="21" spans="1:17" ht="30" customHeight="1">
      <c r="A21" s="84">
        <v>9</v>
      </c>
      <c r="B21" s="86">
        <v>9</v>
      </c>
      <c r="C21" s="86" t="s">
        <v>63</v>
      </c>
      <c r="D21" s="98" t="s">
        <v>764</v>
      </c>
      <c r="E21" s="100" t="s">
        <v>763</v>
      </c>
      <c r="F21" s="101" t="s">
        <v>34</v>
      </c>
      <c r="G21" s="1" t="s">
        <v>14</v>
      </c>
      <c r="H21" s="53">
        <v>44351</v>
      </c>
      <c r="I21" s="55" t="s">
        <v>811</v>
      </c>
      <c r="J21" s="53">
        <v>44351</v>
      </c>
      <c r="K21" s="54" t="s">
        <v>809</v>
      </c>
      <c r="L21" s="92">
        <f t="shared" si="15"/>
        <v>8.333333333333337E-2</v>
      </c>
      <c r="M21" s="94">
        <f t="shared" ref="M21" si="34">IF(O21=$P$3,0,IF(J21=J22,Q21-K21-(1-K22),Q21-K21-(1-K22)+1))</f>
        <v>1.3888888888888951E-2</v>
      </c>
      <c r="N21" s="94">
        <f t="shared" si="2"/>
        <v>6.944444444444442E-2</v>
      </c>
      <c r="O21" s="102"/>
      <c r="P21" s="82">
        <f t="shared" ref="P21" si="35">IF(H22-H21=0,1,H22-H21)</f>
        <v>1</v>
      </c>
      <c r="Q21" s="83">
        <f t="shared" ref="Q21" si="36">IF(J22-J21=0,1,J22-J21)</f>
        <v>1</v>
      </c>
    </row>
    <row r="22" spans="1:17" ht="30" customHeight="1">
      <c r="A22" s="85"/>
      <c r="B22" s="87"/>
      <c r="C22" s="87"/>
      <c r="D22" s="99"/>
      <c r="E22" s="100"/>
      <c r="F22" s="101"/>
      <c r="G22" s="1" t="s">
        <v>15</v>
      </c>
      <c r="H22" s="53">
        <v>44351</v>
      </c>
      <c r="I22" s="55" t="s">
        <v>766</v>
      </c>
      <c r="J22" s="53">
        <v>44351</v>
      </c>
      <c r="K22" s="54" t="s">
        <v>810</v>
      </c>
      <c r="L22" s="93"/>
      <c r="M22" s="95"/>
      <c r="N22" s="95"/>
      <c r="O22" s="103"/>
      <c r="P22" s="82"/>
      <c r="Q22" s="83"/>
    </row>
    <row r="23" spans="1:17" ht="30" customHeight="1">
      <c r="A23" s="84">
        <v>10</v>
      </c>
      <c r="B23" s="86">
        <v>10</v>
      </c>
      <c r="C23" s="86" t="s">
        <v>63</v>
      </c>
      <c r="D23" s="98" t="s">
        <v>769</v>
      </c>
      <c r="E23" s="100" t="s">
        <v>767</v>
      </c>
      <c r="F23" s="101" t="s">
        <v>34</v>
      </c>
      <c r="G23" s="1" t="s">
        <v>14</v>
      </c>
      <c r="H23" s="53">
        <v>44351</v>
      </c>
      <c r="I23" s="55" t="s">
        <v>811</v>
      </c>
      <c r="J23" s="53">
        <v>44351</v>
      </c>
      <c r="K23" s="54" t="s">
        <v>809</v>
      </c>
      <c r="L23" s="92">
        <f t="shared" ref="L23" si="37">IF(O23=$P$3,0,IF(H23=H24,P23-I23-(1-I24),P23-I23-(1-I24)+1))</f>
        <v>8.333333333333337E-2</v>
      </c>
      <c r="M23" s="94">
        <f t="shared" ref="M23" si="38">IF(O23=$P$3,0,IF(J23=J24,Q23-K23-(1-K24),Q23-K23-(1-K24)+1))</f>
        <v>1.3888888888888951E-2</v>
      </c>
      <c r="N23" s="94">
        <f t="shared" si="7"/>
        <v>6.944444444444442E-2</v>
      </c>
      <c r="O23" s="155"/>
      <c r="P23" s="82">
        <f t="shared" ref="P23" si="39">IF(H24-H23=0,1,H24-H23)</f>
        <v>1</v>
      </c>
      <c r="Q23" s="83">
        <f t="shared" ref="Q23" si="40">IF(J24-J23=0,1,J24-J23)</f>
        <v>1</v>
      </c>
    </row>
    <row r="24" spans="1:17" ht="30" customHeight="1">
      <c r="A24" s="85"/>
      <c r="B24" s="87"/>
      <c r="C24" s="87"/>
      <c r="D24" s="99"/>
      <c r="E24" s="100"/>
      <c r="F24" s="101"/>
      <c r="G24" s="1" t="s">
        <v>15</v>
      </c>
      <c r="H24" s="53">
        <v>44351</v>
      </c>
      <c r="I24" s="55" t="s">
        <v>766</v>
      </c>
      <c r="J24" s="53">
        <v>44351</v>
      </c>
      <c r="K24" s="54" t="s">
        <v>810</v>
      </c>
      <c r="L24" s="93"/>
      <c r="M24" s="95"/>
      <c r="N24" s="95"/>
      <c r="O24" s="156"/>
      <c r="P24" s="82"/>
      <c r="Q24" s="83"/>
    </row>
    <row r="25" spans="1:17" ht="30" customHeight="1">
      <c r="A25" s="84">
        <v>11</v>
      </c>
      <c r="B25" s="86">
        <v>11</v>
      </c>
      <c r="C25" s="86" t="s">
        <v>63</v>
      </c>
      <c r="D25" s="88" t="s">
        <v>770</v>
      </c>
      <c r="E25" s="100" t="s">
        <v>768</v>
      </c>
      <c r="F25" s="101" t="s">
        <v>34</v>
      </c>
      <c r="G25" s="1" t="s">
        <v>14</v>
      </c>
      <c r="H25" s="53">
        <v>44351</v>
      </c>
      <c r="I25" s="55" t="s">
        <v>811</v>
      </c>
      <c r="J25" s="53">
        <v>44351</v>
      </c>
      <c r="K25" s="54" t="s">
        <v>809</v>
      </c>
      <c r="L25" s="92">
        <f t="shared" si="0"/>
        <v>8.333333333333337E-2</v>
      </c>
      <c r="M25" s="94">
        <f t="shared" ref="M25" si="41">IF(O25=$P$3,0,IF(J25=J26,Q25-K25-(1-K26),Q25-K25-(1-K26)+1))</f>
        <v>1.3888888888888951E-2</v>
      </c>
      <c r="N25" s="94">
        <f t="shared" si="12"/>
        <v>6.944444444444442E-2</v>
      </c>
      <c r="O25" s="155"/>
      <c r="P25" s="82">
        <f t="shared" ref="P25" si="42">IF(H26-H25=0,1,H26-H25)</f>
        <v>1</v>
      </c>
      <c r="Q25" s="83">
        <f t="shared" ref="Q25" si="43">IF(J26-J25=0,1,J26-J25)</f>
        <v>1</v>
      </c>
    </row>
    <row r="26" spans="1:17" ht="30" customHeight="1">
      <c r="A26" s="85"/>
      <c r="B26" s="87"/>
      <c r="C26" s="87"/>
      <c r="D26" s="89"/>
      <c r="E26" s="100"/>
      <c r="F26" s="101"/>
      <c r="G26" s="1" t="s">
        <v>15</v>
      </c>
      <c r="H26" s="53">
        <v>44351</v>
      </c>
      <c r="I26" s="55" t="s">
        <v>766</v>
      </c>
      <c r="J26" s="53">
        <v>44351</v>
      </c>
      <c r="K26" s="54" t="s">
        <v>810</v>
      </c>
      <c r="L26" s="93"/>
      <c r="M26" s="95"/>
      <c r="N26" s="95"/>
      <c r="O26" s="156"/>
      <c r="P26" s="82"/>
      <c r="Q26" s="83"/>
    </row>
    <row r="27" spans="1:17" ht="30" customHeight="1">
      <c r="A27" s="84">
        <v>12</v>
      </c>
      <c r="B27" s="86">
        <v>12</v>
      </c>
      <c r="C27" s="86" t="s">
        <v>63</v>
      </c>
      <c r="D27" s="88" t="s">
        <v>772</v>
      </c>
      <c r="E27" s="100" t="s">
        <v>771</v>
      </c>
      <c r="F27" s="101" t="s">
        <v>34</v>
      </c>
      <c r="G27" s="1" t="s">
        <v>14</v>
      </c>
      <c r="H27" s="53">
        <v>44351</v>
      </c>
      <c r="I27" s="55" t="s">
        <v>811</v>
      </c>
      <c r="J27" s="53">
        <v>44351</v>
      </c>
      <c r="K27" s="54" t="s">
        <v>809</v>
      </c>
      <c r="L27" s="92">
        <f t="shared" si="5"/>
        <v>8.333333333333337E-2</v>
      </c>
      <c r="M27" s="94">
        <f t="shared" ref="M27" si="44">IF(O27=$P$3,0,IF(J27=J28,Q27-K27-(1-K28),Q27-K27-(1-K28)+1))</f>
        <v>1.3888888888888951E-2</v>
      </c>
      <c r="N27" s="94">
        <f t="shared" ref="N27" si="45">IF(L27&gt;M27,L27-M27,M27-L27)</f>
        <v>6.944444444444442E-2</v>
      </c>
      <c r="O27" s="155"/>
      <c r="P27" s="82">
        <f t="shared" ref="P27" si="46">IF(H28-H27=0,1,H28-H27)</f>
        <v>1</v>
      </c>
      <c r="Q27" s="83">
        <f t="shared" ref="Q27" si="47">IF(J28-J27=0,1,J28-J27)</f>
        <v>1</v>
      </c>
    </row>
    <row r="28" spans="1:17" ht="30" customHeight="1">
      <c r="A28" s="85"/>
      <c r="B28" s="87"/>
      <c r="C28" s="87"/>
      <c r="D28" s="89"/>
      <c r="E28" s="100"/>
      <c r="F28" s="101"/>
      <c r="G28" s="1" t="s">
        <v>15</v>
      </c>
      <c r="H28" s="53">
        <v>44351</v>
      </c>
      <c r="I28" s="55" t="s">
        <v>766</v>
      </c>
      <c r="J28" s="53">
        <v>44351</v>
      </c>
      <c r="K28" s="54" t="s">
        <v>810</v>
      </c>
      <c r="L28" s="93"/>
      <c r="M28" s="95"/>
      <c r="N28" s="95"/>
      <c r="O28" s="156"/>
      <c r="P28" s="82"/>
      <c r="Q28" s="83"/>
    </row>
    <row r="29" spans="1:17" ht="30" customHeight="1">
      <c r="A29" s="84">
        <v>13</v>
      </c>
      <c r="B29" s="86">
        <v>13</v>
      </c>
      <c r="C29" s="86" t="s">
        <v>63</v>
      </c>
      <c r="D29" s="98" t="s">
        <v>773</v>
      </c>
      <c r="E29" s="100" t="s">
        <v>774</v>
      </c>
      <c r="F29" s="101" t="s">
        <v>34</v>
      </c>
      <c r="G29" s="1" t="s">
        <v>14</v>
      </c>
      <c r="H29" s="53">
        <v>44351</v>
      </c>
      <c r="I29" s="55" t="s">
        <v>738</v>
      </c>
      <c r="J29" s="53">
        <v>44351</v>
      </c>
      <c r="K29" s="54" t="s">
        <v>812</v>
      </c>
      <c r="L29" s="92">
        <f t="shared" ref="L29:L31" si="48">IF(O29=$P$3,0,IF(H29=H30,P29-I29-(1-I30),P29-I29-(1-I30)+1))</f>
        <v>0.31249999999999989</v>
      </c>
      <c r="M29" s="94">
        <f t="shared" ref="M29" si="49">IF(O29=$P$3,0,IF(J29=J30,Q29-K29-(1-K30),Q29-K29-(1-K30)+1))</f>
        <v>7.986111111111116E-2</v>
      </c>
      <c r="N29" s="94">
        <f t="shared" si="2"/>
        <v>0.23263888888888873</v>
      </c>
      <c r="O29" s="104"/>
      <c r="P29" s="82">
        <f t="shared" ref="P29" si="50">IF(H30-H29=0,1,H30-H29)</f>
        <v>1</v>
      </c>
      <c r="Q29" s="83">
        <f t="shared" ref="Q29" si="51">IF(J30-J29=0,1,J30-J29)</f>
        <v>1</v>
      </c>
    </row>
    <row r="30" spans="1:17" ht="33.75" customHeight="1">
      <c r="A30" s="85"/>
      <c r="B30" s="87"/>
      <c r="C30" s="87"/>
      <c r="D30" s="99"/>
      <c r="E30" s="100"/>
      <c r="F30" s="101"/>
      <c r="G30" s="1" t="s">
        <v>15</v>
      </c>
      <c r="H30" s="53">
        <v>44351</v>
      </c>
      <c r="I30" s="55" t="s">
        <v>78</v>
      </c>
      <c r="J30" s="53">
        <v>44351</v>
      </c>
      <c r="K30" s="54" t="s">
        <v>92</v>
      </c>
      <c r="L30" s="93"/>
      <c r="M30" s="95"/>
      <c r="N30" s="95"/>
      <c r="O30" s="105"/>
      <c r="P30" s="82"/>
      <c r="Q30" s="83"/>
    </row>
    <row r="31" spans="1:17" ht="30" customHeight="1">
      <c r="A31" s="84">
        <v>14</v>
      </c>
      <c r="B31" s="86">
        <v>14</v>
      </c>
      <c r="C31" s="86" t="s">
        <v>63</v>
      </c>
      <c r="D31" s="98" t="s">
        <v>775</v>
      </c>
      <c r="E31" s="100" t="s">
        <v>776</v>
      </c>
      <c r="F31" s="101" t="s">
        <v>34</v>
      </c>
      <c r="G31" s="1" t="s">
        <v>14</v>
      </c>
      <c r="H31" s="53">
        <v>44351</v>
      </c>
      <c r="I31" s="55" t="s">
        <v>58</v>
      </c>
      <c r="J31" s="53">
        <v>44351</v>
      </c>
      <c r="K31" s="54" t="s">
        <v>813</v>
      </c>
      <c r="L31" s="92">
        <f t="shared" si="48"/>
        <v>0.41666666666666663</v>
      </c>
      <c r="M31" s="94">
        <f t="shared" ref="M31" si="52">IF(O31=$P$3,0,IF(J31=J32,Q31-K31-(1-K32),Q31-K31-(1-K32)+1))</f>
        <v>0.35486111111111107</v>
      </c>
      <c r="N31" s="94">
        <f t="shared" si="7"/>
        <v>6.1805555555555558E-2</v>
      </c>
      <c r="O31" s="155"/>
      <c r="P31" s="82">
        <f t="shared" ref="P31" si="53">IF(H32-H31=0,1,H32-H31)</f>
        <v>1</v>
      </c>
      <c r="Q31" s="83">
        <f t="shared" ref="Q31" si="54">IF(J32-J31=0,1,J32-J31)</f>
        <v>1</v>
      </c>
    </row>
    <row r="32" spans="1:17" ht="36" customHeight="1">
      <c r="A32" s="85"/>
      <c r="B32" s="87"/>
      <c r="C32" s="87"/>
      <c r="D32" s="99"/>
      <c r="E32" s="100"/>
      <c r="F32" s="101"/>
      <c r="G32" s="1" t="s">
        <v>15</v>
      </c>
      <c r="H32" s="53">
        <v>44352</v>
      </c>
      <c r="I32" s="55" t="s">
        <v>754</v>
      </c>
      <c r="J32" s="53">
        <v>44351</v>
      </c>
      <c r="K32" s="54" t="s">
        <v>245</v>
      </c>
      <c r="L32" s="93"/>
      <c r="M32" s="95"/>
      <c r="N32" s="95"/>
      <c r="O32" s="156"/>
      <c r="P32" s="82"/>
      <c r="Q32" s="83"/>
    </row>
    <row r="33" spans="1:17" ht="30" customHeight="1">
      <c r="A33" s="84">
        <v>15</v>
      </c>
      <c r="B33" s="86">
        <v>15</v>
      </c>
      <c r="C33" s="86" t="s">
        <v>63</v>
      </c>
      <c r="D33" s="98" t="s">
        <v>777</v>
      </c>
      <c r="E33" s="100" t="s">
        <v>778</v>
      </c>
      <c r="F33" s="101" t="s">
        <v>34</v>
      </c>
      <c r="G33" s="1" t="s">
        <v>14</v>
      </c>
      <c r="H33" s="53">
        <v>44351</v>
      </c>
      <c r="I33" s="55" t="s">
        <v>58</v>
      </c>
      <c r="J33" s="53">
        <v>44351</v>
      </c>
      <c r="K33" s="54" t="s">
        <v>814</v>
      </c>
      <c r="L33" s="92">
        <f t="shared" si="15"/>
        <v>0.25</v>
      </c>
      <c r="M33" s="94">
        <f t="shared" ref="M33" si="55">IF(O33=$P$3,0,IF(J33=J34,Q33-K33-(1-K34),Q33-K33-(1-K34)+1))</f>
        <v>4.4444444444444509E-2</v>
      </c>
      <c r="N33" s="94">
        <f t="shared" si="12"/>
        <v>0.20555555555555549</v>
      </c>
      <c r="O33" s="155"/>
      <c r="P33" s="82">
        <f t="shared" ref="P33" si="56">IF(H34-H33=0,1,H34-H33)</f>
        <v>1</v>
      </c>
      <c r="Q33" s="83">
        <f t="shared" ref="Q33" si="57">IF(J34-J33=0,1,J34-J33)</f>
        <v>1</v>
      </c>
    </row>
    <row r="34" spans="1:17" ht="33.75" customHeight="1">
      <c r="A34" s="85"/>
      <c r="B34" s="87"/>
      <c r="C34" s="87"/>
      <c r="D34" s="99"/>
      <c r="E34" s="100"/>
      <c r="F34" s="101"/>
      <c r="G34" s="1" t="s">
        <v>15</v>
      </c>
      <c r="H34" s="53">
        <v>44351</v>
      </c>
      <c r="I34" s="55" t="s">
        <v>414</v>
      </c>
      <c r="J34" s="53">
        <v>44351</v>
      </c>
      <c r="K34" s="54" t="s">
        <v>485</v>
      </c>
      <c r="L34" s="93"/>
      <c r="M34" s="95"/>
      <c r="N34" s="95"/>
      <c r="O34" s="156"/>
      <c r="P34" s="82"/>
      <c r="Q34" s="83"/>
    </row>
    <row r="35" spans="1:17" ht="30" customHeight="1">
      <c r="A35" s="84">
        <v>16</v>
      </c>
      <c r="B35" s="86">
        <v>16</v>
      </c>
      <c r="C35" s="86" t="s">
        <v>63</v>
      </c>
      <c r="D35" s="98" t="s">
        <v>779</v>
      </c>
      <c r="E35" s="100" t="s">
        <v>780</v>
      </c>
      <c r="F35" s="101" t="s">
        <v>34</v>
      </c>
      <c r="G35" s="1" t="s">
        <v>14</v>
      </c>
      <c r="H35" s="53">
        <v>44351</v>
      </c>
      <c r="I35" s="55" t="s">
        <v>58</v>
      </c>
      <c r="J35" s="53">
        <v>44351</v>
      </c>
      <c r="K35" s="54" t="s">
        <v>90</v>
      </c>
      <c r="L35" s="92">
        <f t="shared" si="0"/>
        <v>0.25</v>
      </c>
      <c r="M35" s="94">
        <f t="shared" ref="M35" si="58">IF(O35=$P$3,0,IF(J35=J36,Q35-K35-(1-K36),Q35-K35-(1-K36)+1))</f>
        <v>7.7083333333333393E-2</v>
      </c>
      <c r="N35" s="94">
        <f t="shared" ref="N35" si="59">IF(L35&gt;M35,L35-M35,M35-L35)</f>
        <v>0.17291666666666661</v>
      </c>
      <c r="O35" s="155"/>
      <c r="P35" s="82">
        <f t="shared" ref="P35" si="60">IF(H36-H35=0,1,H36-H35)</f>
        <v>1</v>
      </c>
      <c r="Q35" s="83">
        <f t="shared" ref="Q35" si="61">IF(J36-J35=0,1,J36-J35)</f>
        <v>1</v>
      </c>
    </row>
    <row r="36" spans="1:17" ht="36" customHeight="1">
      <c r="A36" s="85"/>
      <c r="B36" s="87"/>
      <c r="C36" s="87"/>
      <c r="D36" s="99"/>
      <c r="E36" s="100"/>
      <c r="F36" s="101"/>
      <c r="G36" s="1" t="s">
        <v>15</v>
      </c>
      <c r="H36" s="53">
        <v>44351</v>
      </c>
      <c r="I36" s="55" t="s">
        <v>414</v>
      </c>
      <c r="J36" s="53">
        <v>44351</v>
      </c>
      <c r="K36" s="54" t="s">
        <v>815</v>
      </c>
      <c r="L36" s="93"/>
      <c r="M36" s="95"/>
      <c r="N36" s="95"/>
      <c r="O36" s="156"/>
      <c r="P36" s="82"/>
      <c r="Q36" s="83"/>
    </row>
    <row r="37" spans="1:17" ht="30" customHeight="1">
      <c r="A37" s="84">
        <v>17</v>
      </c>
      <c r="B37" s="86">
        <v>17</v>
      </c>
      <c r="C37" s="86" t="s">
        <v>33</v>
      </c>
      <c r="D37" s="98" t="s">
        <v>781</v>
      </c>
      <c r="E37" s="100" t="s">
        <v>782</v>
      </c>
      <c r="F37" s="101" t="s">
        <v>734</v>
      </c>
      <c r="G37" s="1" t="s">
        <v>14</v>
      </c>
      <c r="H37" s="53">
        <v>44352</v>
      </c>
      <c r="I37" s="55" t="s">
        <v>757</v>
      </c>
      <c r="J37" s="53">
        <v>44352</v>
      </c>
      <c r="K37" s="54" t="s">
        <v>816</v>
      </c>
      <c r="L37" s="92">
        <f t="shared" si="5"/>
        <v>0.54166666666666674</v>
      </c>
      <c r="M37" s="94">
        <f t="shared" ref="M37" si="62">IF(O37=$P$3,0,IF(J37=J38,Q37-K37-(1-K38),Q37-K37-(1-K38)+1))</f>
        <v>0.4145833333333333</v>
      </c>
      <c r="N37" s="94">
        <f t="shared" si="2"/>
        <v>0.12708333333333344</v>
      </c>
      <c r="O37" s="102"/>
      <c r="P37" s="82">
        <f t="shared" ref="P37" si="63">IF(H38-H37=0,1,H38-H37)</f>
        <v>1</v>
      </c>
      <c r="Q37" s="83">
        <f t="shared" ref="Q37" si="64">IF(J38-J37=0,1,J38-J37)</f>
        <v>1</v>
      </c>
    </row>
    <row r="38" spans="1:17" ht="32.25" customHeight="1">
      <c r="A38" s="85"/>
      <c r="B38" s="87"/>
      <c r="C38" s="87"/>
      <c r="D38" s="99"/>
      <c r="E38" s="100"/>
      <c r="F38" s="101"/>
      <c r="G38" s="1" t="s">
        <v>15</v>
      </c>
      <c r="H38" s="53">
        <v>44352</v>
      </c>
      <c r="I38" s="55" t="s">
        <v>139</v>
      </c>
      <c r="J38" s="53">
        <v>44352</v>
      </c>
      <c r="K38" s="54" t="s">
        <v>139</v>
      </c>
      <c r="L38" s="93"/>
      <c r="M38" s="95"/>
      <c r="N38" s="95"/>
      <c r="O38" s="103"/>
      <c r="P38" s="82"/>
      <c r="Q38" s="83"/>
    </row>
    <row r="39" spans="1:17" ht="30" customHeight="1">
      <c r="A39" s="84">
        <v>18</v>
      </c>
      <c r="B39" s="86">
        <v>18</v>
      </c>
      <c r="C39" s="86" t="s">
        <v>33</v>
      </c>
      <c r="D39" s="98" t="s">
        <v>783</v>
      </c>
      <c r="E39" s="100" t="s">
        <v>784</v>
      </c>
      <c r="F39" s="101" t="s">
        <v>734</v>
      </c>
      <c r="G39" s="1" t="s">
        <v>14</v>
      </c>
      <c r="H39" s="53">
        <v>44354</v>
      </c>
      <c r="I39" s="55" t="s">
        <v>757</v>
      </c>
      <c r="J39" s="2">
        <v>44357</v>
      </c>
      <c r="K39" s="54" t="s">
        <v>80</v>
      </c>
      <c r="L39" s="92">
        <f t="shared" ref="L39" si="65">IF(O39=$P$3,0,IF(H39=H40,P39-I39-(1-I40),P39-I39-(1-I40)+1))</f>
        <v>4.4166666666666661</v>
      </c>
      <c r="M39" s="94">
        <f t="shared" ref="M39" si="66">IF(O39=$P$3,0,IF(J39=J40,Q39-K39-(1-K40),Q39-K39-(1-K40)+1))</f>
        <v>0.33333333333333326</v>
      </c>
      <c r="N39" s="94">
        <f t="shared" si="7"/>
        <v>4.083333333333333</v>
      </c>
      <c r="O39" s="155"/>
      <c r="P39" s="82">
        <f t="shared" ref="P39" si="67">IF(H40-H39=0,1,H40-H39)</f>
        <v>4</v>
      </c>
      <c r="Q39" s="83">
        <f t="shared" ref="Q39" si="68">IF(J40-J39=0,1,J40-J39)</f>
        <v>1</v>
      </c>
    </row>
    <row r="40" spans="1:17" ht="30" customHeight="1">
      <c r="A40" s="85"/>
      <c r="B40" s="87"/>
      <c r="C40" s="87"/>
      <c r="D40" s="99"/>
      <c r="E40" s="100"/>
      <c r="F40" s="101"/>
      <c r="G40" s="1" t="s">
        <v>15</v>
      </c>
      <c r="H40" s="53">
        <v>44358</v>
      </c>
      <c r="I40" s="55" t="s">
        <v>60</v>
      </c>
      <c r="J40" s="2">
        <v>44357</v>
      </c>
      <c r="K40" s="54" t="s">
        <v>60</v>
      </c>
      <c r="L40" s="93"/>
      <c r="M40" s="95"/>
      <c r="N40" s="95"/>
      <c r="O40" s="156"/>
      <c r="P40" s="82"/>
      <c r="Q40" s="83"/>
    </row>
    <row r="41" spans="1:17" ht="30" customHeight="1">
      <c r="A41" s="84">
        <v>19</v>
      </c>
      <c r="B41" s="86">
        <v>19</v>
      </c>
      <c r="C41" s="86" t="s">
        <v>33</v>
      </c>
      <c r="D41" s="98" t="s">
        <v>785</v>
      </c>
      <c r="E41" s="100" t="s">
        <v>786</v>
      </c>
      <c r="F41" s="101" t="s">
        <v>44</v>
      </c>
      <c r="G41" s="1" t="s">
        <v>14</v>
      </c>
      <c r="H41" s="53">
        <v>44354</v>
      </c>
      <c r="I41" s="55" t="s">
        <v>738</v>
      </c>
      <c r="J41" s="53">
        <v>44354</v>
      </c>
      <c r="K41" s="54" t="s">
        <v>817</v>
      </c>
      <c r="L41" s="92">
        <f t="shared" si="15"/>
        <v>0.35416666666666663</v>
      </c>
      <c r="M41" s="94">
        <f t="shared" ref="M41" si="69">IF(O41=$P$3,0,IF(J41=J42,Q41-K41-(1-K42),Q41-K41-(1-K42)+1))</f>
        <v>0.24861111111111101</v>
      </c>
      <c r="N41" s="94">
        <f t="shared" si="12"/>
        <v>0.10555555555555562</v>
      </c>
      <c r="O41" s="155"/>
      <c r="P41" s="82">
        <f t="shared" ref="P41" si="70">IF(H42-H41=0,1,H42-H41)</f>
        <v>1</v>
      </c>
      <c r="Q41" s="83">
        <f t="shared" ref="Q41" si="71">IF(J42-J41=0,1,J42-J41)</f>
        <v>1</v>
      </c>
    </row>
    <row r="42" spans="1:17" ht="53.25" customHeight="1">
      <c r="A42" s="85"/>
      <c r="B42" s="87"/>
      <c r="C42" s="87"/>
      <c r="D42" s="99"/>
      <c r="E42" s="100"/>
      <c r="F42" s="101"/>
      <c r="G42" s="1" t="s">
        <v>15</v>
      </c>
      <c r="H42" s="53">
        <v>44354</v>
      </c>
      <c r="I42" s="55" t="s">
        <v>35</v>
      </c>
      <c r="J42" s="53">
        <v>44354</v>
      </c>
      <c r="K42" s="54" t="s">
        <v>818</v>
      </c>
      <c r="L42" s="93"/>
      <c r="M42" s="95"/>
      <c r="N42" s="95"/>
      <c r="O42" s="156"/>
      <c r="P42" s="82"/>
      <c r="Q42" s="83"/>
    </row>
    <row r="43" spans="1:17" ht="30" customHeight="1">
      <c r="A43" s="84">
        <v>20</v>
      </c>
      <c r="B43" s="86">
        <v>20</v>
      </c>
      <c r="C43" s="86" t="s">
        <v>33</v>
      </c>
      <c r="D43" s="98" t="s">
        <v>787</v>
      </c>
      <c r="E43" s="100" t="s">
        <v>788</v>
      </c>
      <c r="F43" s="101" t="s">
        <v>44</v>
      </c>
      <c r="G43" s="1" t="s">
        <v>14</v>
      </c>
      <c r="H43" s="53">
        <v>44355</v>
      </c>
      <c r="I43" s="55" t="s">
        <v>738</v>
      </c>
      <c r="J43" s="53">
        <v>44355</v>
      </c>
      <c r="K43" s="22" t="s">
        <v>738</v>
      </c>
      <c r="L43" s="92">
        <f t="shared" ref="L43" si="72">IF(O43=$P$3,0,IF(H43=H44,P43-I43-(1-I44),P43-I43-(1-I44)+1))</f>
        <v>0.35416666666666663</v>
      </c>
      <c r="M43" s="94">
        <f t="shared" ref="M43" si="73">IF(O43=$P$3,0,IF(J43=J44,Q43-K43-(1-K44),Q43-K43-(1-K44)+1))</f>
        <v>0.25486111111111109</v>
      </c>
      <c r="N43" s="94">
        <f t="shared" ref="N43" si="74">IF(L43&gt;M43,L43-M43,M43-L43)</f>
        <v>9.9305555555555536E-2</v>
      </c>
      <c r="O43" s="155"/>
      <c r="P43" s="82">
        <f t="shared" ref="P43" si="75">IF(H44-H43=0,1,H44-H43)</f>
        <v>1</v>
      </c>
      <c r="Q43" s="83">
        <f t="shared" ref="Q43" si="76">IF(J44-J43=0,1,J44-J43)</f>
        <v>1</v>
      </c>
    </row>
    <row r="44" spans="1:17" ht="51" customHeight="1">
      <c r="A44" s="85"/>
      <c r="B44" s="87"/>
      <c r="C44" s="87"/>
      <c r="D44" s="99"/>
      <c r="E44" s="100"/>
      <c r="F44" s="101"/>
      <c r="G44" s="1" t="s">
        <v>15</v>
      </c>
      <c r="H44" s="53">
        <v>44355</v>
      </c>
      <c r="I44" s="55" t="s">
        <v>35</v>
      </c>
      <c r="J44" s="53">
        <v>44355</v>
      </c>
      <c r="K44" s="55" t="s">
        <v>819</v>
      </c>
      <c r="L44" s="93"/>
      <c r="M44" s="95"/>
      <c r="N44" s="95"/>
      <c r="O44" s="156"/>
      <c r="P44" s="82"/>
      <c r="Q44" s="83"/>
    </row>
    <row r="45" spans="1:17" ht="30" customHeight="1">
      <c r="A45" s="84">
        <v>21</v>
      </c>
      <c r="B45" s="86">
        <v>21</v>
      </c>
      <c r="C45" s="86" t="s">
        <v>33</v>
      </c>
      <c r="D45" s="98" t="s">
        <v>790</v>
      </c>
      <c r="E45" s="100" t="s">
        <v>789</v>
      </c>
      <c r="F45" s="101" t="s">
        <v>34</v>
      </c>
      <c r="G45" s="1" t="s">
        <v>14</v>
      </c>
      <c r="H45" s="53">
        <v>44355</v>
      </c>
      <c r="I45" s="55" t="s">
        <v>731</v>
      </c>
      <c r="J45" s="53">
        <v>44355</v>
      </c>
      <c r="K45" s="54" t="s">
        <v>808</v>
      </c>
      <c r="L45" s="92">
        <f t="shared" si="0"/>
        <v>0.29166666666666663</v>
      </c>
      <c r="M45" s="94">
        <f t="shared" ref="M45" si="77">IF(O45=$P$3,0,IF(J45=J46,Q45-K45-(1-K46),Q45-K45-(1-K46)+1))</f>
        <v>0.26249999999999984</v>
      </c>
      <c r="N45" s="94">
        <f t="shared" si="2"/>
        <v>2.9166666666666785E-2</v>
      </c>
      <c r="O45" s="104"/>
      <c r="P45" s="82">
        <f t="shared" ref="P45" si="78">IF(H46-H45=0,1,H46-H45)</f>
        <v>1</v>
      </c>
      <c r="Q45" s="83">
        <f t="shared" ref="Q45" si="79">IF(J46-J45=0,1,J46-J45)</f>
        <v>1</v>
      </c>
    </row>
    <row r="46" spans="1:17" ht="30" customHeight="1">
      <c r="A46" s="85"/>
      <c r="B46" s="87"/>
      <c r="C46" s="87"/>
      <c r="D46" s="99"/>
      <c r="E46" s="100"/>
      <c r="F46" s="101"/>
      <c r="G46" s="1" t="s">
        <v>15</v>
      </c>
      <c r="H46" s="53">
        <v>44355</v>
      </c>
      <c r="I46" s="55" t="s">
        <v>78</v>
      </c>
      <c r="J46" s="53">
        <v>44355</v>
      </c>
      <c r="K46" s="54" t="s">
        <v>43</v>
      </c>
      <c r="L46" s="93"/>
      <c r="M46" s="95"/>
      <c r="N46" s="95"/>
      <c r="O46" s="105"/>
      <c r="P46" s="82"/>
      <c r="Q46" s="83"/>
    </row>
    <row r="47" spans="1:17" ht="30" customHeight="1">
      <c r="A47" s="84">
        <v>22</v>
      </c>
      <c r="B47" s="86">
        <v>22</v>
      </c>
      <c r="C47" s="86" t="s">
        <v>33</v>
      </c>
      <c r="D47" s="98" t="s">
        <v>791</v>
      </c>
      <c r="E47" s="100" t="s">
        <v>792</v>
      </c>
      <c r="F47" s="101" t="s">
        <v>34</v>
      </c>
      <c r="G47" s="1" t="s">
        <v>14</v>
      </c>
      <c r="H47" s="53">
        <v>44355</v>
      </c>
      <c r="I47" s="55" t="s">
        <v>731</v>
      </c>
      <c r="J47" s="53">
        <v>44355</v>
      </c>
      <c r="K47" s="55" t="s">
        <v>820</v>
      </c>
      <c r="L47" s="92">
        <f t="shared" si="5"/>
        <v>0.125</v>
      </c>
      <c r="M47" s="94">
        <f t="shared" ref="M47:M51" si="80">IF(O47=$P$3,0,IF(J47=J48,Q47-K47-(1-K48),Q47-K47-(1-K48)+1))</f>
        <v>8.1250000000000044E-2</v>
      </c>
      <c r="N47" s="94">
        <f t="shared" si="7"/>
        <v>4.3749999999999956E-2</v>
      </c>
      <c r="O47" s="155"/>
      <c r="P47" s="82">
        <f t="shared" ref="P47" si="81">IF(H48-H47=0,1,H48-H47)</f>
        <v>1</v>
      </c>
      <c r="Q47" s="83">
        <f t="shared" ref="Q47" si="82">IF(J48-J47=0,1,J48-J47)</f>
        <v>1</v>
      </c>
    </row>
    <row r="48" spans="1:17" ht="30" customHeight="1">
      <c r="A48" s="85"/>
      <c r="B48" s="87"/>
      <c r="C48" s="87"/>
      <c r="D48" s="99"/>
      <c r="E48" s="100"/>
      <c r="F48" s="101"/>
      <c r="G48" s="1" t="s">
        <v>15</v>
      </c>
      <c r="H48" s="53">
        <v>44355</v>
      </c>
      <c r="I48" s="55" t="s">
        <v>56</v>
      </c>
      <c r="J48" s="53">
        <v>44355</v>
      </c>
      <c r="K48" s="55" t="s">
        <v>821</v>
      </c>
      <c r="L48" s="93"/>
      <c r="M48" s="95"/>
      <c r="N48" s="95"/>
      <c r="O48" s="156"/>
      <c r="P48" s="82"/>
      <c r="Q48" s="83"/>
    </row>
    <row r="49" spans="1:17" ht="30" customHeight="1">
      <c r="A49" s="84">
        <v>23</v>
      </c>
      <c r="B49" s="86">
        <v>23</v>
      </c>
      <c r="C49" s="86" t="s">
        <v>33</v>
      </c>
      <c r="D49" s="98" t="s">
        <v>793</v>
      </c>
      <c r="E49" s="100" t="s">
        <v>794</v>
      </c>
      <c r="F49" s="101" t="s">
        <v>34</v>
      </c>
      <c r="G49" s="1" t="s">
        <v>14</v>
      </c>
      <c r="H49" s="53">
        <v>44355</v>
      </c>
      <c r="I49" s="55" t="s">
        <v>795</v>
      </c>
      <c r="J49" s="53">
        <v>44355</v>
      </c>
      <c r="K49" s="54" t="s">
        <v>642</v>
      </c>
      <c r="L49" s="92">
        <f t="shared" si="5"/>
        <v>8.333333333333337E-2</v>
      </c>
      <c r="M49" s="94">
        <f t="shared" si="80"/>
        <v>3.1944444444444442E-2</v>
      </c>
      <c r="N49" s="94">
        <f t="shared" si="7"/>
        <v>5.1388888888888928E-2</v>
      </c>
      <c r="O49" s="155"/>
      <c r="P49" s="82">
        <f t="shared" ref="P49" si="83">IF(H50-H49=0,1,H50-H49)</f>
        <v>1</v>
      </c>
      <c r="Q49" s="83">
        <f t="shared" ref="Q49" si="84">IF(J50-J49=0,1,J50-J49)</f>
        <v>1</v>
      </c>
    </row>
    <row r="50" spans="1:17" ht="30" customHeight="1">
      <c r="A50" s="85"/>
      <c r="B50" s="87"/>
      <c r="C50" s="87"/>
      <c r="D50" s="99"/>
      <c r="E50" s="100"/>
      <c r="F50" s="101"/>
      <c r="G50" s="1" t="s">
        <v>15</v>
      </c>
      <c r="H50" s="53">
        <v>44355</v>
      </c>
      <c r="I50" s="55" t="s">
        <v>51</v>
      </c>
      <c r="J50" s="53">
        <v>44355</v>
      </c>
      <c r="K50" s="54" t="s">
        <v>116</v>
      </c>
      <c r="L50" s="93"/>
      <c r="M50" s="95"/>
      <c r="N50" s="95"/>
      <c r="O50" s="156"/>
      <c r="P50" s="82"/>
      <c r="Q50" s="83"/>
    </row>
    <row r="51" spans="1:17" ht="30" customHeight="1">
      <c r="A51" s="84">
        <v>24</v>
      </c>
      <c r="B51" s="86">
        <v>24</v>
      </c>
      <c r="C51" s="86" t="s">
        <v>33</v>
      </c>
      <c r="D51" s="98" t="s">
        <v>796</v>
      </c>
      <c r="E51" s="100" t="s">
        <v>797</v>
      </c>
      <c r="F51" s="101" t="s">
        <v>34</v>
      </c>
      <c r="G51" s="1" t="s">
        <v>14</v>
      </c>
      <c r="H51" s="53">
        <v>44356</v>
      </c>
      <c r="I51" s="55" t="s">
        <v>731</v>
      </c>
      <c r="J51" s="53">
        <v>44356</v>
      </c>
      <c r="K51" s="54" t="s">
        <v>822</v>
      </c>
      <c r="L51" s="92">
        <f t="shared" si="5"/>
        <v>0.33333333333333337</v>
      </c>
      <c r="M51" s="94">
        <f t="shared" si="80"/>
        <v>0.28680555555555554</v>
      </c>
      <c r="N51" s="94">
        <f t="shared" si="7"/>
        <v>4.6527777777777835E-2</v>
      </c>
      <c r="O51" s="155"/>
      <c r="P51" s="82">
        <f t="shared" ref="P51" si="85">IF(H52-H51=0,1,H52-H51)</f>
        <v>1</v>
      </c>
      <c r="Q51" s="83">
        <f t="shared" ref="Q51" si="86">IF(J52-J51=0,1,J52-J51)</f>
        <v>1</v>
      </c>
    </row>
    <row r="52" spans="1:17" ht="51" customHeight="1">
      <c r="A52" s="85"/>
      <c r="B52" s="87"/>
      <c r="C52" s="87"/>
      <c r="D52" s="99"/>
      <c r="E52" s="100"/>
      <c r="F52" s="101"/>
      <c r="G52" s="1" t="s">
        <v>15</v>
      </c>
      <c r="H52" s="53">
        <v>44356</v>
      </c>
      <c r="I52" s="55" t="s">
        <v>35</v>
      </c>
      <c r="J52" s="53">
        <v>44356</v>
      </c>
      <c r="K52" s="54" t="s">
        <v>178</v>
      </c>
      <c r="L52" s="93"/>
      <c r="M52" s="95"/>
      <c r="N52" s="95"/>
      <c r="O52" s="156"/>
      <c r="P52" s="82"/>
      <c r="Q52" s="83"/>
    </row>
    <row r="53" spans="1:17" ht="30" customHeight="1">
      <c r="A53" s="84">
        <v>25</v>
      </c>
      <c r="B53" s="86">
        <v>25</v>
      </c>
      <c r="C53" s="86" t="s">
        <v>63</v>
      </c>
      <c r="D53" s="98" t="s">
        <v>798</v>
      </c>
      <c r="E53" s="100" t="s">
        <v>799</v>
      </c>
      <c r="F53" s="101" t="s">
        <v>34</v>
      </c>
      <c r="G53" s="1" t="s">
        <v>14</v>
      </c>
      <c r="H53" s="53">
        <v>44357</v>
      </c>
      <c r="I53" s="55" t="s">
        <v>757</v>
      </c>
      <c r="J53" s="53">
        <v>44357</v>
      </c>
      <c r="K53" s="54" t="s">
        <v>826</v>
      </c>
      <c r="L53" s="92">
        <v>0</v>
      </c>
      <c r="M53" s="94">
        <v>0</v>
      </c>
      <c r="N53" s="94">
        <f t="shared" si="2"/>
        <v>0</v>
      </c>
      <c r="O53" s="102"/>
      <c r="P53" s="82">
        <f t="shared" ref="P53" si="87">IF(H54-H53=0,1,H54-H53)</f>
        <v>1</v>
      </c>
      <c r="Q53" s="83">
        <f t="shared" ref="Q53" si="88">IF(J54-J53=0,1,J54-J53)</f>
        <v>1</v>
      </c>
    </row>
    <row r="54" spans="1:17" ht="31.5">
      <c r="A54" s="85"/>
      <c r="B54" s="87"/>
      <c r="C54" s="87"/>
      <c r="D54" s="99"/>
      <c r="E54" s="100"/>
      <c r="F54" s="101"/>
      <c r="G54" s="1" t="s">
        <v>15</v>
      </c>
      <c r="H54" s="53">
        <v>44357</v>
      </c>
      <c r="I54" s="55" t="s">
        <v>35</v>
      </c>
      <c r="J54" s="53">
        <v>44357</v>
      </c>
      <c r="K54" s="54" t="s">
        <v>818</v>
      </c>
      <c r="L54" s="93"/>
      <c r="M54" s="95"/>
      <c r="N54" s="95"/>
      <c r="O54" s="103"/>
      <c r="P54" s="82"/>
      <c r="Q54" s="83"/>
    </row>
    <row r="55" spans="1:17" ht="30" customHeight="1">
      <c r="A55" s="84">
        <v>26</v>
      </c>
      <c r="B55" s="86">
        <v>26</v>
      </c>
      <c r="C55" s="86" t="s">
        <v>63</v>
      </c>
      <c r="D55" s="98" t="s">
        <v>823</v>
      </c>
      <c r="E55" s="100" t="s">
        <v>824</v>
      </c>
      <c r="F55" s="101" t="s">
        <v>34</v>
      </c>
      <c r="G55" s="1" t="s">
        <v>14</v>
      </c>
      <c r="H55" s="53">
        <v>44357</v>
      </c>
      <c r="I55" s="55" t="s">
        <v>48</v>
      </c>
      <c r="J55" s="53">
        <v>44357</v>
      </c>
      <c r="K55" s="54" t="s">
        <v>825</v>
      </c>
      <c r="L55" s="92">
        <f t="shared" si="0"/>
        <v>0.3125</v>
      </c>
      <c r="M55" s="94">
        <f t="shared" ref="M55" si="89">IF(O55=$P$3,0,IF(J55=J56,Q55-K55-(1-K56),Q55-K55-(1-K56)+1))</f>
        <v>0.27430555555555558</v>
      </c>
      <c r="N55" s="94">
        <f t="shared" si="7"/>
        <v>3.819444444444442E-2</v>
      </c>
      <c r="O55" s="155"/>
      <c r="P55" s="82">
        <f t="shared" ref="P55" si="90">IF(H56-H55=0,1,H56-H55)</f>
        <v>1</v>
      </c>
      <c r="Q55" s="83">
        <f t="shared" ref="Q55" si="91">IF(J56-J55=0,1,J56-J55)</f>
        <v>1</v>
      </c>
    </row>
    <row r="56" spans="1:17" ht="31.5">
      <c r="A56" s="85"/>
      <c r="B56" s="87"/>
      <c r="C56" s="87"/>
      <c r="D56" s="99"/>
      <c r="E56" s="100"/>
      <c r="F56" s="101"/>
      <c r="G56" s="1" t="s">
        <v>15</v>
      </c>
      <c r="H56" s="53">
        <v>44357</v>
      </c>
      <c r="I56" s="55" t="s">
        <v>414</v>
      </c>
      <c r="J56" s="53">
        <v>44357</v>
      </c>
      <c r="K56" s="54" t="s">
        <v>421</v>
      </c>
      <c r="L56" s="93"/>
      <c r="M56" s="95"/>
      <c r="N56" s="95"/>
      <c r="O56" s="156"/>
      <c r="P56" s="82"/>
      <c r="Q56" s="83"/>
    </row>
    <row r="57" spans="1:17" ht="30" customHeight="1">
      <c r="A57" s="84">
        <v>27</v>
      </c>
      <c r="B57" s="86">
        <v>27</v>
      </c>
      <c r="C57" s="86" t="s">
        <v>33</v>
      </c>
      <c r="D57" s="98" t="s">
        <v>828</v>
      </c>
      <c r="E57" s="100" t="s">
        <v>829</v>
      </c>
      <c r="F57" s="101" t="s">
        <v>34</v>
      </c>
      <c r="G57" s="1" t="s">
        <v>14</v>
      </c>
      <c r="H57" s="53">
        <v>44358</v>
      </c>
      <c r="I57" s="55" t="s">
        <v>757</v>
      </c>
      <c r="J57" s="53">
        <v>44358</v>
      </c>
      <c r="K57" s="54" t="s">
        <v>841</v>
      </c>
      <c r="L57" s="92">
        <f t="shared" si="5"/>
        <v>0.37500000000000011</v>
      </c>
      <c r="M57" s="94">
        <f t="shared" ref="M57" si="92">IF(O57=$P$3,0,IF(J57=J58,Q57-K57-(1-K58),Q57-K57-(1-K58)+1))</f>
        <v>3.4027777777777768E-2</v>
      </c>
      <c r="N57" s="94">
        <f t="shared" si="12"/>
        <v>0.34097222222222234</v>
      </c>
      <c r="O57" s="155"/>
      <c r="P57" s="82">
        <f t="shared" ref="P57" si="93">IF(H58-H57=0,1,H58-H57)</f>
        <v>1</v>
      </c>
      <c r="Q57" s="83">
        <f t="shared" ref="Q57" si="94">IF(J58-J57=0,1,J58-J57)</f>
        <v>1</v>
      </c>
    </row>
    <row r="58" spans="1:17" ht="31.5">
      <c r="A58" s="85"/>
      <c r="B58" s="87"/>
      <c r="C58" s="87"/>
      <c r="D58" s="99"/>
      <c r="E58" s="100"/>
      <c r="F58" s="101"/>
      <c r="G58" s="1" t="s">
        <v>15</v>
      </c>
      <c r="H58" s="53">
        <v>44358</v>
      </c>
      <c r="I58" s="55" t="s">
        <v>35</v>
      </c>
      <c r="J58" s="53">
        <v>44358</v>
      </c>
      <c r="K58" s="54" t="s">
        <v>92</v>
      </c>
      <c r="L58" s="93"/>
      <c r="M58" s="95"/>
      <c r="N58" s="95"/>
      <c r="O58" s="156"/>
      <c r="P58" s="82"/>
      <c r="Q58" s="83"/>
    </row>
    <row r="59" spans="1:17" ht="30" customHeight="1">
      <c r="A59" s="84">
        <v>28</v>
      </c>
      <c r="B59" s="86">
        <v>28</v>
      </c>
      <c r="C59" s="86" t="s">
        <v>33</v>
      </c>
      <c r="D59" s="98" t="s">
        <v>830</v>
      </c>
      <c r="E59" s="100" t="s">
        <v>831</v>
      </c>
      <c r="F59" s="101" t="s">
        <v>34</v>
      </c>
      <c r="G59" s="1" t="s">
        <v>14</v>
      </c>
      <c r="H59" s="53">
        <v>44358</v>
      </c>
      <c r="I59" s="55" t="s">
        <v>757</v>
      </c>
      <c r="J59" s="53">
        <v>44358</v>
      </c>
      <c r="K59" s="54" t="s">
        <v>842</v>
      </c>
      <c r="L59" s="92">
        <f t="shared" ref="L59" si="95">IF(O59=$P$3,0,IF(H59=H60,P59-I59-(1-I60),P59-I59-(1-I60)+1))</f>
        <v>0.37500000000000011</v>
      </c>
      <c r="M59" s="94">
        <f t="shared" ref="M59" si="96">IF(O59=$P$3,0,IF(J59=J60,Q59-K59-(1-K60),Q59-K59-(1-K60)+1))</f>
        <v>4.166666666666663E-2</v>
      </c>
      <c r="N59" s="94">
        <f t="shared" ref="N59" si="97">IF(L59&gt;M59,L59-M59,M59-L59)</f>
        <v>0.33333333333333348</v>
      </c>
      <c r="O59" s="155"/>
      <c r="P59" s="82">
        <f t="shared" ref="P59" si="98">IF(H60-H59=0,1,H60-H59)</f>
        <v>1</v>
      </c>
      <c r="Q59" s="83">
        <f t="shared" ref="Q59" si="99">IF(J60-J59=0,1,J60-J59)</f>
        <v>1</v>
      </c>
    </row>
    <row r="60" spans="1:17" ht="31.5">
      <c r="A60" s="85"/>
      <c r="B60" s="87"/>
      <c r="C60" s="87"/>
      <c r="D60" s="99"/>
      <c r="E60" s="100"/>
      <c r="F60" s="101"/>
      <c r="G60" s="1" t="s">
        <v>15</v>
      </c>
      <c r="H60" s="53">
        <v>44358</v>
      </c>
      <c r="I60" s="55" t="s">
        <v>35</v>
      </c>
      <c r="J60" s="53">
        <v>44358</v>
      </c>
      <c r="K60" s="54" t="s">
        <v>843</v>
      </c>
      <c r="L60" s="93"/>
      <c r="M60" s="95"/>
      <c r="N60" s="95"/>
      <c r="O60" s="156"/>
      <c r="P60" s="82"/>
      <c r="Q60" s="83"/>
    </row>
    <row r="61" spans="1:17" ht="30" customHeight="1">
      <c r="A61" s="84">
        <v>29</v>
      </c>
      <c r="B61" s="86">
        <v>29</v>
      </c>
      <c r="C61" s="86" t="s">
        <v>33</v>
      </c>
      <c r="D61" s="98" t="s">
        <v>832</v>
      </c>
      <c r="E61" s="100" t="s">
        <v>833</v>
      </c>
      <c r="F61" s="101" t="s">
        <v>34</v>
      </c>
      <c r="G61" s="1" t="s">
        <v>14</v>
      </c>
      <c r="H61" s="53">
        <v>44362</v>
      </c>
      <c r="I61" s="55" t="s">
        <v>757</v>
      </c>
      <c r="J61" s="2"/>
      <c r="K61" s="54"/>
      <c r="L61" s="92">
        <f t="shared" si="15"/>
        <v>0</v>
      </c>
      <c r="M61" s="94">
        <f t="shared" ref="M61" si="100">IF(O61=$P$3,0,IF(J61=J62,Q61-K61-(1-K62),Q61-K61-(1-K62)+1))</f>
        <v>0</v>
      </c>
      <c r="N61" s="94">
        <f t="shared" si="2"/>
        <v>0</v>
      </c>
      <c r="O61" s="104" t="s">
        <v>16</v>
      </c>
      <c r="P61" s="82">
        <f t="shared" ref="P61" si="101">IF(H62-H61=0,1,H62-H61)</f>
        <v>1</v>
      </c>
      <c r="Q61" s="83">
        <f t="shared" ref="Q61" si="102">IF(J62-J61=0,1,J62-J61)</f>
        <v>1</v>
      </c>
    </row>
    <row r="62" spans="1:17" ht="31.5">
      <c r="A62" s="85"/>
      <c r="B62" s="87"/>
      <c r="C62" s="87"/>
      <c r="D62" s="99"/>
      <c r="E62" s="100"/>
      <c r="F62" s="101"/>
      <c r="G62" s="1" t="s">
        <v>15</v>
      </c>
      <c r="H62" s="53">
        <v>44362</v>
      </c>
      <c r="I62" s="55" t="s">
        <v>58</v>
      </c>
      <c r="J62" s="2"/>
      <c r="K62" s="54"/>
      <c r="L62" s="93"/>
      <c r="M62" s="95"/>
      <c r="N62" s="95"/>
      <c r="O62" s="105"/>
      <c r="P62" s="82"/>
      <c r="Q62" s="83"/>
    </row>
    <row r="63" spans="1:17" ht="30" customHeight="1">
      <c r="A63" s="84">
        <v>30</v>
      </c>
      <c r="B63" s="86">
        <v>30</v>
      </c>
      <c r="C63" s="86" t="s">
        <v>33</v>
      </c>
      <c r="D63" s="98" t="s">
        <v>790</v>
      </c>
      <c r="E63" s="100" t="s">
        <v>834</v>
      </c>
      <c r="F63" s="101" t="s">
        <v>34</v>
      </c>
      <c r="G63" s="1" t="s">
        <v>14</v>
      </c>
      <c r="H63" s="53">
        <v>44362</v>
      </c>
      <c r="I63" s="55" t="s">
        <v>731</v>
      </c>
      <c r="J63" s="2"/>
      <c r="K63" s="54"/>
      <c r="L63" s="92">
        <f t="shared" ref="L63" si="103">IF(O63=$P$3,0,IF(H63=H64,P63-I63-(1-I64),P63-I63-(1-I64)+1))</f>
        <v>0</v>
      </c>
      <c r="M63" s="94">
        <f t="shared" ref="M63" si="104">IF(O63=$P$3,0,IF(J63=J64,Q63-K63-(1-K64),Q63-K63-(1-K64)+1))</f>
        <v>0</v>
      </c>
      <c r="N63" s="94">
        <f t="shared" si="7"/>
        <v>0</v>
      </c>
      <c r="O63" s="104" t="s">
        <v>16</v>
      </c>
      <c r="P63" s="82">
        <f t="shared" ref="P63" si="105">IF(H64-H63=0,1,H64-H63)</f>
        <v>1</v>
      </c>
      <c r="Q63" s="83">
        <f t="shared" ref="Q63" si="106">IF(J64-J63=0,1,J64-J63)</f>
        <v>1</v>
      </c>
    </row>
    <row r="64" spans="1:17" ht="30" customHeight="1">
      <c r="A64" s="85"/>
      <c r="B64" s="87"/>
      <c r="C64" s="87"/>
      <c r="D64" s="99"/>
      <c r="E64" s="100"/>
      <c r="F64" s="101"/>
      <c r="G64" s="1" t="s">
        <v>15</v>
      </c>
      <c r="H64" s="53">
        <v>44363</v>
      </c>
      <c r="I64" s="55" t="s">
        <v>82</v>
      </c>
      <c r="J64" s="2"/>
      <c r="K64" s="54"/>
      <c r="L64" s="93"/>
      <c r="M64" s="95"/>
      <c r="N64" s="95"/>
      <c r="O64" s="105"/>
      <c r="P64" s="82"/>
      <c r="Q64" s="83"/>
    </row>
    <row r="65" spans="1:17" ht="30" customHeight="1">
      <c r="A65" s="84">
        <v>31</v>
      </c>
      <c r="B65" s="86">
        <v>31</v>
      </c>
      <c r="C65" s="86" t="s">
        <v>33</v>
      </c>
      <c r="D65" s="98" t="s">
        <v>836</v>
      </c>
      <c r="E65" s="100" t="s">
        <v>835</v>
      </c>
      <c r="F65" s="101" t="s">
        <v>44</v>
      </c>
      <c r="G65" s="1" t="s">
        <v>14</v>
      </c>
      <c r="H65" s="53">
        <v>44362</v>
      </c>
      <c r="I65" s="55" t="s">
        <v>757</v>
      </c>
      <c r="J65" s="53">
        <v>44362</v>
      </c>
      <c r="K65" s="54" t="s">
        <v>187</v>
      </c>
      <c r="L65" s="92">
        <f t="shared" si="0"/>
        <v>0.41666666666666674</v>
      </c>
      <c r="M65" s="94">
        <f t="shared" ref="M65" si="107">IF(O65=$P$3,0,IF(J65=J66,Q65-K65-(1-K66),Q65-K65-(1-K66)+1))</f>
        <v>0.1840277777777779</v>
      </c>
      <c r="N65" s="94">
        <f t="shared" si="12"/>
        <v>0.23263888888888884</v>
      </c>
      <c r="O65" s="158"/>
      <c r="P65" s="82">
        <f t="shared" ref="P65" si="108">IF(H66-H65=0,1,H66-H65)</f>
        <v>1</v>
      </c>
      <c r="Q65" s="83">
        <f t="shared" ref="Q65" si="109">IF(J66-J65=0,1,J66-J65)</f>
        <v>1</v>
      </c>
    </row>
    <row r="66" spans="1:17" ht="30" customHeight="1">
      <c r="A66" s="85"/>
      <c r="B66" s="87"/>
      <c r="C66" s="87"/>
      <c r="D66" s="99"/>
      <c r="E66" s="100"/>
      <c r="F66" s="101"/>
      <c r="G66" s="1" t="s">
        <v>15</v>
      </c>
      <c r="H66" s="53">
        <v>44362</v>
      </c>
      <c r="I66" s="55" t="s">
        <v>60</v>
      </c>
      <c r="J66" s="53">
        <v>44362</v>
      </c>
      <c r="K66" s="54" t="s">
        <v>801</v>
      </c>
      <c r="L66" s="93"/>
      <c r="M66" s="95"/>
      <c r="N66" s="95"/>
      <c r="O66" s="159"/>
      <c r="P66" s="82"/>
      <c r="Q66" s="83"/>
    </row>
    <row r="67" spans="1:17" ht="30" customHeight="1">
      <c r="A67" s="84">
        <v>32</v>
      </c>
      <c r="B67" s="86">
        <v>32</v>
      </c>
      <c r="C67" s="86" t="s">
        <v>33</v>
      </c>
      <c r="D67" s="98" t="s">
        <v>837</v>
      </c>
      <c r="E67" s="100" t="s">
        <v>838</v>
      </c>
      <c r="F67" s="101" t="s">
        <v>734</v>
      </c>
      <c r="G67" s="1" t="s">
        <v>14</v>
      </c>
      <c r="H67" s="53">
        <v>44363</v>
      </c>
      <c r="I67" s="55" t="s">
        <v>754</v>
      </c>
      <c r="J67" s="2">
        <v>44363</v>
      </c>
      <c r="K67" s="54" t="s">
        <v>52</v>
      </c>
      <c r="L67" s="92">
        <f t="shared" si="5"/>
        <v>2.75</v>
      </c>
      <c r="M67" s="94">
        <f t="shared" ref="M67" si="110">IF(O67=$P$3,0,IF(J67=J68,Q67-K67-(1-K68),Q67-K67-(1-K68)+1))</f>
        <v>1.2888888888888892</v>
      </c>
      <c r="N67" s="94">
        <f t="shared" ref="N67" si="111">IF(L67&gt;M67,L67-M67,M67-L67)</f>
        <v>1.4611111111111108</v>
      </c>
      <c r="O67" s="155"/>
      <c r="P67" s="82">
        <f t="shared" ref="P67" si="112">IF(H68-H67=0,1,H68-H67)</f>
        <v>2</v>
      </c>
      <c r="Q67" s="83">
        <f t="shared" ref="Q67" si="113">IF(J68-J67=0,1,J68-J67)</f>
        <v>1</v>
      </c>
    </row>
    <row r="68" spans="1:17" ht="30" customHeight="1">
      <c r="A68" s="85"/>
      <c r="B68" s="87"/>
      <c r="C68" s="87"/>
      <c r="D68" s="99"/>
      <c r="E68" s="100"/>
      <c r="F68" s="101"/>
      <c r="G68" s="1" t="s">
        <v>15</v>
      </c>
      <c r="H68" s="53">
        <v>44365</v>
      </c>
      <c r="I68" s="55" t="s">
        <v>60</v>
      </c>
      <c r="J68" s="2">
        <v>44364</v>
      </c>
      <c r="K68" s="54" t="s">
        <v>435</v>
      </c>
      <c r="L68" s="93"/>
      <c r="M68" s="95"/>
      <c r="N68" s="95"/>
      <c r="O68" s="156"/>
      <c r="P68" s="82"/>
      <c r="Q68" s="83"/>
    </row>
    <row r="69" spans="1:17" ht="30" customHeight="1">
      <c r="A69" s="84">
        <v>33</v>
      </c>
      <c r="B69" s="86">
        <v>33</v>
      </c>
      <c r="C69" s="86" t="s">
        <v>33</v>
      </c>
      <c r="D69" s="98" t="s">
        <v>832</v>
      </c>
      <c r="E69" s="100" t="s">
        <v>833</v>
      </c>
      <c r="F69" s="101" t="s">
        <v>34</v>
      </c>
      <c r="G69" s="1" t="s">
        <v>14</v>
      </c>
      <c r="H69" s="53">
        <v>44363</v>
      </c>
      <c r="I69" s="55" t="s">
        <v>757</v>
      </c>
      <c r="J69" s="2">
        <v>44363</v>
      </c>
      <c r="K69" s="54" t="s">
        <v>856</v>
      </c>
      <c r="L69" s="92">
        <f t="shared" ref="L69:L73" si="114">IF(O69=$P$3,0,IF(H69=H70,P69-I69-(1-I70),P69-I69-(1-I70)+1))</f>
        <v>0.25000000000000011</v>
      </c>
      <c r="M69" s="94">
        <f t="shared" ref="M69" si="115">IF(O69=$P$3,0,IF(J69=J70,Q69-K69-(1-K70),Q69-K69-(1-K70)+1))</f>
        <v>7.9166666666666607E-2</v>
      </c>
      <c r="N69" s="94">
        <f t="shared" ref="N69:N131" si="116">IF(L69&gt;M69,L69-M69,M69-L69)</f>
        <v>0.1708333333333335</v>
      </c>
      <c r="O69" s="102"/>
      <c r="P69" s="82">
        <f t="shared" ref="P69" si="117">IF(H70-H69=0,1,H70-H69)</f>
        <v>1</v>
      </c>
      <c r="Q69" s="83">
        <f t="shared" ref="Q69" si="118">IF(J70-J69=0,1,J70-J69)</f>
        <v>1</v>
      </c>
    </row>
    <row r="70" spans="1:17" ht="31.5">
      <c r="A70" s="85"/>
      <c r="B70" s="87"/>
      <c r="C70" s="87"/>
      <c r="D70" s="99"/>
      <c r="E70" s="100"/>
      <c r="F70" s="101"/>
      <c r="G70" s="1" t="s">
        <v>15</v>
      </c>
      <c r="H70" s="53">
        <v>44363</v>
      </c>
      <c r="I70" s="55" t="s">
        <v>58</v>
      </c>
      <c r="J70" s="2">
        <v>44363</v>
      </c>
      <c r="K70" s="54" t="s">
        <v>857</v>
      </c>
      <c r="L70" s="93"/>
      <c r="M70" s="95"/>
      <c r="N70" s="95"/>
      <c r="O70" s="103"/>
      <c r="P70" s="82"/>
      <c r="Q70" s="83"/>
    </row>
    <row r="71" spans="1:17" ht="30" customHeight="1">
      <c r="A71" s="84">
        <v>34</v>
      </c>
      <c r="B71" s="86">
        <v>34</v>
      </c>
      <c r="C71" s="86" t="s">
        <v>33</v>
      </c>
      <c r="D71" s="98" t="s">
        <v>839</v>
      </c>
      <c r="E71" s="100" t="s">
        <v>840</v>
      </c>
      <c r="F71" s="101" t="s">
        <v>44</v>
      </c>
      <c r="G71" s="1" t="s">
        <v>14</v>
      </c>
      <c r="H71" s="53">
        <v>44363</v>
      </c>
      <c r="I71" s="55" t="s">
        <v>80</v>
      </c>
      <c r="J71" s="2"/>
      <c r="K71" s="54"/>
      <c r="L71" s="92">
        <f t="shared" si="114"/>
        <v>0</v>
      </c>
      <c r="M71" s="94">
        <f t="shared" ref="M71" si="119">IF(O71=$P$3,0,IF(J71=J72,Q71-K71-(1-K72),Q71-K71-(1-K72)+1))</f>
        <v>0</v>
      </c>
      <c r="N71" s="94">
        <f t="shared" ref="N71:N111" si="120">IF(L71&gt;M71,L71-M71,M71-L71)</f>
        <v>0</v>
      </c>
      <c r="O71" s="104" t="s">
        <v>16</v>
      </c>
      <c r="P71" s="82">
        <f t="shared" ref="P71" si="121">IF(H72-H71=0,1,H72-H71)</f>
        <v>1</v>
      </c>
      <c r="Q71" s="83">
        <f t="shared" ref="Q71" si="122">IF(J72-J71=0,1,J72-J71)</f>
        <v>1</v>
      </c>
    </row>
    <row r="72" spans="1:17" ht="30" customHeight="1">
      <c r="A72" s="85"/>
      <c r="B72" s="87"/>
      <c r="C72" s="87"/>
      <c r="D72" s="99"/>
      <c r="E72" s="100"/>
      <c r="F72" s="101"/>
      <c r="G72" s="1" t="s">
        <v>15</v>
      </c>
      <c r="H72" s="53">
        <v>44363</v>
      </c>
      <c r="I72" s="55" t="s">
        <v>56</v>
      </c>
      <c r="J72" s="2"/>
      <c r="K72" s="54"/>
      <c r="L72" s="93"/>
      <c r="M72" s="95"/>
      <c r="N72" s="95"/>
      <c r="O72" s="105"/>
      <c r="P72" s="82"/>
      <c r="Q72" s="83"/>
    </row>
    <row r="73" spans="1:17" ht="30" customHeight="1">
      <c r="A73" s="84">
        <v>35</v>
      </c>
      <c r="B73" s="86">
        <v>35</v>
      </c>
      <c r="C73" s="86" t="s">
        <v>63</v>
      </c>
      <c r="D73" s="98" t="s">
        <v>861</v>
      </c>
      <c r="E73" s="100" t="s">
        <v>858</v>
      </c>
      <c r="F73" s="101" t="s">
        <v>34</v>
      </c>
      <c r="G73" s="1" t="s">
        <v>14</v>
      </c>
      <c r="H73" s="2">
        <v>44364</v>
      </c>
      <c r="I73" s="55" t="s">
        <v>757</v>
      </c>
      <c r="J73" s="2"/>
      <c r="K73" s="54"/>
      <c r="L73" s="92">
        <f t="shared" si="114"/>
        <v>0</v>
      </c>
      <c r="M73" s="94">
        <f t="shared" ref="M73" si="123">IF(O73=$P$3,0,IF(J73=J74,Q73-K73-(1-K74),Q73-K73-(1-K74)+1))</f>
        <v>0</v>
      </c>
      <c r="N73" s="94">
        <f t="shared" ref="N73:N113" si="124">IF(L73&gt;M73,L73-M73,M73-L73)</f>
        <v>0</v>
      </c>
      <c r="O73" s="104" t="s">
        <v>16</v>
      </c>
      <c r="P73" s="82">
        <f t="shared" ref="P73" si="125">IF(H74-H73=0,1,H74-H73)</f>
        <v>1</v>
      </c>
      <c r="Q73" s="83">
        <f t="shared" ref="Q73" si="126">IF(J74-J73=0,1,J74-J73)</f>
        <v>1</v>
      </c>
    </row>
    <row r="74" spans="1:17" ht="30" customHeight="1">
      <c r="A74" s="85"/>
      <c r="B74" s="87"/>
      <c r="C74" s="87"/>
      <c r="D74" s="99"/>
      <c r="E74" s="100"/>
      <c r="F74" s="101"/>
      <c r="G74" s="1" t="s">
        <v>15</v>
      </c>
      <c r="H74" s="2">
        <v>44364</v>
      </c>
      <c r="I74" s="55" t="s">
        <v>80</v>
      </c>
      <c r="J74" s="2"/>
      <c r="K74" s="54"/>
      <c r="L74" s="93"/>
      <c r="M74" s="95"/>
      <c r="N74" s="95"/>
      <c r="O74" s="105"/>
      <c r="P74" s="82"/>
      <c r="Q74" s="83"/>
    </row>
    <row r="75" spans="1:17" ht="30" customHeight="1">
      <c r="A75" s="84">
        <v>36</v>
      </c>
      <c r="B75" s="86">
        <v>36</v>
      </c>
      <c r="C75" s="86" t="s">
        <v>63</v>
      </c>
      <c r="D75" s="98" t="s">
        <v>860</v>
      </c>
      <c r="E75" s="100" t="s">
        <v>859</v>
      </c>
      <c r="F75" s="101" t="s">
        <v>34</v>
      </c>
      <c r="G75" s="1" t="s">
        <v>14</v>
      </c>
      <c r="H75" s="2">
        <v>44364</v>
      </c>
      <c r="I75" s="55" t="s">
        <v>757</v>
      </c>
      <c r="J75" s="2">
        <v>44364</v>
      </c>
      <c r="K75" s="54" t="s">
        <v>862</v>
      </c>
      <c r="L75" s="92">
        <f t="shared" ref="L75:L107" si="127">IF(O75=$P$3,0,IF(H75=H76,P75-I75-(1-I76),P75-I75-(1-I76)+1))</f>
        <v>0.10416666666666674</v>
      </c>
      <c r="M75" s="94">
        <f t="shared" ref="M75" si="128">IF(O75=$P$3,0,IF(J75=J76,Q75-K75-(1-K76),Q75-K75-(1-K76)+1))</f>
        <v>3.7500000000000089E-2</v>
      </c>
      <c r="N75" s="94">
        <f t="shared" ref="N75" si="129">IF(L75&gt;M75,L75-M75,M75-L75)</f>
        <v>6.6666666666666652E-2</v>
      </c>
      <c r="O75" s="155"/>
      <c r="P75" s="82">
        <f t="shared" ref="P75" si="130">IF(H76-H75=0,1,H76-H75)</f>
        <v>1</v>
      </c>
      <c r="Q75" s="83">
        <f t="shared" ref="Q75" si="131">IF(J76-J75=0,1,J76-J75)</f>
        <v>1</v>
      </c>
    </row>
    <row r="76" spans="1:17" ht="30" customHeight="1">
      <c r="A76" s="85"/>
      <c r="B76" s="87"/>
      <c r="C76" s="87"/>
      <c r="D76" s="99"/>
      <c r="E76" s="100"/>
      <c r="F76" s="101"/>
      <c r="G76" s="1" t="s">
        <v>15</v>
      </c>
      <c r="H76" s="2">
        <v>44364</v>
      </c>
      <c r="I76" s="55" t="s">
        <v>66</v>
      </c>
      <c r="J76" s="2">
        <v>44364</v>
      </c>
      <c r="K76" s="54" t="s">
        <v>66</v>
      </c>
      <c r="L76" s="93"/>
      <c r="M76" s="95"/>
      <c r="N76" s="95"/>
      <c r="O76" s="156"/>
      <c r="P76" s="82"/>
      <c r="Q76" s="83"/>
    </row>
    <row r="77" spans="1:17" ht="30" customHeight="1">
      <c r="A77" s="84">
        <v>37</v>
      </c>
      <c r="B77" s="86">
        <v>37</v>
      </c>
      <c r="C77" s="86" t="s">
        <v>33</v>
      </c>
      <c r="D77" s="98" t="s">
        <v>863</v>
      </c>
      <c r="E77" s="100" t="s">
        <v>864</v>
      </c>
      <c r="F77" s="101" t="s">
        <v>34</v>
      </c>
      <c r="G77" s="1" t="s">
        <v>14</v>
      </c>
      <c r="H77" s="53">
        <v>44365</v>
      </c>
      <c r="I77" s="55" t="s">
        <v>757</v>
      </c>
      <c r="J77" s="53">
        <v>44365</v>
      </c>
      <c r="K77" s="54" t="s">
        <v>817</v>
      </c>
      <c r="L77" s="92">
        <f t="shared" ref="L77:L97" si="132">IF(O77=$P$3,0,IF(H77=H78,P77-I77-(1-I78),P77-I77-(1-I78)+1))</f>
        <v>0.29166666666666674</v>
      </c>
      <c r="M77" s="94">
        <f t="shared" ref="M77" si="133">IF(O77=$P$3,0,IF(J77=J78,Q77-K77-(1-K78),Q77-K77-(1-K78)+1))</f>
        <v>0.19791666666666663</v>
      </c>
      <c r="N77" s="94">
        <f t="shared" si="116"/>
        <v>9.3750000000000111E-2</v>
      </c>
      <c r="O77" s="104"/>
      <c r="P77" s="82">
        <f t="shared" ref="P77" si="134">IF(H78-H77=0,1,H78-H77)</f>
        <v>1</v>
      </c>
      <c r="Q77" s="83">
        <f t="shared" ref="Q77" si="135">IF(J78-J77=0,1,J78-J77)</f>
        <v>1</v>
      </c>
    </row>
    <row r="78" spans="1:17" ht="31.5">
      <c r="A78" s="85"/>
      <c r="B78" s="87"/>
      <c r="C78" s="87"/>
      <c r="D78" s="99"/>
      <c r="E78" s="100"/>
      <c r="F78" s="101"/>
      <c r="G78" s="1" t="s">
        <v>15</v>
      </c>
      <c r="H78" s="53">
        <v>44365</v>
      </c>
      <c r="I78" s="55" t="s">
        <v>82</v>
      </c>
      <c r="J78" s="53">
        <v>44365</v>
      </c>
      <c r="K78" s="54" t="s">
        <v>865</v>
      </c>
      <c r="L78" s="93"/>
      <c r="M78" s="95"/>
      <c r="N78" s="95"/>
      <c r="O78" s="105"/>
      <c r="P78" s="82"/>
      <c r="Q78" s="83"/>
    </row>
    <row r="79" spans="1:17" ht="30" customHeight="1">
      <c r="A79" s="84">
        <v>38</v>
      </c>
      <c r="B79" s="86">
        <v>38</v>
      </c>
      <c r="C79" s="86" t="s">
        <v>33</v>
      </c>
      <c r="D79" s="98" t="s">
        <v>863</v>
      </c>
      <c r="E79" s="100" t="s">
        <v>866</v>
      </c>
      <c r="F79" s="101" t="s">
        <v>34</v>
      </c>
      <c r="G79" s="1" t="s">
        <v>14</v>
      </c>
      <c r="H79" s="53">
        <v>44365</v>
      </c>
      <c r="I79" s="55" t="s">
        <v>757</v>
      </c>
      <c r="J79" s="53">
        <v>44365</v>
      </c>
      <c r="K79" s="54" t="s">
        <v>817</v>
      </c>
      <c r="L79" s="92">
        <f t="shared" ref="L79" si="136">IF(O79=$P$3,0,IF(H79=H80,P79-I79-(1-I80),P79-I79-(1-I80)+1))</f>
        <v>0.29166666666666674</v>
      </c>
      <c r="M79" s="94">
        <f t="shared" ref="M79" si="137">IF(O79=$P$3,0,IF(J79=J80,Q79-K79-(1-K80),Q79-K79-(1-K80)+1))</f>
        <v>0.19791666666666663</v>
      </c>
      <c r="N79" s="94">
        <f t="shared" si="120"/>
        <v>9.3750000000000111E-2</v>
      </c>
      <c r="O79" s="155"/>
      <c r="P79" s="82">
        <f t="shared" ref="P79" si="138">IF(H80-H79=0,1,H80-H79)</f>
        <v>1</v>
      </c>
      <c r="Q79" s="83">
        <f t="shared" ref="Q79" si="139">IF(J80-J79=0,1,J80-J79)</f>
        <v>1</v>
      </c>
    </row>
    <row r="80" spans="1:17" ht="31.5">
      <c r="A80" s="85"/>
      <c r="B80" s="87"/>
      <c r="C80" s="87"/>
      <c r="D80" s="132"/>
      <c r="E80" s="133"/>
      <c r="F80" s="90"/>
      <c r="G80" s="1" t="s">
        <v>15</v>
      </c>
      <c r="H80" s="53">
        <v>44365</v>
      </c>
      <c r="I80" s="55" t="s">
        <v>82</v>
      </c>
      <c r="J80" s="53">
        <v>44365</v>
      </c>
      <c r="K80" s="54" t="s">
        <v>865</v>
      </c>
      <c r="L80" s="93"/>
      <c r="M80" s="95"/>
      <c r="N80" s="95"/>
      <c r="O80" s="156"/>
      <c r="P80" s="82"/>
      <c r="Q80" s="83"/>
    </row>
    <row r="81" spans="1:17" ht="30" customHeight="1">
      <c r="A81" s="84">
        <v>39</v>
      </c>
      <c r="B81" s="86">
        <v>39</v>
      </c>
      <c r="C81" s="86" t="s">
        <v>33</v>
      </c>
      <c r="D81" s="98" t="s">
        <v>867</v>
      </c>
      <c r="E81" s="100" t="s">
        <v>868</v>
      </c>
      <c r="F81" s="101" t="s">
        <v>34</v>
      </c>
      <c r="G81" s="1" t="s">
        <v>14</v>
      </c>
      <c r="H81" s="53">
        <v>44365</v>
      </c>
      <c r="I81" s="55" t="s">
        <v>738</v>
      </c>
      <c r="J81" s="53">
        <v>44365</v>
      </c>
      <c r="K81" s="54" t="s">
        <v>869</v>
      </c>
      <c r="L81" s="92">
        <f t="shared" ref="L81:L111" si="140">IF(O81=$P$3,0,IF(H81=H82,P81-I81-(1-I82),P81-I81-(1-I82)+1))</f>
        <v>0.35416666666666663</v>
      </c>
      <c r="M81" s="94">
        <f t="shared" ref="M81" si="141">IF(O81=$P$3,0,IF(J81=J82,Q81-K81-(1-K82),Q81-K81-(1-K82)+1))</f>
        <v>0.14861111111111114</v>
      </c>
      <c r="N81" s="94">
        <f t="shared" si="124"/>
        <v>0.20555555555555549</v>
      </c>
      <c r="O81" s="155"/>
      <c r="P81" s="82">
        <f t="shared" ref="P81" si="142">IF(H82-H81=0,1,H82-H81)</f>
        <v>1</v>
      </c>
      <c r="Q81" s="83">
        <f t="shared" ref="Q81" si="143">IF(J82-J81=0,1,J82-J81)</f>
        <v>1</v>
      </c>
    </row>
    <row r="82" spans="1:17" ht="50.25" customHeight="1">
      <c r="A82" s="85"/>
      <c r="B82" s="87"/>
      <c r="C82" s="87"/>
      <c r="D82" s="99"/>
      <c r="E82" s="100"/>
      <c r="F82" s="101"/>
      <c r="G82" s="1" t="s">
        <v>15</v>
      </c>
      <c r="H82" s="53">
        <v>44365</v>
      </c>
      <c r="I82" s="55" t="s">
        <v>35</v>
      </c>
      <c r="J82" s="53">
        <v>44365</v>
      </c>
      <c r="K82" s="54" t="s">
        <v>870</v>
      </c>
      <c r="L82" s="93"/>
      <c r="M82" s="95"/>
      <c r="N82" s="95"/>
      <c r="O82" s="156"/>
      <c r="P82" s="82"/>
      <c r="Q82" s="83"/>
    </row>
    <row r="83" spans="1:17" ht="30" customHeight="1">
      <c r="A83" s="84">
        <v>40</v>
      </c>
      <c r="B83" s="86">
        <v>40</v>
      </c>
      <c r="C83" s="86" t="s">
        <v>33</v>
      </c>
      <c r="D83" s="98" t="s">
        <v>871</v>
      </c>
      <c r="E83" s="100" t="s">
        <v>872</v>
      </c>
      <c r="F83" s="101" t="s">
        <v>34</v>
      </c>
      <c r="G83" s="1" t="s">
        <v>14</v>
      </c>
      <c r="H83" s="53">
        <v>44365</v>
      </c>
      <c r="I83" s="55" t="s">
        <v>731</v>
      </c>
      <c r="J83" s="2"/>
      <c r="K83" s="54"/>
      <c r="L83" s="92">
        <f t="shared" ref="L83" si="144">IF(O83=$P$3,0,IF(H83=H84,P83-I83-(1-I84),P83-I83-(1-I84)+1))</f>
        <v>0</v>
      </c>
      <c r="M83" s="94">
        <f t="shared" ref="M83" si="145">IF(O83=$P$3,0,IF(J83=J84,Q83-K83-(1-K84),Q83-K83-(1-K84)+1))</f>
        <v>0</v>
      </c>
      <c r="N83" s="94">
        <f t="shared" ref="N83" si="146">IF(L83&gt;M83,L83-M83,M83-L83)</f>
        <v>0</v>
      </c>
      <c r="O83" s="104" t="s">
        <v>16</v>
      </c>
      <c r="P83" s="82">
        <f t="shared" ref="P83" si="147">IF(H84-H83=0,1,H84-H83)</f>
        <v>1</v>
      </c>
      <c r="Q83" s="83">
        <f t="shared" ref="Q83" si="148">IF(J84-J83=0,1,J84-J83)</f>
        <v>1</v>
      </c>
    </row>
    <row r="84" spans="1:17" ht="30" customHeight="1">
      <c r="A84" s="85"/>
      <c r="B84" s="87"/>
      <c r="C84" s="87"/>
      <c r="D84" s="99"/>
      <c r="E84" s="100"/>
      <c r="F84" s="101"/>
      <c r="G84" s="1" t="s">
        <v>15</v>
      </c>
      <c r="H84" s="53">
        <v>44365</v>
      </c>
      <c r="I84" s="55" t="s">
        <v>58</v>
      </c>
      <c r="J84" s="2"/>
      <c r="K84" s="54"/>
      <c r="L84" s="93"/>
      <c r="M84" s="95"/>
      <c r="N84" s="95"/>
      <c r="O84" s="105"/>
      <c r="P84" s="82"/>
      <c r="Q84" s="83"/>
    </row>
    <row r="85" spans="1:17" ht="30" customHeight="1">
      <c r="A85" s="84">
        <v>41</v>
      </c>
      <c r="B85" s="86">
        <v>41</v>
      </c>
      <c r="C85" s="86" t="s">
        <v>33</v>
      </c>
      <c r="D85" s="98" t="s">
        <v>873</v>
      </c>
      <c r="E85" s="100" t="s">
        <v>874</v>
      </c>
      <c r="F85" s="101" t="s">
        <v>44</v>
      </c>
      <c r="G85" s="1" t="s">
        <v>14</v>
      </c>
      <c r="H85" s="53">
        <v>44366</v>
      </c>
      <c r="I85" s="55" t="s">
        <v>80</v>
      </c>
      <c r="J85" s="53">
        <v>44366</v>
      </c>
      <c r="K85" s="54" t="s">
        <v>504</v>
      </c>
      <c r="L85" s="92">
        <f t="shared" si="127"/>
        <v>0.33333333333333326</v>
      </c>
      <c r="M85" s="94">
        <f t="shared" ref="M85" si="149">IF(O85=$P$3,0,IF(J85=J86,Q85-K85-(1-K86),Q85-K85-(1-K86)+1))</f>
        <v>0.11944444444444458</v>
      </c>
      <c r="N85" s="94">
        <f t="shared" si="116"/>
        <v>0.21388888888888868</v>
      </c>
      <c r="O85" s="102"/>
      <c r="P85" s="82">
        <f t="shared" ref="P85" si="150">IF(H86-H85=0,1,H86-H85)</f>
        <v>1</v>
      </c>
      <c r="Q85" s="83">
        <f t="shared" ref="Q85" si="151">IF(J86-J85=0,1,J86-J85)</f>
        <v>1</v>
      </c>
    </row>
    <row r="86" spans="1:17" ht="51" customHeight="1">
      <c r="A86" s="85"/>
      <c r="B86" s="87"/>
      <c r="C86" s="87"/>
      <c r="D86" s="99"/>
      <c r="E86" s="100"/>
      <c r="F86" s="101"/>
      <c r="G86" s="1" t="s">
        <v>15</v>
      </c>
      <c r="H86" s="53">
        <v>44366</v>
      </c>
      <c r="I86" s="55" t="s">
        <v>60</v>
      </c>
      <c r="J86" s="53">
        <v>44366</v>
      </c>
      <c r="K86" s="54" t="s">
        <v>875</v>
      </c>
      <c r="L86" s="93"/>
      <c r="M86" s="95"/>
      <c r="N86" s="95"/>
      <c r="O86" s="103"/>
      <c r="P86" s="82"/>
      <c r="Q86" s="83"/>
    </row>
    <row r="87" spans="1:17" ht="30" customHeight="1">
      <c r="A87" s="84">
        <v>42</v>
      </c>
      <c r="B87" s="86">
        <v>42</v>
      </c>
      <c r="C87" s="86" t="s">
        <v>33</v>
      </c>
      <c r="D87" s="98" t="s">
        <v>876</v>
      </c>
      <c r="E87" s="100" t="s">
        <v>877</v>
      </c>
      <c r="F87" s="101" t="s">
        <v>734</v>
      </c>
      <c r="G87" s="1" t="s">
        <v>14</v>
      </c>
      <c r="H87" s="53">
        <v>44368</v>
      </c>
      <c r="I87" s="55" t="s">
        <v>757</v>
      </c>
      <c r="J87" s="53">
        <v>44368</v>
      </c>
      <c r="K87" s="54" t="s">
        <v>878</v>
      </c>
      <c r="L87" s="92">
        <f t="shared" si="132"/>
        <v>1.4166666666666667</v>
      </c>
      <c r="M87" s="94">
        <f t="shared" ref="M87" si="152">IF(O87=$P$3,0,IF(J87=J88,Q87-K87-(1-K88),Q87-K87-(1-K88)+1))</f>
        <v>1.1868055555555554</v>
      </c>
      <c r="N87" s="94">
        <f t="shared" si="120"/>
        <v>0.22986111111111129</v>
      </c>
      <c r="O87" s="155"/>
      <c r="P87" s="82">
        <f t="shared" ref="P87" si="153">IF(H88-H87=0,1,H88-H87)</f>
        <v>1</v>
      </c>
      <c r="Q87" s="83">
        <f t="shared" ref="Q87" si="154">IF(J88-J87=0,1,J88-J87)</f>
        <v>1</v>
      </c>
    </row>
    <row r="88" spans="1:17" ht="30" customHeight="1">
      <c r="A88" s="85"/>
      <c r="B88" s="87"/>
      <c r="C88" s="87"/>
      <c r="D88" s="99"/>
      <c r="E88" s="100"/>
      <c r="F88" s="101"/>
      <c r="G88" s="1" t="s">
        <v>15</v>
      </c>
      <c r="H88" s="53">
        <v>44369</v>
      </c>
      <c r="I88" s="55" t="s">
        <v>60</v>
      </c>
      <c r="J88" s="53">
        <v>44369</v>
      </c>
      <c r="K88" s="54" t="s">
        <v>879</v>
      </c>
      <c r="L88" s="93"/>
      <c r="M88" s="95"/>
      <c r="N88" s="95"/>
      <c r="O88" s="156"/>
      <c r="P88" s="82"/>
      <c r="Q88" s="83"/>
    </row>
    <row r="89" spans="1:17" ht="30" customHeight="1">
      <c r="A89" s="84">
        <v>43</v>
      </c>
      <c r="B89" s="86">
        <v>43</v>
      </c>
      <c r="C89" s="86" t="s">
        <v>33</v>
      </c>
      <c r="D89" s="98" t="s">
        <v>880</v>
      </c>
      <c r="E89" s="100" t="s">
        <v>881</v>
      </c>
      <c r="F89" s="101" t="s">
        <v>34</v>
      </c>
      <c r="G89" s="1" t="s">
        <v>14</v>
      </c>
      <c r="H89" s="53">
        <v>44365</v>
      </c>
      <c r="I89" s="55" t="s">
        <v>58</v>
      </c>
      <c r="J89" s="53">
        <v>44365</v>
      </c>
      <c r="K89" s="54" t="s">
        <v>882</v>
      </c>
      <c r="L89" s="92">
        <f t="shared" ref="L89" si="155">IF(O89=$P$3,0,IF(H89=H90,P89-I89-(1-I90),P89-I89-(1-I90)+1))</f>
        <v>0.16666666666666663</v>
      </c>
      <c r="M89" s="94">
        <f t="shared" ref="M89" si="156">IF(O89=$P$3,0,IF(J89=J90,Q89-K89-(1-K90),Q89-K89-(1-K90)+1))</f>
        <v>0.15833333333333333</v>
      </c>
      <c r="N89" s="94">
        <f t="shared" si="124"/>
        <v>8.3333333333333037E-3</v>
      </c>
      <c r="O89" s="155"/>
      <c r="P89" s="82">
        <f t="shared" ref="P89" si="157">IF(H90-H89=0,1,H90-H89)</f>
        <v>1</v>
      </c>
      <c r="Q89" s="83">
        <f t="shared" ref="Q89" si="158">IF(J90-J89=0,1,J90-J89)</f>
        <v>1</v>
      </c>
    </row>
    <row r="90" spans="1:17" ht="49.5" customHeight="1">
      <c r="A90" s="85"/>
      <c r="B90" s="87"/>
      <c r="C90" s="87"/>
      <c r="D90" s="99"/>
      <c r="E90" s="100"/>
      <c r="F90" s="101"/>
      <c r="G90" s="1" t="s">
        <v>15</v>
      </c>
      <c r="H90" s="53">
        <v>44365</v>
      </c>
      <c r="I90" s="55" t="s">
        <v>60</v>
      </c>
      <c r="J90" s="53">
        <v>44365</v>
      </c>
      <c r="K90" s="54" t="s">
        <v>883</v>
      </c>
      <c r="L90" s="93"/>
      <c r="M90" s="95"/>
      <c r="N90" s="95"/>
      <c r="O90" s="156"/>
      <c r="P90" s="82"/>
      <c r="Q90" s="83"/>
    </row>
    <row r="91" spans="1:17" ht="30" customHeight="1">
      <c r="A91" s="84">
        <v>44</v>
      </c>
      <c r="B91" s="86">
        <v>44</v>
      </c>
      <c r="C91" s="86" t="s">
        <v>33</v>
      </c>
      <c r="D91" s="98" t="s">
        <v>884</v>
      </c>
      <c r="E91" s="100" t="s">
        <v>887</v>
      </c>
      <c r="F91" s="101" t="s">
        <v>34</v>
      </c>
      <c r="G91" s="1" t="s">
        <v>14</v>
      </c>
      <c r="H91" s="53">
        <v>44367</v>
      </c>
      <c r="I91" s="55" t="s">
        <v>139</v>
      </c>
      <c r="J91" s="53">
        <v>44367</v>
      </c>
      <c r="K91" s="54" t="s">
        <v>886</v>
      </c>
      <c r="L91" s="92">
        <f t="shared" si="140"/>
        <v>0.41666666666666674</v>
      </c>
      <c r="M91" s="94">
        <f t="shared" ref="M91" si="159">IF(O91=$P$3,0,IF(J91=J92,Q91-K91-(1-K92),Q91-K91-(1-K92)+1))</f>
        <v>0.59930555555555554</v>
      </c>
      <c r="N91" s="94">
        <f t="shared" ref="N91" si="160">IF(L91&gt;M91,L91-M91,M91-L91)</f>
        <v>0.1826388888888888</v>
      </c>
      <c r="O91" s="155"/>
      <c r="P91" s="82">
        <f t="shared" ref="P91" si="161">IF(H92-H91=0,1,H92-H91)</f>
        <v>1</v>
      </c>
      <c r="Q91" s="83">
        <f t="shared" ref="Q91" si="162">IF(J92-J91=0,1,J92-J91)</f>
        <v>1</v>
      </c>
    </row>
    <row r="92" spans="1:17" ht="34.5" customHeight="1">
      <c r="A92" s="85"/>
      <c r="B92" s="87"/>
      <c r="C92" s="87"/>
      <c r="D92" s="99"/>
      <c r="E92" s="100"/>
      <c r="F92" s="101"/>
      <c r="G92" s="1" t="s">
        <v>15</v>
      </c>
      <c r="H92" s="53">
        <v>44368</v>
      </c>
      <c r="I92" s="55" t="s">
        <v>885</v>
      </c>
      <c r="J92" s="53">
        <v>44368</v>
      </c>
      <c r="K92" s="54" t="s">
        <v>209</v>
      </c>
      <c r="L92" s="93"/>
      <c r="M92" s="95"/>
      <c r="N92" s="95"/>
      <c r="O92" s="156"/>
      <c r="P92" s="82"/>
      <c r="Q92" s="83"/>
    </row>
    <row r="93" spans="1:17" ht="30" customHeight="1">
      <c r="A93" s="84">
        <v>45</v>
      </c>
      <c r="B93" s="86">
        <v>45</v>
      </c>
      <c r="C93" s="86" t="s">
        <v>33</v>
      </c>
      <c r="D93" s="98" t="s">
        <v>888</v>
      </c>
      <c r="E93" s="100" t="s">
        <v>889</v>
      </c>
      <c r="F93" s="101" t="s">
        <v>44</v>
      </c>
      <c r="G93" s="1" t="s">
        <v>14</v>
      </c>
      <c r="H93" s="53">
        <v>44368</v>
      </c>
      <c r="I93" s="55" t="s">
        <v>738</v>
      </c>
      <c r="J93" s="53">
        <v>44368</v>
      </c>
      <c r="K93" s="54" t="s">
        <v>806</v>
      </c>
      <c r="L93" s="92">
        <f t="shared" ref="L93" si="163">IF(O93=$P$3,0,IF(H93=H94,P93-I93-(1-I94),P93-I93-(1-I94)+1))</f>
        <v>0.35416666666666663</v>
      </c>
      <c r="M93" s="94">
        <f t="shared" ref="M93" si="164">IF(O93=$P$3,0,IF(J93=J94,Q93-K93-(1-K94),Q93-K93-(1-K94)+1))</f>
        <v>0.30902777777777768</v>
      </c>
      <c r="N93" s="94">
        <f t="shared" si="116"/>
        <v>4.5138888888888951E-2</v>
      </c>
      <c r="O93" s="104"/>
      <c r="P93" s="82">
        <f t="shared" ref="P93" si="165">IF(H94-H93=0,1,H94-H93)</f>
        <v>1</v>
      </c>
      <c r="Q93" s="83">
        <f t="shared" ref="Q93" si="166">IF(J94-J93=0,1,J94-J93)</f>
        <v>1</v>
      </c>
    </row>
    <row r="94" spans="1:17" ht="46.5" customHeight="1">
      <c r="A94" s="85"/>
      <c r="B94" s="87"/>
      <c r="C94" s="87"/>
      <c r="D94" s="99"/>
      <c r="E94" s="100"/>
      <c r="F94" s="101"/>
      <c r="G94" s="1" t="s">
        <v>15</v>
      </c>
      <c r="H94" s="53">
        <v>44368</v>
      </c>
      <c r="I94" s="55" t="s">
        <v>35</v>
      </c>
      <c r="J94" s="53">
        <v>44368</v>
      </c>
      <c r="K94" s="54" t="s">
        <v>178</v>
      </c>
      <c r="L94" s="93"/>
      <c r="M94" s="95"/>
      <c r="N94" s="95"/>
      <c r="O94" s="105"/>
      <c r="P94" s="82"/>
      <c r="Q94" s="83"/>
    </row>
    <row r="95" spans="1:17" ht="30" customHeight="1">
      <c r="A95" s="84">
        <v>46</v>
      </c>
      <c r="B95" s="86">
        <v>46</v>
      </c>
      <c r="C95" s="86" t="s">
        <v>33</v>
      </c>
      <c r="D95" s="98" t="s">
        <v>890</v>
      </c>
      <c r="E95" s="100" t="s">
        <v>891</v>
      </c>
      <c r="F95" s="101" t="s">
        <v>44</v>
      </c>
      <c r="G95" s="1" t="s">
        <v>14</v>
      </c>
      <c r="H95" s="53">
        <v>44368</v>
      </c>
      <c r="I95" s="55" t="s">
        <v>738</v>
      </c>
      <c r="J95" s="53">
        <v>44368</v>
      </c>
      <c r="K95" s="54" t="s">
        <v>484</v>
      </c>
      <c r="L95" s="92">
        <f t="shared" si="127"/>
        <v>0.35416666666666663</v>
      </c>
      <c r="M95" s="94">
        <f t="shared" ref="M95" si="167">IF(O95=$P$3,0,IF(J95=J96,Q95-K95-(1-K96),Q95-K95-(1-K96)+1))</f>
        <v>0.18819444444444455</v>
      </c>
      <c r="N95" s="94">
        <f t="shared" si="120"/>
        <v>0.16597222222222208</v>
      </c>
      <c r="O95" s="155"/>
      <c r="P95" s="82">
        <f t="shared" ref="P95" si="168">IF(H96-H95=0,1,H96-H95)</f>
        <v>1</v>
      </c>
      <c r="Q95" s="83">
        <f t="shared" ref="Q95" si="169">IF(J96-J95=0,1,J96-J95)</f>
        <v>1</v>
      </c>
    </row>
    <row r="96" spans="1:17" ht="46.5" customHeight="1">
      <c r="A96" s="85"/>
      <c r="B96" s="87"/>
      <c r="C96" s="87"/>
      <c r="D96" s="99"/>
      <c r="E96" s="100"/>
      <c r="F96" s="101"/>
      <c r="G96" s="1" t="s">
        <v>15</v>
      </c>
      <c r="H96" s="53">
        <v>44368</v>
      </c>
      <c r="I96" s="55" t="s">
        <v>35</v>
      </c>
      <c r="J96" s="53">
        <v>44368</v>
      </c>
      <c r="K96" s="54" t="s">
        <v>892</v>
      </c>
      <c r="L96" s="93"/>
      <c r="M96" s="95"/>
      <c r="N96" s="95"/>
      <c r="O96" s="156"/>
      <c r="P96" s="82"/>
      <c r="Q96" s="83"/>
    </row>
    <row r="97" spans="1:17" ht="30" customHeight="1">
      <c r="A97" s="84">
        <v>47</v>
      </c>
      <c r="B97" s="86">
        <v>47</v>
      </c>
      <c r="C97" s="86" t="s">
        <v>63</v>
      </c>
      <c r="D97" s="98" t="s">
        <v>893</v>
      </c>
      <c r="E97" s="100" t="s">
        <v>894</v>
      </c>
      <c r="F97" s="101" t="s">
        <v>34</v>
      </c>
      <c r="G97" s="1" t="s">
        <v>14</v>
      </c>
      <c r="H97" s="53">
        <v>44367</v>
      </c>
      <c r="I97" s="55" t="s">
        <v>822</v>
      </c>
      <c r="J97" s="53">
        <v>44367</v>
      </c>
      <c r="K97" s="54" t="s">
        <v>822</v>
      </c>
      <c r="L97" s="92">
        <f t="shared" si="132"/>
        <v>30.421527777777776</v>
      </c>
      <c r="M97" s="94">
        <f t="shared" ref="M97" si="170">IF(O97=$P$3,0,IF(J97=J98,Q97-K97-(1-K98),Q97-K97-(1-K98)+1))</f>
        <v>0.4159722222222223</v>
      </c>
      <c r="N97" s="94">
        <f t="shared" si="124"/>
        <v>30.005555555555553</v>
      </c>
      <c r="O97" s="155"/>
      <c r="P97" s="82">
        <f t="shared" ref="P97" si="171">IF(H98-H97=0,1,H98-H97)</f>
        <v>30</v>
      </c>
      <c r="Q97" s="83">
        <f t="shared" ref="Q97" si="172">IF(J98-J97=0,1,J98-J97)</f>
        <v>1</v>
      </c>
    </row>
    <row r="98" spans="1:17" ht="30" customHeight="1">
      <c r="A98" s="85"/>
      <c r="B98" s="87"/>
      <c r="C98" s="87"/>
      <c r="D98" s="99"/>
      <c r="E98" s="100"/>
      <c r="F98" s="101"/>
      <c r="G98" s="1" t="s">
        <v>15</v>
      </c>
      <c r="H98" s="53">
        <v>44397</v>
      </c>
      <c r="I98" s="55" t="s">
        <v>414</v>
      </c>
      <c r="J98" s="53">
        <v>44367</v>
      </c>
      <c r="K98" s="54" t="s">
        <v>895</v>
      </c>
      <c r="L98" s="93"/>
      <c r="M98" s="95"/>
      <c r="N98" s="95"/>
      <c r="O98" s="156"/>
      <c r="P98" s="82"/>
      <c r="Q98" s="83"/>
    </row>
    <row r="99" spans="1:17" ht="30" customHeight="1">
      <c r="A99" s="84">
        <v>48</v>
      </c>
      <c r="B99" s="86">
        <v>48</v>
      </c>
      <c r="C99" s="86" t="s">
        <v>63</v>
      </c>
      <c r="D99" s="88" t="s">
        <v>896</v>
      </c>
      <c r="E99" s="88" t="s">
        <v>897</v>
      </c>
      <c r="F99" s="90" t="s">
        <v>34</v>
      </c>
      <c r="G99" s="1" t="s">
        <v>14</v>
      </c>
      <c r="H99" s="53">
        <v>44367</v>
      </c>
      <c r="I99" s="58">
        <v>0.41180555555555554</v>
      </c>
      <c r="J99" s="53">
        <v>44367</v>
      </c>
      <c r="K99" s="62">
        <v>0.41180555555555554</v>
      </c>
      <c r="L99" s="92">
        <f t="shared" ref="L99:L103" si="173">IF(O99=$P$3,0,IF(H99=H100,P99-I99-(1-I100),P99-I99-(1-I100)+1))</f>
        <v>30.421527777777776</v>
      </c>
      <c r="M99" s="94">
        <f t="shared" ref="M99" si="174">IF(O99=$P$3,0,IF(J99=J100,Q99-K99-(1-K100),Q99-K99-(1-K100)+1))</f>
        <v>2.0777777777777775</v>
      </c>
      <c r="N99" s="94">
        <f t="shared" ref="N99" si="175">IF(L99&gt;M99,L99-M99,M99-L99)</f>
        <v>28.34375</v>
      </c>
      <c r="O99" s="155"/>
      <c r="P99" s="82">
        <f t="shared" ref="P99" si="176">IF(H100-H99=0,1,H100-H99)</f>
        <v>30</v>
      </c>
      <c r="Q99" s="83">
        <f t="shared" ref="Q99" si="177">IF(J100-J99=0,1,J100-J99)</f>
        <v>2</v>
      </c>
    </row>
    <row r="100" spans="1:17" ht="30" customHeight="1">
      <c r="A100" s="85"/>
      <c r="B100" s="87"/>
      <c r="C100" s="87"/>
      <c r="D100" s="89"/>
      <c r="E100" s="89"/>
      <c r="F100" s="91"/>
      <c r="G100" s="1" t="s">
        <v>15</v>
      </c>
      <c r="H100" s="53">
        <v>44397</v>
      </c>
      <c r="I100" s="58">
        <v>0.83333333333333337</v>
      </c>
      <c r="J100" s="27">
        <v>44369</v>
      </c>
      <c r="K100" s="32">
        <v>0.48958333333333331</v>
      </c>
      <c r="L100" s="93"/>
      <c r="M100" s="95"/>
      <c r="N100" s="95"/>
      <c r="O100" s="156"/>
      <c r="P100" s="82"/>
      <c r="Q100" s="83"/>
    </row>
    <row r="101" spans="1:17" ht="30" customHeight="1">
      <c r="A101" s="84">
        <v>49</v>
      </c>
      <c r="B101" s="86">
        <v>49</v>
      </c>
      <c r="C101" s="86" t="s">
        <v>33</v>
      </c>
      <c r="D101" s="88" t="s">
        <v>898</v>
      </c>
      <c r="E101" s="88" t="s">
        <v>899</v>
      </c>
      <c r="F101" s="90" t="s">
        <v>34</v>
      </c>
      <c r="G101" s="1" t="s">
        <v>14</v>
      </c>
      <c r="H101" s="27">
        <v>44369</v>
      </c>
      <c r="I101" s="58">
        <v>0.33333333333333331</v>
      </c>
      <c r="J101" s="27">
        <v>44369</v>
      </c>
      <c r="K101" s="32">
        <v>0.3923611111111111</v>
      </c>
      <c r="L101" s="92">
        <f t="shared" si="173"/>
        <v>0.16666666666666674</v>
      </c>
      <c r="M101" s="94">
        <f t="shared" ref="M101" si="178">IF(O101=$P$3,0,IF(J101=J102,Q101-K101-(1-K102),Q101-K101-(1-K102)+1))</f>
        <v>4.0277777777777635E-2</v>
      </c>
      <c r="N101" s="94">
        <f t="shared" si="116"/>
        <v>0.12638888888888911</v>
      </c>
      <c r="O101" s="102"/>
      <c r="P101" s="82">
        <f t="shared" ref="P101" si="179">IF(H102-H101=0,1,H102-H101)</f>
        <v>1</v>
      </c>
      <c r="Q101" s="83">
        <f t="shared" ref="Q101" si="180">IF(J102-J101=0,1,J102-J101)</f>
        <v>1</v>
      </c>
    </row>
    <row r="102" spans="1:17" ht="48" customHeight="1">
      <c r="A102" s="85"/>
      <c r="B102" s="87"/>
      <c r="C102" s="87"/>
      <c r="D102" s="89"/>
      <c r="E102" s="89"/>
      <c r="F102" s="91"/>
      <c r="G102" s="1" t="s">
        <v>15</v>
      </c>
      <c r="H102" s="27">
        <v>44369</v>
      </c>
      <c r="I102" s="58">
        <v>0.5</v>
      </c>
      <c r="J102" s="27">
        <v>44369</v>
      </c>
      <c r="K102" s="32">
        <v>0.43263888888888885</v>
      </c>
      <c r="L102" s="93"/>
      <c r="M102" s="95"/>
      <c r="N102" s="95"/>
      <c r="O102" s="103"/>
      <c r="P102" s="82"/>
      <c r="Q102" s="83"/>
    </row>
    <row r="103" spans="1:17" ht="30" customHeight="1">
      <c r="A103" s="84">
        <v>50</v>
      </c>
      <c r="B103" s="86">
        <v>50</v>
      </c>
      <c r="C103" s="86" t="s">
        <v>33</v>
      </c>
      <c r="D103" s="88" t="s">
        <v>871</v>
      </c>
      <c r="E103" s="88" t="s">
        <v>872</v>
      </c>
      <c r="F103" s="90" t="s">
        <v>34</v>
      </c>
      <c r="G103" s="1" t="s">
        <v>14</v>
      </c>
      <c r="H103" s="27">
        <v>44369</v>
      </c>
      <c r="I103" s="58">
        <v>0.375</v>
      </c>
      <c r="J103" s="27">
        <v>44369</v>
      </c>
      <c r="K103" s="32">
        <v>0.46527777777777773</v>
      </c>
      <c r="L103" s="92">
        <f t="shared" si="173"/>
        <v>0.20833333333333337</v>
      </c>
      <c r="M103" s="94">
        <f t="shared" ref="M103" si="181">IF(O103=$P$3,0,IF(J103=J104,Q103-K103-(1-K104),Q103-K103-(1-K104)+1))</f>
        <v>4.5138888888888951E-2</v>
      </c>
      <c r="N103" s="94">
        <f t="shared" si="120"/>
        <v>0.16319444444444442</v>
      </c>
      <c r="O103" s="155"/>
      <c r="P103" s="82">
        <f t="shared" ref="P103" si="182">IF(H104-H103=0,1,H104-H103)</f>
        <v>1</v>
      </c>
      <c r="Q103" s="83">
        <f t="shared" ref="Q103" si="183">IF(J104-J103=0,1,J104-J103)</f>
        <v>1</v>
      </c>
    </row>
    <row r="104" spans="1:17" ht="30" customHeight="1">
      <c r="A104" s="85"/>
      <c r="B104" s="87"/>
      <c r="C104" s="87"/>
      <c r="D104" s="89"/>
      <c r="E104" s="89"/>
      <c r="F104" s="91"/>
      <c r="G104" s="1" t="s">
        <v>15</v>
      </c>
      <c r="H104" s="27">
        <v>44369</v>
      </c>
      <c r="I104" s="58">
        <v>0.58333333333333337</v>
      </c>
      <c r="J104" s="27">
        <v>44369</v>
      </c>
      <c r="K104" s="32">
        <v>0.51041666666666663</v>
      </c>
      <c r="L104" s="93"/>
      <c r="M104" s="95"/>
      <c r="N104" s="95"/>
      <c r="O104" s="156"/>
      <c r="P104" s="82"/>
      <c r="Q104" s="83"/>
    </row>
    <row r="105" spans="1:17" ht="30" customHeight="1">
      <c r="A105" s="84">
        <v>51</v>
      </c>
      <c r="B105" s="86">
        <v>51</v>
      </c>
      <c r="C105" s="86" t="s">
        <v>33</v>
      </c>
      <c r="D105" s="88" t="s">
        <v>839</v>
      </c>
      <c r="E105" s="88" t="s">
        <v>900</v>
      </c>
      <c r="F105" s="90" t="s">
        <v>44</v>
      </c>
      <c r="G105" s="1" t="s">
        <v>14</v>
      </c>
      <c r="H105" s="27">
        <v>44369</v>
      </c>
      <c r="I105" s="58">
        <v>0.41666666666666669</v>
      </c>
      <c r="J105" s="27">
        <v>44369</v>
      </c>
      <c r="K105" s="32">
        <v>0.41736111111111113</v>
      </c>
      <c r="L105" s="92">
        <f t="shared" si="127"/>
        <v>8.3333333333333259E-2</v>
      </c>
      <c r="M105" s="94">
        <f t="shared" ref="M105" si="184">IF(O105=$P$3,0,IF(J105=J106,Q105-K105-(1-K106),Q105-K105-(1-K106)+1))</f>
        <v>4.8611111111112049E-3</v>
      </c>
      <c r="N105" s="94">
        <f t="shared" si="124"/>
        <v>7.8472222222222054E-2</v>
      </c>
      <c r="O105" s="155"/>
      <c r="P105" s="82">
        <f t="shared" ref="P105" si="185">IF(H106-H105=0,1,H106-H105)</f>
        <v>1</v>
      </c>
      <c r="Q105" s="83">
        <f t="shared" ref="Q105" si="186">IF(J106-J105=0,1,J106-J105)</f>
        <v>1</v>
      </c>
    </row>
    <row r="106" spans="1:17" ht="30" customHeight="1">
      <c r="A106" s="85"/>
      <c r="B106" s="87"/>
      <c r="C106" s="87"/>
      <c r="D106" s="89"/>
      <c r="E106" s="89"/>
      <c r="F106" s="91"/>
      <c r="G106" s="1" t="s">
        <v>15</v>
      </c>
      <c r="H106" s="27">
        <v>44369</v>
      </c>
      <c r="I106" s="58">
        <v>0.5</v>
      </c>
      <c r="J106" s="27">
        <v>44369</v>
      </c>
      <c r="K106" s="32">
        <v>0.42222222222222222</v>
      </c>
      <c r="L106" s="93"/>
      <c r="M106" s="95"/>
      <c r="N106" s="95"/>
      <c r="O106" s="156"/>
      <c r="P106" s="82"/>
      <c r="Q106" s="83"/>
    </row>
    <row r="107" spans="1:17" ht="30" customHeight="1">
      <c r="A107" s="84">
        <v>52</v>
      </c>
      <c r="B107" s="86">
        <v>52</v>
      </c>
      <c r="C107" s="86" t="s">
        <v>33</v>
      </c>
      <c r="D107" s="88" t="s">
        <v>355</v>
      </c>
      <c r="E107" s="88" t="s">
        <v>901</v>
      </c>
      <c r="F107" s="90" t="s">
        <v>44</v>
      </c>
      <c r="G107" s="1" t="s">
        <v>14</v>
      </c>
      <c r="H107" s="27">
        <v>44369</v>
      </c>
      <c r="I107" s="58">
        <v>0.41666666666666669</v>
      </c>
      <c r="J107" s="27">
        <v>44369</v>
      </c>
      <c r="K107" s="32">
        <v>0.46527777777777773</v>
      </c>
      <c r="L107" s="92">
        <f t="shared" si="127"/>
        <v>0.10416666666666663</v>
      </c>
      <c r="M107" s="94">
        <f t="shared" ref="M107" si="187">IF(O107=$P$3,0,IF(J107=J108,Q107-K107-(1-K108),Q107-K107-(1-K108)+1))</f>
        <v>3.6805555555555647E-2</v>
      </c>
      <c r="N107" s="94">
        <f t="shared" ref="N107" si="188">IF(L107&gt;M107,L107-M107,M107-L107)</f>
        <v>6.7361111111110983E-2</v>
      </c>
      <c r="O107" s="155"/>
      <c r="P107" s="82">
        <f t="shared" ref="P107" si="189">IF(H108-H107=0,1,H108-H107)</f>
        <v>1</v>
      </c>
      <c r="Q107" s="83">
        <f t="shared" ref="Q107" si="190">IF(J108-J107=0,1,J108-J107)</f>
        <v>1</v>
      </c>
    </row>
    <row r="108" spans="1:17" ht="33.75" customHeight="1">
      <c r="A108" s="85"/>
      <c r="B108" s="87"/>
      <c r="C108" s="87"/>
      <c r="D108" s="89"/>
      <c r="E108" s="89"/>
      <c r="F108" s="91"/>
      <c r="G108" s="1" t="s">
        <v>15</v>
      </c>
      <c r="H108" s="27">
        <v>44369</v>
      </c>
      <c r="I108" s="58">
        <v>0.52083333333333337</v>
      </c>
      <c r="J108" s="27">
        <v>44369</v>
      </c>
      <c r="K108" s="32">
        <v>0.50208333333333333</v>
      </c>
      <c r="L108" s="93"/>
      <c r="M108" s="95"/>
      <c r="N108" s="95"/>
      <c r="O108" s="156"/>
      <c r="P108" s="82"/>
      <c r="Q108" s="83"/>
    </row>
    <row r="109" spans="1:17" ht="30" customHeight="1">
      <c r="A109" s="84">
        <v>53</v>
      </c>
      <c r="B109" s="86">
        <v>53</v>
      </c>
      <c r="C109" s="86" t="s">
        <v>33</v>
      </c>
      <c r="D109" s="88" t="s">
        <v>903</v>
      </c>
      <c r="E109" s="88" t="s">
        <v>904</v>
      </c>
      <c r="F109" s="90" t="s">
        <v>44</v>
      </c>
      <c r="G109" s="1" t="s">
        <v>14</v>
      </c>
      <c r="H109" s="27">
        <v>44369</v>
      </c>
      <c r="I109" s="58">
        <v>0.75</v>
      </c>
      <c r="J109" s="27">
        <v>44369</v>
      </c>
      <c r="K109" s="32">
        <v>0.75208333333333333</v>
      </c>
      <c r="L109" s="92">
        <f t="shared" ref="L109" si="191">IF(O109=$P$3,0,IF(H109=H110,P109-I109-(1-I110),P109-I109-(1-I110)+1))</f>
        <v>0.75</v>
      </c>
      <c r="M109" s="94">
        <f t="shared" ref="M109" si="192">IF(O109=$P$3,0,IF(J109=J110,Q109-K109-(1-K110),Q109-K109-(1-K110)+1))</f>
        <v>0.73125000000000007</v>
      </c>
      <c r="N109" s="94">
        <f t="shared" si="116"/>
        <v>1.8749999999999933E-2</v>
      </c>
      <c r="O109" s="104"/>
      <c r="P109" s="82">
        <f t="shared" ref="P109:P111" si="193">IF(H110-H109=0,1,H110-H109)</f>
        <v>1</v>
      </c>
      <c r="Q109" s="83">
        <f t="shared" ref="Q109" si="194">IF(J110-J109=0,1,J110-J109)</f>
        <v>1</v>
      </c>
    </row>
    <row r="110" spans="1:17" ht="30" customHeight="1">
      <c r="A110" s="85"/>
      <c r="B110" s="87"/>
      <c r="C110" s="87"/>
      <c r="D110" s="89"/>
      <c r="E110" s="89"/>
      <c r="F110" s="91"/>
      <c r="G110" s="1" t="s">
        <v>15</v>
      </c>
      <c r="H110" s="27">
        <v>44370</v>
      </c>
      <c r="I110" s="58">
        <v>0.5</v>
      </c>
      <c r="J110" s="27">
        <v>44370</v>
      </c>
      <c r="K110" s="32">
        <v>0.48333333333333334</v>
      </c>
      <c r="L110" s="93"/>
      <c r="M110" s="95"/>
      <c r="N110" s="95"/>
      <c r="O110" s="105"/>
      <c r="P110" s="82"/>
      <c r="Q110" s="83"/>
    </row>
    <row r="111" spans="1:17" ht="30" customHeight="1">
      <c r="A111" s="84">
        <v>54</v>
      </c>
      <c r="B111" s="86">
        <v>54</v>
      </c>
      <c r="C111" s="86" t="s">
        <v>63</v>
      </c>
      <c r="D111" s="88" t="s">
        <v>902</v>
      </c>
      <c r="E111" s="88" t="s">
        <v>907</v>
      </c>
      <c r="F111" s="90" t="s">
        <v>34</v>
      </c>
      <c r="G111" s="1" t="s">
        <v>14</v>
      </c>
      <c r="H111" s="27">
        <v>44369</v>
      </c>
      <c r="I111" s="58">
        <v>0.375</v>
      </c>
      <c r="J111" s="27">
        <v>44369</v>
      </c>
      <c r="K111" s="32">
        <v>0.38194444444444442</v>
      </c>
      <c r="L111" s="92">
        <f t="shared" si="140"/>
        <v>8.3333333333333259E-2</v>
      </c>
      <c r="M111" s="94">
        <f t="shared" ref="M111" si="195">IF(O111=$P$3,0,IF(J111=J112,Q111-K111-(1-K112),Q111-K111-(1-K112)+1))</f>
        <v>6.944444444444442E-2</v>
      </c>
      <c r="N111" s="94">
        <f t="shared" si="120"/>
        <v>1.388888888888884E-2</v>
      </c>
      <c r="O111" s="155"/>
      <c r="P111" s="82">
        <f t="shared" si="193"/>
        <v>1</v>
      </c>
      <c r="Q111" s="83">
        <f t="shared" ref="Q111" si="196">IF(J112-J111=0,1,J112-J111)</f>
        <v>1</v>
      </c>
    </row>
    <row r="112" spans="1:17" ht="48" customHeight="1">
      <c r="A112" s="85"/>
      <c r="B112" s="87"/>
      <c r="C112" s="87"/>
      <c r="D112" s="89"/>
      <c r="E112" s="89"/>
      <c r="F112" s="91"/>
      <c r="G112" s="1" t="s">
        <v>15</v>
      </c>
      <c r="H112" s="27">
        <v>44369</v>
      </c>
      <c r="I112" s="58">
        <v>0.45833333333333331</v>
      </c>
      <c r="J112" s="27">
        <v>44369</v>
      </c>
      <c r="K112" s="32">
        <v>0.4513888888888889</v>
      </c>
      <c r="L112" s="93"/>
      <c r="M112" s="95"/>
      <c r="N112" s="95"/>
      <c r="O112" s="156"/>
      <c r="P112" s="82"/>
      <c r="Q112" s="83"/>
    </row>
    <row r="113" spans="1:17" ht="30" customHeight="1">
      <c r="A113" s="84">
        <v>55</v>
      </c>
      <c r="B113" s="86">
        <v>55</v>
      </c>
      <c r="C113" s="86" t="s">
        <v>63</v>
      </c>
      <c r="D113" s="88" t="s">
        <v>905</v>
      </c>
      <c r="E113" s="88" t="s">
        <v>906</v>
      </c>
      <c r="F113" s="90" t="s">
        <v>34</v>
      </c>
      <c r="G113" s="1" t="s">
        <v>14</v>
      </c>
      <c r="H113" s="27">
        <v>44369</v>
      </c>
      <c r="I113" s="58">
        <v>0.58333333333333337</v>
      </c>
      <c r="J113" s="27">
        <v>44369</v>
      </c>
      <c r="K113" s="32">
        <v>0.61458333333333337</v>
      </c>
      <c r="L113" s="92">
        <f t="shared" ref="L113:L139" si="197">IF(O113=$P$3,0,IF(H113=H114,P113-I113-(1-I114),P113-I113-(1-I114)+1))</f>
        <v>0.125</v>
      </c>
      <c r="M113" s="94">
        <f t="shared" ref="M113" si="198">IF(O113=$P$3,0,IF(J113=J114,Q113-K113-(1-K114),Q113-K113-(1-K114)+1))</f>
        <v>8.6805555555555469E-2</v>
      </c>
      <c r="N113" s="94">
        <f t="shared" si="124"/>
        <v>3.8194444444444531E-2</v>
      </c>
      <c r="O113" s="155"/>
      <c r="P113" s="82">
        <f t="shared" ref="P113" si="199">IF(H114-H113=0,1,H114-H113)</f>
        <v>1</v>
      </c>
      <c r="Q113" s="83">
        <f t="shared" ref="Q113" si="200">IF(J114-J113=0,1,J114-J113)</f>
        <v>1</v>
      </c>
    </row>
    <row r="114" spans="1:17" ht="50.25" customHeight="1">
      <c r="A114" s="85"/>
      <c r="B114" s="87"/>
      <c r="C114" s="87"/>
      <c r="D114" s="89"/>
      <c r="E114" s="89"/>
      <c r="F114" s="91"/>
      <c r="G114" s="1" t="s">
        <v>15</v>
      </c>
      <c r="H114" s="27">
        <v>44369</v>
      </c>
      <c r="I114" s="58">
        <v>0.70833333333333337</v>
      </c>
      <c r="J114" s="27">
        <v>44369</v>
      </c>
      <c r="K114" s="32">
        <v>0.70138888888888884</v>
      </c>
      <c r="L114" s="93"/>
      <c r="M114" s="95"/>
      <c r="N114" s="95"/>
      <c r="O114" s="156"/>
      <c r="P114" s="82"/>
      <c r="Q114" s="83"/>
    </row>
    <row r="115" spans="1:17" ht="30" customHeight="1">
      <c r="A115" s="84">
        <v>56</v>
      </c>
      <c r="B115" s="86">
        <v>56</v>
      </c>
      <c r="C115" s="86" t="s">
        <v>63</v>
      </c>
      <c r="D115" s="88" t="s">
        <v>908</v>
      </c>
      <c r="E115" s="88" t="s">
        <v>909</v>
      </c>
      <c r="F115" s="90" t="s">
        <v>34</v>
      </c>
      <c r="G115" s="1" t="s">
        <v>14</v>
      </c>
      <c r="H115" s="27">
        <v>44369</v>
      </c>
      <c r="I115" s="58">
        <v>0.58333333333333337</v>
      </c>
      <c r="J115" s="27">
        <v>44369</v>
      </c>
      <c r="K115" s="32">
        <v>0.58680555555555558</v>
      </c>
      <c r="L115" s="92">
        <f t="shared" si="197"/>
        <v>0.125</v>
      </c>
      <c r="M115" s="94">
        <f t="shared" ref="M115:M127" si="201">IF(O115=$P$3,0,IF(J115=J116,Q115-K115-(1-K116),Q115-K115-(1-K116)+1))</f>
        <v>0.10069444444444442</v>
      </c>
      <c r="N115" s="94">
        <f t="shared" ref="N115:N123" si="202">IF(L115&gt;M115,L115-M115,M115-L115)</f>
        <v>2.430555555555558E-2</v>
      </c>
      <c r="O115" s="155"/>
      <c r="P115" s="82">
        <f t="shared" ref="P115" si="203">IF(H116-H115=0,1,H116-H115)</f>
        <v>1</v>
      </c>
      <c r="Q115" s="83">
        <f t="shared" ref="Q115" si="204">IF(J116-J115=0,1,J116-J115)</f>
        <v>1</v>
      </c>
    </row>
    <row r="116" spans="1:17" ht="48" customHeight="1">
      <c r="A116" s="85"/>
      <c r="B116" s="87"/>
      <c r="C116" s="87"/>
      <c r="D116" s="89"/>
      <c r="E116" s="89"/>
      <c r="F116" s="91"/>
      <c r="G116" s="1" t="s">
        <v>15</v>
      </c>
      <c r="H116" s="27">
        <v>44369</v>
      </c>
      <c r="I116" s="58">
        <v>0.70833333333333337</v>
      </c>
      <c r="J116" s="27">
        <v>44369</v>
      </c>
      <c r="K116" s="32">
        <v>0.6875</v>
      </c>
      <c r="L116" s="93"/>
      <c r="M116" s="95"/>
      <c r="N116" s="95"/>
      <c r="O116" s="156"/>
      <c r="P116" s="82"/>
      <c r="Q116" s="83"/>
    </row>
    <row r="117" spans="1:17" ht="30" customHeight="1">
      <c r="A117" s="84">
        <v>57</v>
      </c>
      <c r="B117" s="86">
        <v>57</v>
      </c>
      <c r="C117" s="86" t="s">
        <v>33</v>
      </c>
      <c r="D117" s="88" t="s">
        <v>914</v>
      </c>
      <c r="E117" s="88" t="s">
        <v>915</v>
      </c>
      <c r="F117" s="90" t="s">
        <v>44</v>
      </c>
      <c r="G117" s="1" t="s">
        <v>14</v>
      </c>
      <c r="H117" s="27">
        <v>44370</v>
      </c>
      <c r="I117" s="58">
        <v>0</v>
      </c>
      <c r="J117" s="27">
        <v>44370</v>
      </c>
      <c r="K117" s="32">
        <v>0.44375000000000003</v>
      </c>
      <c r="L117" s="92">
        <f t="shared" si="197"/>
        <v>2.75</v>
      </c>
      <c r="M117" s="94">
        <f t="shared" si="201"/>
        <v>1.5319444444444446</v>
      </c>
      <c r="N117" s="94">
        <f t="shared" si="202"/>
        <v>1.2180555555555554</v>
      </c>
      <c r="O117" s="102"/>
      <c r="P117" s="82">
        <f t="shared" ref="P117" si="205">IF(H118-H117=0,1,H118-H117)</f>
        <v>2</v>
      </c>
      <c r="Q117" s="83">
        <f t="shared" ref="Q117" si="206">IF(J118-J117=0,1,J118-J117)</f>
        <v>1</v>
      </c>
    </row>
    <row r="118" spans="1:17" ht="30" customHeight="1">
      <c r="A118" s="85"/>
      <c r="B118" s="87"/>
      <c r="C118" s="87"/>
      <c r="D118" s="89"/>
      <c r="E118" s="89"/>
      <c r="F118" s="91"/>
      <c r="G118" s="1" t="s">
        <v>15</v>
      </c>
      <c r="H118" s="27">
        <v>44372</v>
      </c>
      <c r="I118" s="58">
        <v>0.75</v>
      </c>
      <c r="J118" s="27">
        <v>44371</v>
      </c>
      <c r="K118" s="32">
        <v>0.97569444444444453</v>
      </c>
      <c r="L118" s="93"/>
      <c r="M118" s="95"/>
      <c r="N118" s="95"/>
      <c r="O118" s="103"/>
      <c r="P118" s="82"/>
      <c r="Q118" s="83"/>
    </row>
    <row r="119" spans="1:17" ht="30" customHeight="1">
      <c r="A119" s="84">
        <v>58</v>
      </c>
      <c r="B119" s="86">
        <v>58</v>
      </c>
      <c r="C119" s="86" t="s">
        <v>33</v>
      </c>
      <c r="D119" s="88" t="s">
        <v>910</v>
      </c>
      <c r="E119" s="88" t="s">
        <v>911</v>
      </c>
      <c r="F119" s="90" t="s">
        <v>34</v>
      </c>
      <c r="G119" s="1" t="s">
        <v>14</v>
      </c>
      <c r="H119" s="27">
        <v>44370</v>
      </c>
      <c r="I119" s="58">
        <v>0.58333333333333337</v>
      </c>
      <c r="J119" s="27">
        <v>44370</v>
      </c>
      <c r="K119" s="32">
        <v>0.59027777777777779</v>
      </c>
      <c r="L119" s="92">
        <f t="shared" si="197"/>
        <v>4.166666666666663E-2</v>
      </c>
      <c r="M119" s="94">
        <f t="shared" si="201"/>
        <v>2.9166666666666674E-2</v>
      </c>
      <c r="N119" s="94">
        <f t="shared" si="202"/>
        <v>1.2499999999999956E-2</v>
      </c>
      <c r="O119" s="155"/>
      <c r="P119" s="82">
        <f t="shared" ref="P119" si="207">IF(H120-H119=0,1,H120-H119)</f>
        <v>1</v>
      </c>
      <c r="Q119" s="83">
        <f t="shared" ref="Q119" si="208">IF(J120-J119=0,1,J120-J119)</f>
        <v>1</v>
      </c>
    </row>
    <row r="120" spans="1:17" ht="48.75" customHeight="1">
      <c r="A120" s="85"/>
      <c r="B120" s="87"/>
      <c r="C120" s="87"/>
      <c r="D120" s="89"/>
      <c r="E120" s="89"/>
      <c r="F120" s="91"/>
      <c r="G120" s="1" t="s">
        <v>15</v>
      </c>
      <c r="H120" s="27">
        <v>44370</v>
      </c>
      <c r="I120" s="58">
        <v>0.625</v>
      </c>
      <c r="J120" s="27">
        <v>44370</v>
      </c>
      <c r="K120" s="32">
        <v>0.61944444444444446</v>
      </c>
      <c r="L120" s="93"/>
      <c r="M120" s="95"/>
      <c r="N120" s="95"/>
      <c r="O120" s="156"/>
      <c r="P120" s="82"/>
      <c r="Q120" s="83"/>
    </row>
    <row r="121" spans="1:17" ht="30" customHeight="1">
      <c r="A121" s="84">
        <v>59</v>
      </c>
      <c r="B121" s="86">
        <v>59</v>
      </c>
      <c r="C121" s="86" t="s">
        <v>33</v>
      </c>
      <c r="D121" s="88" t="s">
        <v>912</v>
      </c>
      <c r="E121" s="88" t="s">
        <v>913</v>
      </c>
      <c r="F121" s="90" t="s">
        <v>34</v>
      </c>
      <c r="G121" s="1" t="s">
        <v>14</v>
      </c>
      <c r="H121" s="27">
        <v>44370</v>
      </c>
      <c r="I121" s="58">
        <v>0.79166666666666663</v>
      </c>
      <c r="J121" s="27">
        <v>44370</v>
      </c>
      <c r="K121" s="32">
        <v>0.79375000000000007</v>
      </c>
      <c r="L121" s="92">
        <f t="shared" si="197"/>
        <v>0.125</v>
      </c>
      <c r="M121" s="94">
        <f t="shared" si="201"/>
        <v>0.1055555555555554</v>
      </c>
      <c r="N121" s="94">
        <f t="shared" si="202"/>
        <v>1.9444444444444597E-2</v>
      </c>
      <c r="O121" s="155"/>
      <c r="P121" s="82">
        <f t="shared" ref="P121" si="209">IF(H122-H121=0,1,H122-H121)</f>
        <v>1</v>
      </c>
      <c r="Q121" s="83">
        <f t="shared" ref="Q121" si="210">IF(J122-J121=0,1,J122-J121)</f>
        <v>1</v>
      </c>
    </row>
    <row r="122" spans="1:17" ht="32.25" customHeight="1">
      <c r="A122" s="85"/>
      <c r="B122" s="87"/>
      <c r="C122" s="87"/>
      <c r="D122" s="89"/>
      <c r="E122" s="89"/>
      <c r="F122" s="91"/>
      <c r="G122" s="1" t="s">
        <v>15</v>
      </c>
      <c r="H122" s="27">
        <v>44370</v>
      </c>
      <c r="I122" s="58">
        <v>0.91666666666666663</v>
      </c>
      <c r="J122" s="27">
        <v>44370</v>
      </c>
      <c r="K122" s="32">
        <v>0.89930555555555547</v>
      </c>
      <c r="L122" s="93"/>
      <c r="M122" s="95"/>
      <c r="N122" s="95"/>
      <c r="O122" s="156"/>
      <c r="P122" s="82"/>
      <c r="Q122" s="83"/>
    </row>
    <row r="123" spans="1:17" ht="30" customHeight="1">
      <c r="A123" s="84">
        <v>60</v>
      </c>
      <c r="B123" s="86">
        <v>60</v>
      </c>
      <c r="C123" s="86" t="s">
        <v>33</v>
      </c>
      <c r="D123" s="88" t="s">
        <v>917</v>
      </c>
      <c r="E123" s="88" t="s">
        <v>918</v>
      </c>
      <c r="F123" s="90" t="s">
        <v>34</v>
      </c>
      <c r="G123" s="1" t="s">
        <v>14</v>
      </c>
      <c r="H123" s="53">
        <v>44371</v>
      </c>
      <c r="I123" s="58">
        <v>0.375</v>
      </c>
      <c r="J123" s="53">
        <v>44371</v>
      </c>
      <c r="K123" s="32">
        <v>0.375</v>
      </c>
      <c r="L123" s="92">
        <f t="shared" si="197"/>
        <v>0.33333333333333337</v>
      </c>
      <c r="M123" s="94">
        <f t="shared" si="201"/>
        <v>0.28194444444444444</v>
      </c>
      <c r="N123" s="94">
        <f t="shared" si="202"/>
        <v>5.1388888888888928E-2</v>
      </c>
      <c r="O123" s="155"/>
      <c r="P123" s="82">
        <f t="shared" ref="P123" si="211">IF(H124-H123=0,1,H124-H123)</f>
        <v>1</v>
      </c>
      <c r="Q123" s="83">
        <f t="shared" ref="Q123" si="212">IF(J124-J123=0,1,J124-J123)</f>
        <v>1</v>
      </c>
    </row>
    <row r="124" spans="1:17" ht="48.75" customHeight="1">
      <c r="A124" s="85"/>
      <c r="B124" s="87"/>
      <c r="C124" s="87"/>
      <c r="D124" s="89"/>
      <c r="E124" s="89"/>
      <c r="F124" s="91"/>
      <c r="G124" s="1" t="s">
        <v>15</v>
      </c>
      <c r="H124" s="53">
        <v>44371</v>
      </c>
      <c r="I124" s="58">
        <v>0.70833333333333337</v>
      </c>
      <c r="J124" s="53">
        <v>44371</v>
      </c>
      <c r="K124" s="32">
        <v>0.65694444444444444</v>
      </c>
      <c r="L124" s="93"/>
      <c r="M124" s="95"/>
      <c r="N124" s="95"/>
      <c r="O124" s="156"/>
      <c r="P124" s="82"/>
      <c r="Q124" s="83"/>
    </row>
    <row r="125" spans="1:17" ht="30" customHeight="1">
      <c r="A125" s="84">
        <v>61</v>
      </c>
      <c r="B125" s="86">
        <v>61</v>
      </c>
      <c r="C125" s="86" t="s">
        <v>33</v>
      </c>
      <c r="D125" s="88" t="s">
        <v>919</v>
      </c>
      <c r="E125" s="88" t="s">
        <v>920</v>
      </c>
      <c r="F125" s="90" t="s">
        <v>34</v>
      </c>
      <c r="G125" s="1" t="s">
        <v>14</v>
      </c>
      <c r="H125" s="53">
        <v>44371</v>
      </c>
      <c r="I125" s="58">
        <v>0.33333333333333331</v>
      </c>
      <c r="J125" s="53">
        <v>44371</v>
      </c>
      <c r="K125" s="32">
        <v>0.44791666666666669</v>
      </c>
      <c r="L125" s="92">
        <f t="shared" si="197"/>
        <v>6.3958333333333339</v>
      </c>
      <c r="M125" s="94">
        <f t="shared" si="201"/>
        <v>0.20763888888888882</v>
      </c>
      <c r="N125" s="94">
        <f t="shared" si="116"/>
        <v>6.188194444444445</v>
      </c>
      <c r="O125" s="104"/>
      <c r="P125" s="82">
        <f t="shared" ref="P125" si="213">IF(H126-H125=0,1,H126-H125)</f>
        <v>6</v>
      </c>
      <c r="Q125" s="83">
        <f t="shared" ref="Q125" si="214">IF(J126-J125=0,1,J126-J125)</f>
        <v>1</v>
      </c>
    </row>
    <row r="126" spans="1:17" ht="30" customHeight="1">
      <c r="A126" s="85"/>
      <c r="B126" s="87"/>
      <c r="C126" s="87"/>
      <c r="D126" s="89"/>
      <c r="E126" s="89"/>
      <c r="F126" s="91"/>
      <c r="G126" s="1" t="s">
        <v>15</v>
      </c>
      <c r="H126" s="53">
        <v>44377</v>
      </c>
      <c r="I126" s="58">
        <v>0.72916666666666663</v>
      </c>
      <c r="J126" s="53">
        <v>44371</v>
      </c>
      <c r="K126" s="32">
        <v>0.65555555555555556</v>
      </c>
      <c r="L126" s="93"/>
      <c r="M126" s="95"/>
      <c r="N126" s="95"/>
      <c r="O126" s="105"/>
      <c r="P126" s="82"/>
      <c r="Q126" s="83"/>
    </row>
    <row r="127" spans="1:17" ht="30" customHeight="1">
      <c r="A127" s="84">
        <v>62</v>
      </c>
      <c r="B127" s="86">
        <v>62</v>
      </c>
      <c r="C127" s="86" t="s">
        <v>33</v>
      </c>
      <c r="D127" s="88" t="s">
        <v>921</v>
      </c>
      <c r="E127" s="88" t="s">
        <v>922</v>
      </c>
      <c r="F127" s="90" t="s">
        <v>34</v>
      </c>
      <c r="G127" s="1" t="s">
        <v>14</v>
      </c>
      <c r="H127" s="53">
        <v>44372</v>
      </c>
      <c r="I127" s="58">
        <v>0.375</v>
      </c>
      <c r="J127" s="53">
        <v>44372</v>
      </c>
      <c r="K127" s="32">
        <v>0.38819444444444445</v>
      </c>
      <c r="L127" s="92">
        <f t="shared" si="197"/>
        <v>0.125</v>
      </c>
      <c r="M127" s="94">
        <f t="shared" si="201"/>
        <v>3.2638888888888884E-2</v>
      </c>
      <c r="N127" s="94">
        <f t="shared" si="116"/>
        <v>9.2361111111111116E-2</v>
      </c>
      <c r="O127" s="155"/>
      <c r="P127" s="82">
        <f>IF(H129-H127=0,1,H129-H127)</f>
        <v>1</v>
      </c>
      <c r="Q127" s="83">
        <f t="shared" ref="Q127" si="215">IF(J128-J127=0,1,J128-J127)</f>
        <v>1</v>
      </c>
    </row>
    <row r="128" spans="1:17" ht="66" customHeight="1">
      <c r="A128" s="85"/>
      <c r="B128" s="87"/>
      <c r="C128" s="87"/>
      <c r="D128" s="89"/>
      <c r="E128" s="89"/>
      <c r="F128" s="91"/>
      <c r="G128" s="1" t="s">
        <v>15</v>
      </c>
      <c r="H128" s="53">
        <v>44372</v>
      </c>
      <c r="I128" s="58">
        <v>0.5</v>
      </c>
      <c r="J128" s="53">
        <v>44372</v>
      </c>
      <c r="K128" s="32">
        <v>0.42083333333333334</v>
      </c>
      <c r="L128" s="93"/>
      <c r="M128" s="95"/>
      <c r="N128" s="95"/>
      <c r="O128" s="156"/>
      <c r="P128" s="82"/>
      <c r="Q128" s="83"/>
    </row>
    <row r="129" spans="1:17" ht="30" customHeight="1">
      <c r="A129" s="84">
        <v>63</v>
      </c>
      <c r="B129" s="86">
        <v>63</v>
      </c>
      <c r="C129" s="86" t="s">
        <v>63</v>
      </c>
      <c r="D129" s="88" t="s">
        <v>923</v>
      </c>
      <c r="E129" s="88" t="s">
        <v>924</v>
      </c>
      <c r="F129" s="90" t="s">
        <v>34</v>
      </c>
      <c r="G129" s="1" t="s">
        <v>14</v>
      </c>
      <c r="H129" s="53">
        <v>44372</v>
      </c>
      <c r="I129" s="58">
        <v>0.58333333333333337</v>
      </c>
      <c r="J129" s="53">
        <v>44372</v>
      </c>
      <c r="K129" s="32">
        <v>0.59930555555555554</v>
      </c>
      <c r="L129" s="92" t="e">
        <f t="shared" si="197"/>
        <v>#REF!</v>
      </c>
      <c r="M129" s="94">
        <v>0</v>
      </c>
      <c r="N129" s="94" t="e">
        <f t="shared" si="116"/>
        <v>#REF!</v>
      </c>
      <c r="O129" s="155"/>
      <c r="P129" s="82" t="e">
        <f>IF(H130-#REF!=0,1,H130-#REF!)</f>
        <v>#REF!</v>
      </c>
      <c r="Q129" s="83">
        <f t="shared" ref="Q129" si="216">IF(J130-J129=0,1,J130-J129)</f>
        <v>1</v>
      </c>
    </row>
    <row r="130" spans="1:17" ht="34.5" customHeight="1">
      <c r="A130" s="85"/>
      <c r="B130" s="87"/>
      <c r="C130" s="87"/>
      <c r="D130" s="89"/>
      <c r="E130" s="89"/>
      <c r="F130" s="91"/>
      <c r="G130" s="1" t="s">
        <v>15</v>
      </c>
      <c r="H130" s="53">
        <v>44372</v>
      </c>
      <c r="I130" s="58">
        <v>0.66666666666666663</v>
      </c>
      <c r="J130" s="53">
        <v>44372</v>
      </c>
      <c r="K130" s="32">
        <v>0.60625000000000007</v>
      </c>
      <c r="L130" s="93"/>
      <c r="M130" s="95"/>
      <c r="N130" s="95"/>
      <c r="O130" s="156"/>
      <c r="P130" s="82"/>
      <c r="Q130" s="83"/>
    </row>
    <row r="131" spans="1:17" ht="30" customHeight="1">
      <c r="A131" s="84">
        <v>64</v>
      </c>
      <c r="B131" s="86">
        <v>64</v>
      </c>
      <c r="C131" s="86" t="s">
        <v>33</v>
      </c>
      <c r="D131" s="88" t="s">
        <v>939</v>
      </c>
      <c r="E131" s="88" t="s">
        <v>938</v>
      </c>
      <c r="F131" s="90" t="s">
        <v>734</v>
      </c>
      <c r="G131" s="1" t="s">
        <v>14</v>
      </c>
      <c r="H131" s="53">
        <v>44375</v>
      </c>
      <c r="I131" s="58">
        <v>0.33333333333333331</v>
      </c>
      <c r="J131" s="53">
        <v>44375</v>
      </c>
      <c r="K131" s="32">
        <v>0.40625</v>
      </c>
      <c r="L131" s="92">
        <f t="shared" si="197"/>
        <v>1.4166666666666667</v>
      </c>
      <c r="M131" s="94">
        <f t="shared" ref="M131" si="217">IF(O131=$P$3,0,IF(J131=J132,Q131-K131-(1-K132),Q131-K131-(1-K132)+1))</f>
        <v>1.0520833333333333</v>
      </c>
      <c r="N131" s="94">
        <f t="shared" si="116"/>
        <v>0.36458333333333348</v>
      </c>
      <c r="O131" s="155"/>
      <c r="P131" s="82">
        <f t="shared" ref="P131" si="218">IF(H132-H131=0,1,H132-H131)</f>
        <v>1</v>
      </c>
      <c r="Q131" s="83">
        <f t="shared" ref="Q131" si="219">IF(J132-J131=0,1,J132-J131)</f>
        <v>1</v>
      </c>
    </row>
    <row r="132" spans="1:17" ht="36" customHeight="1">
      <c r="A132" s="85"/>
      <c r="B132" s="87"/>
      <c r="C132" s="87"/>
      <c r="D132" s="89"/>
      <c r="E132" s="89"/>
      <c r="F132" s="91"/>
      <c r="G132" s="1" t="s">
        <v>15</v>
      </c>
      <c r="H132" s="53">
        <v>44376</v>
      </c>
      <c r="I132" s="58">
        <v>0.75</v>
      </c>
      <c r="J132" s="53">
        <v>44376</v>
      </c>
      <c r="K132" s="32">
        <v>0.45833333333333331</v>
      </c>
      <c r="L132" s="93"/>
      <c r="M132" s="95"/>
      <c r="N132" s="95"/>
      <c r="O132" s="156"/>
      <c r="P132" s="82"/>
      <c r="Q132" s="83"/>
    </row>
    <row r="133" spans="1:17" ht="30" customHeight="1">
      <c r="A133" s="84">
        <v>65</v>
      </c>
      <c r="B133" s="86">
        <v>65</v>
      </c>
      <c r="C133" s="86" t="s">
        <v>33</v>
      </c>
      <c r="D133" s="88" t="s">
        <v>925</v>
      </c>
      <c r="E133" s="88" t="s">
        <v>926</v>
      </c>
      <c r="F133" s="90" t="s">
        <v>34</v>
      </c>
      <c r="G133" s="1" t="s">
        <v>14</v>
      </c>
      <c r="H133" s="53">
        <v>44375</v>
      </c>
      <c r="I133" s="58">
        <v>0.75</v>
      </c>
      <c r="J133" s="53">
        <v>44375</v>
      </c>
      <c r="K133" s="32">
        <v>0.78472222222222221</v>
      </c>
      <c r="L133" s="92">
        <f t="shared" si="197"/>
        <v>0.125</v>
      </c>
      <c r="M133" s="94">
        <f t="shared" ref="M133" si="220">IF(O133=$P$3,0,IF(J133=J134,Q133-K133-(1-K134),Q133-K133-(1-K134)+1))</f>
        <v>6.3888888888888884E-2</v>
      </c>
      <c r="N133" s="94">
        <f t="shared" ref="N133" si="221">IF(L133&gt;M133,L133-M133,M133-L133)</f>
        <v>6.1111111111111116E-2</v>
      </c>
      <c r="O133" s="102"/>
      <c r="P133" s="82">
        <f t="shared" ref="P133" si="222">IF(H134-H133=0,1,H134-H133)</f>
        <v>1</v>
      </c>
      <c r="Q133" s="83">
        <f t="shared" ref="Q133" si="223">IF(J134-J133=0,1,J134-J133)</f>
        <v>1</v>
      </c>
    </row>
    <row r="134" spans="1:17" ht="50.25" customHeight="1">
      <c r="A134" s="85"/>
      <c r="B134" s="87"/>
      <c r="C134" s="87"/>
      <c r="D134" s="89"/>
      <c r="E134" s="89"/>
      <c r="F134" s="91"/>
      <c r="G134" s="1" t="s">
        <v>15</v>
      </c>
      <c r="H134" s="53">
        <v>44375</v>
      </c>
      <c r="I134" s="58">
        <v>0.875</v>
      </c>
      <c r="J134" s="53">
        <v>44375</v>
      </c>
      <c r="K134" s="32">
        <v>0.84861111111111109</v>
      </c>
      <c r="L134" s="93"/>
      <c r="M134" s="95"/>
      <c r="N134" s="95"/>
      <c r="O134" s="103"/>
      <c r="P134" s="82"/>
      <c r="Q134" s="83"/>
    </row>
    <row r="135" spans="1:17" ht="30" customHeight="1">
      <c r="A135" s="84">
        <v>66</v>
      </c>
      <c r="B135" s="86">
        <v>66</v>
      </c>
      <c r="C135" s="86" t="s">
        <v>63</v>
      </c>
      <c r="D135" s="88" t="s">
        <v>923</v>
      </c>
      <c r="E135" s="88" t="s">
        <v>927</v>
      </c>
      <c r="F135" s="128" t="s">
        <v>34</v>
      </c>
      <c r="G135" s="1" t="s">
        <v>14</v>
      </c>
      <c r="H135" s="53">
        <v>44375</v>
      </c>
      <c r="I135" s="58">
        <v>0.58333333333333337</v>
      </c>
      <c r="J135" s="53">
        <v>44375</v>
      </c>
      <c r="K135" s="32">
        <v>0.64930555555555558</v>
      </c>
      <c r="L135" s="92">
        <f t="shared" si="197"/>
        <v>0.10416666666666663</v>
      </c>
      <c r="M135" s="94">
        <f t="shared" ref="M135" si="224">IF(O135=$P$3,0,IF(J135=J136,Q135-K135-(1-K136),Q135-K135-(1-K136)+1))</f>
        <v>2.2222222222222254E-2</v>
      </c>
      <c r="N135" s="94">
        <f t="shared" ref="N135" si="225">IF(L135&gt;M135,L135-M135,M135-L135)</f>
        <v>8.1944444444444375E-2</v>
      </c>
      <c r="O135" s="155"/>
      <c r="P135" s="82">
        <f t="shared" ref="P135" si="226">IF(H136-H135=0,1,H136-H135)</f>
        <v>1</v>
      </c>
      <c r="Q135" s="83">
        <f t="shared" ref="Q135" si="227">IF(J136-J135=0,1,J136-J135)</f>
        <v>1</v>
      </c>
    </row>
    <row r="136" spans="1:17" ht="33.75" customHeight="1">
      <c r="A136" s="85"/>
      <c r="B136" s="87"/>
      <c r="C136" s="87"/>
      <c r="D136" s="89"/>
      <c r="E136" s="89"/>
      <c r="F136" s="129"/>
      <c r="G136" s="1" t="s">
        <v>15</v>
      </c>
      <c r="H136" s="53">
        <v>44375</v>
      </c>
      <c r="I136" s="58">
        <v>0.6875</v>
      </c>
      <c r="J136" s="53">
        <v>44375</v>
      </c>
      <c r="K136" s="32">
        <v>0.67152777777777783</v>
      </c>
      <c r="L136" s="93"/>
      <c r="M136" s="95"/>
      <c r="N136" s="95"/>
      <c r="O136" s="156"/>
      <c r="P136" s="82"/>
      <c r="Q136" s="83"/>
    </row>
    <row r="137" spans="1:17" ht="30" customHeight="1">
      <c r="A137" s="84">
        <v>67</v>
      </c>
      <c r="B137" s="86">
        <v>67</v>
      </c>
      <c r="C137" s="86" t="s">
        <v>63</v>
      </c>
      <c r="D137" s="88" t="s">
        <v>928</v>
      </c>
      <c r="E137" s="88" t="s">
        <v>929</v>
      </c>
      <c r="F137" s="128" t="s">
        <v>34</v>
      </c>
      <c r="G137" s="1" t="s">
        <v>14</v>
      </c>
      <c r="H137" s="53">
        <v>44375</v>
      </c>
      <c r="I137" s="58">
        <v>0.58333333333333337</v>
      </c>
      <c r="J137" s="53">
        <v>44375</v>
      </c>
      <c r="K137" s="32">
        <v>0.74305555555555547</v>
      </c>
      <c r="L137" s="92">
        <f t="shared" si="197"/>
        <v>0.375</v>
      </c>
      <c r="M137" s="94">
        <f t="shared" ref="M137" si="228">IF(O137=$P$3,0,IF(J137=J138,Q137-K137-(1-K138),Q137-K137-(1-K138)+1))</f>
        <v>6.5972222222222321E-2</v>
      </c>
      <c r="N137" s="94">
        <f t="shared" ref="N137" si="229">IF(L137&gt;M137,L137-M137,M137-L137)</f>
        <v>0.30902777777777768</v>
      </c>
      <c r="O137" s="155"/>
      <c r="P137" s="82">
        <f t="shared" ref="P137" si="230">IF(H138-H137=0,1,H138-H137)</f>
        <v>1</v>
      </c>
      <c r="Q137" s="83">
        <f t="shared" ref="Q137" si="231">IF(J138-J137=0,1,J138-J137)</f>
        <v>1</v>
      </c>
    </row>
    <row r="138" spans="1:17" ht="39" customHeight="1">
      <c r="A138" s="85"/>
      <c r="B138" s="87"/>
      <c r="C138" s="87"/>
      <c r="D138" s="89"/>
      <c r="E138" s="89"/>
      <c r="F138" s="129"/>
      <c r="G138" s="1" t="s">
        <v>15</v>
      </c>
      <c r="H138" s="53">
        <v>44375</v>
      </c>
      <c r="I138" s="58">
        <v>0.95833333333333337</v>
      </c>
      <c r="J138" s="53">
        <v>44375</v>
      </c>
      <c r="K138" s="32">
        <v>0.80902777777777779</v>
      </c>
      <c r="L138" s="93"/>
      <c r="M138" s="95"/>
      <c r="N138" s="95"/>
      <c r="O138" s="156"/>
      <c r="P138" s="82"/>
      <c r="Q138" s="83"/>
    </row>
    <row r="139" spans="1:17" ht="30" customHeight="1">
      <c r="A139" s="84">
        <v>68</v>
      </c>
      <c r="B139" s="86">
        <v>68</v>
      </c>
      <c r="C139" s="86" t="s">
        <v>33</v>
      </c>
      <c r="D139" s="88" t="s">
        <v>930</v>
      </c>
      <c r="E139" s="88" t="s">
        <v>931</v>
      </c>
      <c r="F139" s="90" t="s">
        <v>34</v>
      </c>
      <c r="G139" s="1" t="s">
        <v>14</v>
      </c>
      <c r="H139" s="53">
        <v>44376</v>
      </c>
      <c r="I139" s="58">
        <v>0.75</v>
      </c>
      <c r="J139" s="53">
        <v>44376</v>
      </c>
      <c r="K139" s="32">
        <v>0.75</v>
      </c>
      <c r="L139" s="92">
        <f t="shared" si="197"/>
        <v>0.125</v>
      </c>
      <c r="M139" s="94">
        <v>0</v>
      </c>
      <c r="N139" s="94">
        <v>0</v>
      </c>
      <c r="O139" s="155"/>
      <c r="P139" s="82">
        <f t="shared" ref="P139" si="232">IF(H140-H139=0,1,H140-H139)</f>
        <v>1</v>
      </c>
      <c r="Q139" s="83">
        <f t="shared" ref="Q139" si="233">IF(J140-J139=0,1,J140-J139)</f>
        <v>1</v>
      </c>
    </row>
    <row r="140" spans="1:17" ht="51.75" customHeight="1">
      <c r="A140" s="85"/>
      <c r="B140" s="87"/>
      <c r="C140" s="87"/>
      <c r="D140" s="89"/>
      <c r="E140" s="89"/>
      <c r="F140" s="91"/>
      <c r="G140" s="1" t="s">
        <v>15</v>
      </c>
      <c r="H140" s="53">
        <v>44376</v>
      </c>
      <c r="I140" s="58">
        <v>0.875</v>
      </c>
      <c r="J140" s="53">
        <v>44376</v>
      </c>
      <c r="K140" s="32">
        <v>0.86944444444444446</v>
      </c>
      <c r="L140" s="93"/>
      <c r="M140" s="95"/>
      <c r="N140" s="95"/>
      <c r="O140" s="156"/>
      <c r="P140" s="82"/>
      <c r="Q140" s="83"/>
    </row>
    <row r="141" spans="1:17" ht="30" customHeight="1">
      <c r="A141" s="84">
        <v>69</v>
      </c>
      <c r="B141" s="86">
        <v>69</v>
      </c>
      <c r="C141" s="86" t="s">
        <v>63</v>
      </c>
      <c r="D141" s="88" t="s">
        <v>359</v>
      </c>
      <c r="E141" s="88" t="s">
        <v>932</v>
      </c>
      <c r="F141" s="90" t="s">
        <v>34</v>
      </c>
      <c r="G141" s="1" t="s">
        <v>14</v>
      </c>
      <c r="H141" s="53">
        <v>44376</v>
      </c>
      <c r="I141" s="58">
        <v>0.45833333333333331</v>
      </c>
      <c r="J141" s="27">
        <v>44376</v>
      </c>
      <c r="K141" s="32">
        <v>0.45833333333333331</v>
      </c>
      <c r="L141" s="92">
        <f t="shared" ref="L141:L147" si="234">IF(O141=$P$3,0,IF(H141=H142,P141-I141-(1-I142),P141-I141-(1-I142)+1))</f>
        <v>1.9166666666666667</v>
      </c>
      <c r="M141" s="94">
        <f t="shared" ref="M141" si="235">IF(O141=$P$3,0,IF(J141=J142,Q141-K141-(1-K142),Q141-K141-(1-K142)+1))</f>
        <v>1.7312500000000002</v>
      </c>
      <c r="N141" s="94">
        <f t="shared" ref="N141" si="236">IF(L141&gt;M141,L141-M141,M141-L141)</f>
        <v>0.18541666666666656</v>
      </c>
      <c r="O141" s="104"/>
      <c r="P141" s="82">
        <f t="shared" ref="P141" si="237">IF(H142-H141=0,1,H142-H141)</f>
        <v>2</v>
      </c>
      <c r="Q141" s="83">
        <f t="shared" ref="Q141" si="238">IF(J142-J141=0,1,J142-J141)</f>
        <v>2</v>
      </c>
    </row>
    <row r="142" spans="1:17" ht="30" customHeight="1">
      <c r="A142" s="85"/>
      <c r="B142" s="87"/>
      <c r="C142" s="87"/>
      <c r="D142" s="89"/>
      <c r="E142" s="89"/>
      <c r="F142" s="91"/>
      <c r="G142" s="1" t="s">
        <v>15</v>
      </c>
      <c r="H142" s="53">
        <v>44378</v>
      </c>
      <c r="I142" s="58">
        <v>0.375</v>
      </c>
      <c r="J142" s="27">
        <v>44378</v>
      </c>
      <c r="K142" s="32">
        <v>0.18958333333333333</v>
      </c>
      <c r="L142" s="93"/>
      <c r="M142" s="95"/>
      <c r="N142" s="95"/>
      <c r="O142" s="105"/>
      <c r="P142" s="82"/>
      <c r="Q142" s="83"/>
    </row>
    <row r="143" spans="1:17" ht="30" customHeight="1">
      <c r="A143" s="84">
        <v>70</v>
      </c>
      <c r="B143" s="86">
        <v>70</v>
      </c>
      <c r="C143" s="86" t="s">
        <v>33</v>
      </c>
      <c r="D143" s="88" t="s">
        <v>933</v>
      </c>
      <c r="E143" s="88" t="s">
        <v>915</v>
      </c>
      <c r="F143" s="90" t="s">
        <v>734</v>
      </c>
      <c r="G143" s="1" t="s">
        <v>14</v>
      </c>
      <c r="H143" s="53">
        <v>44377</v>
      </c>
      <c r="I143" s="58">
        <v>0.33333333333333331</v>
      </c>
      <c r="J143" s="53">
        <v>44377</v>
      </c>
      <c r="K143" s="32">
        <v>0.39930555555555558</v>
      </c>
      <c r="L143" s="92">
        <f t="shared" si="234"/>
        <v>0.41666666666666674</v>
      </c>
      <c r="M143" s="94">
        <f t="shared" ref="M143" si="239">IF(O143=$P$3,0,IF(J143=J144,Q143-K143-(1-K144),Q143-K143-(1-K144)+1))</f>
        <v>0.33680555555555558</v>
      </c>
      <c r="N143" s="94">
        <f t="shared" ref="N143" si="240">IF(L143&gt;M143,L143-M143,M143-L143)</f>
        <v>7.986111111111116E-2</v>
      </c>
      <c r="O143" s="104"/>
      <c r="P143" s="82">
        <f t="shared" ref="P143" si="241">IF(H144-H143=0,1,H144-H143)</f>
        <v>1</v>
      </c>
      <c r="Q143" s="83">
        <f t="shared" ref="Q143" si="242">IF(J144-J143=0,1,J144-J143)</f>
        <v>1</v>
      </c>
    </row>
    <row r="144" spans="1:17" ht="30" customHeight="1">
      <c r="A144" s="85"/>
      <c r="B144" s="87"/>
      <c r="C144" s="87"/>
      <c r="D144" s="89"/>
      <c r="E144" s="89"/>
      <c r="F144" s="91"/>
      <c r="G144" s="1" t="s">
        <v>15</v>
      </c>
      <c r="H144" s="53">
        <v>44377</v>
      </c>
      <c r="I144" s="58">
        <v>0.75</v>
      </c>
      <c r="J144" s="53">
        <v>44377</v>
      </c>
      <c r="K144" s="32">
        <v>0.73611111111111116</v>
      </c>
      <c r="L144" s="93"/>
      <c r="M144" s="95"/>
      <c r="N144" s="95"/>
      <c r="O144" s="105"/>
      <c r="P144" s="82"/>
      <c r="Q144" s="83"/>
    </row>
    <row r="145" spans="1:17" ht="30" customHeight="1">
      <c r="A145" s="84">
        <v>71</v>
      </c>
      <c r="B145" s="86">
        <v>71</v>
      </c>
      <c r="C145" s="86" t="s">
        <v>33</v>
      </c>
      <c r="D145" s="88" t="s">
        <v>599</v>
      </c>
      <c r="E145" s="88" t="s">
        <v>940</v>
      </c>
      <c r="F145" s="90" t="s">
        <v>34</v>
      </c>
      <c r="G145" s="1" t="s">
        <v>14</v>
      </c>
      <c r="H145" s="53">
        <v>44377</v>
      </c>
      <c r="I145" s="63">
        <v>0.33333333333333331</v>
      </c>
      <c r="J145" s="53">
        <v>44377</v>
      </c>
      <c r="K145" s="32">
        <v>0.40416666666666662</v>
      </c>
      <c r="L145" s="92">
        <f t="shared" si="234"/>
        <v>0.41666666666666674</v>
      </c>
      <c r="M145" s="94">
        <f t="shared" ref="M145" si="243">IF(O145=$P$3,0,IF(J145=J146,Q145-K145-(1-K146),Q145-K145-(1-K146)+1))</f>
        <v>0.21250000000000013</v>
      </c>
      <c r="N145" s="94">
        <f t="shared" ref="N145" si="244">IF(L145&gt;M145,L145-M145,M145-L145)</f>
        <v>0.20416666666666661</v>
      </c>
      <c r="O145" s="104"/>
      <c r="P145" s="82">
        <f t="shared" ref="P145" si="245">IF(H146-H145=0,1,H146-H145)</f>
        <v>1</v>
      </c>
      <c r="Q145" s="83">
        <f t="shared" ref="Q145" si="246">IF(J146-J145=0,1,J146-J145)</f>
        <v>1</v>
      </c>
    </row>
    <row r="146" spans="1:17" ht="50.25" customHeight="1">
      <c r="A146" s="85"/>
      <c r="B146" s="87"/>
      <c r="C146" s="87"/>
      <c r="D146" s="89"/>
      <c r="E146" s="89"/>
      <c r="F146" s="91"/>
      <c r="G146" s="1" t="s">
        <v>15</v>
      </c>
      <c r="H146" s="53">
        <v>44377</v>
      </c>
      <c r="I146" s="63">
        <v>0.75</v>
      </c>
      <c r="J146" s="53">
        <v>44377</v>
      </c>
      <c r="K146" s="32">
        <v>0.6166666666666667</v>
      </c>
      <c r="L146" s="93"/>
      <c r="M146" s="95"/>
      <c r="N146" s="95"/>
      <c r="O146" s="105"/>
      <c r="P146" s="82"/>
      <c r="Q146" s="83"/>
    </row>
    <row r="147" spans="1:17" ht="30" customHeight="1">
      <c r="A147" s="84">
        <v>72</v>
      </c>
      <c r="B147" s="86">
        <v>72</v>
      </c>
      <c r="C147" s="86" t="s">
        <v>33</v>
      </c>
      <c r="D147" s="88" t="s">
        <v>934</v>
      </c>
      <c r="E147" s="88" t="s">
        <v>935</v>
      </c>
      <c r="F147" s="90" t="s">
        <v>34</v>
      </c>
      <c r="G147" s="1" t="s">
        <v>14</v>
      </c>
      <c r="H147" s="53">
        <v>44377</v>
      </c>
      <c r="I147" s="63">
        <v>0.33333333333333331</v>
      </c>
      <c r="J147" s="53">
        <v>44377</v>
      </c>
      <c r="K147" s="32">
        <v>0.4458333333333333</v>
      </c>
      <c r="L147" s="92">
        <f t="shared" si="234"/>
        <v>0.18750000000000011</v>
      </c>
      <c r="M147" s="94">
        <f t="shared" ref="M147" si="247">IF(O147=$P$3,0,IF(J147=J148,Q147-K147-(1-K148),Q147-K147-(1-K148)+1))</f>
        <v>5.2083333333333259E-2</v>
      </c>
      <c r="N147" s="94">
        <f t="shared" ref="N147:N209" si="248">IF(L147&gt;M147,L147-M147,M147-L147)</f>
        <v>0.13541666666666685</v>
      </c>
      <c r="O147" s="104"/>
      <c r="P147" s="82">
        <f t="shared" ref="P147" si="249">IF(H148-H147=0,1,H148-H147)</f>
        <v>1</v>
      </c>
      <c r="Q147" s="83">
        <f t="shared" ref="Q147" si="250">IF(J148-J147=0,1,J148-J147)</f>
        <v>1</v>
      </c>
    </row>
    <row r="148" spans="1:17" ht="30" customHeight="1">
      <c r="A148" s="85"/>
      <c r="B148" s="87"/>
      <c r="C148" s="87"/>
      <c r="D148" s="89"/>
      <c r="E148" s="89"/>
      <c r="F148" s="91"/>
      <c r="G148" s="1" t="s">
        <v>15</v>
      </c>
      <c r="H148" s="53">
        <v>44377</v>
      </c>
      <c r="I148" s="63">
        <v>0.52083333333333337</v>
      </c>
      <c r="J148" s="53">
        <v>44377</v>
      </c>
      <c r="K148" s="32">
        <v>0.49791666666666662</v>
      </c>
      <c r="L148" s="93"/>
      <c r="M148" s="95"/>
      <c r="N148" s="95"/>
      <c r="O148" s="105"/>
      <c r="P148" s="82"/>
      <c r="Q148" s="83"/>
    </row>
    <row r="149" spans="1:17" ht="30" customHeight="1">
      <c r="A149" s="84">
        <v>73</v>
      </c>
      <c r="B149" s="86">
        <v>73</v>
      </c>
      <c r="C149" s="86" t="s">
        <v>33</v>
      </c>
      <c r="D149" s="88" t="s">
        <v>936</v>
      </c>
      <c r="E149" s="88" t="s">
        <v>937</v>
      </c>
      <c r="F149" s="90" t="s">
        <v>34</v>
      </c>
      <c r="G149" s="1" t="s">
        <v>14</v>
      </c>
      <c r="H149" s="53">
        <v>44377</v>
      </c>
      <c r="I149" s="58">
        <v>0.58333333333333337</v>
      </c>
      <c r="J149" s="53">
        <v>44377</v>
      </c>
      <c r="K149" s="32">
        <v>0.59652777777777777</v>
      </c>
      <c r="L149" s="92">
        <f t="shared" ref="L149" si="251">IF(O149=$P$3,0,IF(H149=H150,P149-I149-(1-I150),P149-I149-(1-I150)+1))</f>
        <v>0.14583333333333326</v>
      </c>
      <c r="M149" s="94">
        <f t="shared" ref="M149" si="252">IF(O149=$P$3,0,IF(J149=J150,Q149-K149-(1-K150),Q149-K149-(1-K150)+1))</f>
        <v>7.5000000000000067E-2</v>
      </c>
      <c r="N149" s="94">
        <f t="shared" ref="N149:N189" si="253">IF(L149&gt;M149,L149-M149,M149-L149)</f>
        <v>7.0833333333333193E-2</v>
      </c>
      <c r="O149" s="104"/>
      <c r="P149" s="82">
        <f t="shared" ref="P149" si="254">IF(H150-H149=0,1,H150-H149)</f>
        <v>1</v>
      </c>
      <c r="Q149" s="83">
        <f t="shared" ref="Q149" si="255">IF(J150-J149=0,1,J150-J149)</f>
        <v>1</v>
      </c>
    </row>
    <row r="150" spans="1:17" ht="30" customHeight="1">
      <c r="A150" s="85"/>
      <c r="B150" s="87"/>
      <c r="C150" s="87"/>
      <c r="D150" s="89"/>
      <c r="E150" s="89"/>
      <c r="F150" s="91"/>
      <c r="G150" s="1" t="s">
        <v>15</v>
      </c>
      <c r="H150" s="53">
        <v>44377</v>
      </c>
      <c r="I150" s="58">
        <v>0.72916666666666663</v>
      </c>
      <c r="J150" s="53">
        <v>44377</v>
      </c>
      <c r="K150" s="32">
        <v>0.67152777777777783</v>
      </c>
      <c r="L150" s="93"/>
      <c r="M150" s="95"/>
      <c r="N150" s="95"/>
      <c r="O150" s="105"/>
      <c r="P150" s="82"/>
      <c r="Q150" s="83"/>
    </row>
    <row r="151" spans="1:17" ht="30" customHeight="1">
      <c r="A151" s="84">
        <v>74</v>
      </c>
      <c r="B151" s="86">
        <v>74</v>
      </c>
      <c r="C151" s="86"/>
      <c r="D151" s="88"/>
      <c r="E151" s="88"/>
      <c r="F151" s="90"/>
      <c r="G151" s="1" t="s">
        <v>14</v>
      </c>
      <c r="H151" s="53"/>
      <c r="I151" s="58"/>
      <c r="J151" s="27"/>
      <c r="K151" s="32"/>
      <c r="L151" s="92">
        <f t="shared" ref="L151" si="256">IF(O151=$P$3,0,IF(H151=H152,P151-I151-(1-I152),P151-I151-(1-I152)+1))</f>
        <v>0</v>
      </c>
      <c r="M151" s="94">
        <f t="shared" ref="M151" si="257">IF(O151=$P$3,0,IF(J151=J152,Q151-K151-(1-K152),Q151-K151-(1-K152)+1))</f>
        <v>0</v>
      </c>
      <c r="N151" s="94">
        <f t="shared" ref="N151:N191" si="258">IF(L151&gt;M151,L151-M151,M151-L151)</f>
        <v>0</v>
      </c>
      <c r="O151" s="155"/>
      <c r="P151" s="82">
        <f t="shared" ref="P151" si="259">IF(H152-H151=0,1,H152-H151)</f>
        <v>1</v>
      </c>
      <c r="Q151" s="83">
        <f t="shared" ref="Q151" si="260">IF(J152-J151=0,1,J152-J151)</f>
        <v>1</v>
      </c>
    </row>
    <row r="152" spans="1:17" ht="30" customHeight="1">
      <c r="A152" s="85"/>
      <c r="B152" s="87"/>
      <c r="C152" s="87"/>
      <c r="D152" s="89"/>
      <c r="E152" s="89"/>
      <c r="F152" s="91"/>
      <c r="G152" s="1" t="s">
        <v>15</v>
      </c>
      <c r="H152" s="53"/>
      <c r="I152" s="58"/>
      <c r="J152" s="27"/>
      <c r="K152" s="32"/>
      <c r="L152" s="93"/>
      <c r="M152" s="95"/>
      <c r="N152" s="95"/>
      <c r="O152" s="156"/>
      <c r="P152" s="82"/>
      <c r="Q152" s="83"/>
    </row>
    <row r="153" spans="1:17" ht="30" customHeight="1">
      <c r="A153" s="84">
        <v>75</v>
      </c>
      <c r="B153" s="86">
        <v>75</v>
      </c>
      <c r="C153" s="86"/>
      <c r="D153" s="88"/>
      <c r="E153" s="88"/>
      <c r="F153" s="90"/>
      <c r="G153" s="1" t="s">
        <v>14</v>
      </c>
      <c r="H153" s="53"/>
      <c r="I153" s="58"/>
      <c r="J153" s="53"/>
      <c r="K153" s="32"/>
      <c r="L153" s="92">
        <f t="shared" ref="L153" si="261">IF(O153=$P$3,0,IF(H153=H154,P153-I153-(1-I154),P153-I153-(1-I154)+1))</f>
        <v>0</v>
      </c>
      <c r="M153" s="94">
        <f t="shared" ref="M153" si="262">IF(O153=$P$3,0,IF(J153=J154,Q153-K153-(1-K154),Q153-K153-(1-K154)+1))</f>
        <v>0</v>
      </c>
      <c r="N153" s="94">
        <f t="shared" ref="N153" si="263">IF(L153&gt;M153,L153-M153,M153-L153)</f>
        <v>0</v>
      </c>
      <c r="O153" s="155"/>
      <c r="P153" s="82">
        <f t="shared" ref="P153" si="264">IF(H154-H153=0,1,H154-H153)</f>
        <v>1</v>
      </c>
      <c r="Q153" s="83">
        <f t="shared" ref="Q153" si="265">IF(J154-J153=0,1,J154-J153)</f>
        <v>1</v>
      </c>
    </row>
    <row r="154" spans="1:17" ht="30" customHeight="1">
      <c r="A154" s="85"/>
      <c r="B154" s="87"/>
      <c r="C154" s="87"/>
      <c r="D154" s="89"/>
      <c r="E154" s="89"/>
      <c r="F154" s="91"/>
      <c r="G154" s="1" t="s">
        <v>15</v>
      </c>
      <c r="H154" s="53"/>
      <c r="I154" s="58"/>
      <c r="J154" s="53"/>
      <c r="K154" s="32"/>
      <c r="L154" s="93"/>
      <c r="M154" s="95"/>
      <c r="N154" s="95"/>
      <c r="O154" s="156"/>
      <c r="P154" s="82"/>
      <c r="Q154" s="83"/>
    </row>
    <row r="155" spans="1:17" ht="30" customHeight="1">
      <c r="A155" s="84">
        <v>76</v>
      </c>
      <c r="B155" s="86">
        <v>76</v>
      </c>
      <c r="C155" s="86"/>
      <c r="D155" s="88"/>
      <c r="E155" s="88"/>
      <c r="F155" s="90"/>
      <c r="G155" s="1" t="s">
        <v>14</v>
      </c>
      <c r="H155" s="53"/>
      <c r="I155" s="55"/>
      <c r="J155" s="27"/>
      <c r="K155" s="54"/>
      <c r="L155" s="92">
        <f t="shared" ref="L155" si="266">IF(O155=$P$3,0,IF(H155=H156,P155-I155-(1-I156),P155-I155-(1-I156)+1))</f>
        <v>0</v>
      </c>
      <c r="M155" s="94">
        <f t="shared" ref="M155" si="267">IF(O155=$P$3,0,IF(J155=J156,Q155-K155-(1-K156),Q155-K155-(1-K156)+1))</f>
        <v>0</v>
      </c>
      <c r="N155" s="94">
        <f t="shared" si="248"/>
        <v>0</v>
      </c>
      <c r="O155" s="155"/>
      <c r="P155" s="82">
        <f t="shared" ref="P155" si="268">IF(H156-H155=0,1,H156-H155)</f>
        <v>1</v>
      </c>
      <c r="Q155" s="83">
        <f t="shared" ref="Q155" si="269">IF(J156-J155=0,1,J156-J155)</f>
        <v>1</v>
      </c>
    </row>
    <row r="156" spans="1:17" ht="30" customHeight="1">
      <c r="A156" s="85"/>
      <c r="B156" s="87"/>
      <c r="C156" s="87"/>
      <c r="D156" s="89"/>
      <c r="E156" s="89"/>
      <c r="F156" s="91"/>
      <c r="G156" s="1" t="s">
        <v>15</v>
      </c>
      <c r="H156" s="53"/>
      <c r="I156" s="58"/>
      <c r="J156" s="27"/>
      <c r="K156" s="54"/>
      <c r="L156" s="93"/>
      <c r="M156" s="95"/>
      <c r="N156" s="95"/>
      <c r="O156" s="156"/>
      <c r="P156" s="82"/>
      <c r="Q156" s="83"/>
    </row>
    <row r="157" spans="1:17" ht="30" customHeight="1">
      <c r="A157" s="84">
        <v>77</v>
      </c>
      <c r="B157" s="86">
        <v>77</v>
      </c>
      <c r="C157" s="86"/>
      <c r="D157" s="88"/>
      <c r="E157" s="88"/>
      <c r="F157" s="90"/>
      <c r="G157" s="1" t="s">
        <v>14</v>
      </c>
      <c r="H157" s="53"/>
      <c r="I157" s="58"/>
      <c r="J157" s="27"/>
      <c r="K157" s="32"/>
      <c r="L157" s="92">
        <f t="shared" ref="L157" si="270">IF(O157=$P$3,0,IF(H157=H158,P157-I157-(1-I158),P157-I157-(1-I158)+1))</f>
        <v>0</v>
      </c>
      <c r="M157" s="94">
        <f t="shared" ref="M157" si="271">IF(O157=$P$3,0,IF(J157=J158,Q157-K157-(1-K158),Q157-K157-(1-K158)+1))</f>
        <v>0</v>
      </c>
      <c r="N157" s="94">
        <f t="shared" si="253"/>
        <v>0</v>
      </c>
      <c r="O157" s="102"/>
      <c r="P157" s="82">
        <f t="shared" ref="P157" si="272">IF(H158-H157=0,1,H158-H157)</f>
        <v>1</v>
      </c>
      <c r="Q157" s="83">
        <f t="shared" ref="Q157" si="273">IF(J158-J157=0,1,J158-J157)</f>
        <v>1</v>
      </c>
    </row>
    <row r="158" spans="1:17" ht="30" customHeight="1">
      <c r="A158" s="85"/>
      <c r="B158" s="87"/>
      <c r="C158" s="87"/>
      <c r="D158" s="89"/>
      <c r="E158" s="89"/>
      <c r="F158" s="91"/>
      <c r="G158" s="1" t="s">
        <v>15</v>
      </c>
      <c r="H158" s="53"/>
      <c r="I158" s="58"/>
      <c r="J158" s="27"/>
      <c r="K158" s="32"/>
      <c r="L158" s="93"/>
      <c r="M158" s="95"/>
      <c r="N158" s="95"/>
      <c r="O158" s="103"/>
      <c r="P158" s="82"/>
      <c r="Q158" s="83"/>
    </row>
    <row r="159" spans="1:17" ht="30" customHeight="1">
      <c r="A159" s="84">
        <v>78</v>
      </c>
      <c r="B159" s="86">
        <v>78</v>
      </c>
      <c r="C159" s="86"/>
      <c r="D159" s="88"/>
      <c r="E159" s="88"/>
      <c r="F159" s="90"/>
      <c r="G159" s="1" t="s">
        <v>14</v>
      </c>
      <c r="H159" s="53"/>
      <c r="I159" s="58"/>
      <c r="J159" s="53"/>
      <c r="K159" s="32"/>
      <c r="L159" s="92">
        <f t="shared" ref="L159" si="274">IF(O159=$P$3,0,IF(H159=H160,P159-I159-(1-I160),P159-I159-(1-I160)+1))</f>
        <v>0</v>
      </c>
      <c r="M159" s="94">
        <f t="shared" ref="M159" si="275">IF(O159=$P$3,0,IF(J159=J160,Q159-K159-(1-K160),Q159-K159-(1-K160)+1))</f>
        <v>0</v>
      </c>
      <c r="N159" s="94">
        <f t="shared" si="258"/>
        <v>0</v>
      </c>
      <c r="O159" s="155"/>
      <c r="P159" s="82">
        <f t="shared" ref="P159" si="276">IF(H160-H159=0,1,H160-H159)</f>
        <v>1</v>
      </c>
      <c r="Q159" s="83">
        <f t="shared" ref="Q159" si="277">IF(J160-J159=0,1,J160-J159)</f>
        <v>1</v>
      </c>
    </row>
    <row r="160" spans="1:17" ht="30" customHeight="1">
      <c r="A160" s="85"/>
      <c r="B160" s="87"/>
      <c r="C160" s="87"/>
      <c r="D160" s="89"/>
      <c r="E160" s="89"/>
      <c r="F160" s="91"/>
      <c r="G160" s="1" t="s">
        <v>15</v>
      </c>
      <c r="H160" s="53"/>
      <c r="I160" s="58"/>
      <c r="J160" s="53"/>
      <c r="K160" s="32"/>
      <c r="L160" s="93"/>
      <c r="M160" s="95"/>
      <c r="N160" s="95"/>
      <c r="O160" s="156"/>
      <c r="P160" s="82"/>
      <c r="Q160" s="83"/>
    </row>
    <row r="161" spans="1:17" ht="30" customHeight="1">
      <c r="A161" s="84">
        <v>79</v>
      </c>
      <c r="B161" s="86">
        <v>79</v>
      </c>
      <c r="C161" s="86"/>
      <c r="D161" s="88"/>
      <c r="E161" s="88"/>
      <c r="F161" s="90"/>
      <c r="G161" s="1" t="s">
        <v>14</v>
      </c>
      <c r="H161" s="53"/>
      <c r="I161" s="58"/>
      <c r="J161" s="27"/>
      <c r="K161" s="32"/>
      <c r="L161" s="92">
        <f t="shared" ref="L161" si="278">IF(O161=$P$3,0,IF(H161=H162,P161-I161-(1-I162),P161-I161-(1-I162)+1))</f>
        <v>0</v>
      </c>
      <c r="M161" s="94">
        <f t="shared" ref="M161" si="279">IF(O161=$P$3,0,IF(J161=J162,Q161-K161-(1-K162),Q161-K161-(1-K162)+1))</f>
        <v>0</v>
      </c>
      <c r="N161" s="94">
        <f t="shared" ref="N161" si="280">IF(L161&gt;M161,L161-M161,M161-L161)</f>
        <v>0</v>
      </c>
      <c r="O161" s="155"/>
      <c r="P161" s="82">
        <f t="shared" ref="P161" si="281">IF(H162-H161=0,1,H162-H161)</f>
        <v>1</v>
      </c>
      <c r="Q161" s="83">
        <f t="shared" ref="Q161" si="282">IF(J162-J161=0,1,J162-J161)</f>
        <v>1</v>
      </c>
    </row>
    <row r="162" spans="1:17" ht="30" customHeight="1">
      <c r="A162" s="85"/>
      <c r="B162" s="87"/>
      <c r="C162" s="87"/>
      <c r="D162" s="89"/>
      <c r="E162" s="89"/>
      <c r="F162" s="91"/>
      <c r="G162" s="1" t="s">
        <v>15</v>
      </c>
      <c r="H162" s="53"/>
      <c r="I162" s="58"/>
      <c r="J162" s="27"/>
      <c r="K162" s="32"/>
      <c r="L162" s="93"/>
      <c r="M162" s="95"/>
      <c r="N162" s="95"/>
      <c r="O162" s="156"/>
      <c r="P162" s="82"/>
      <c r="Q162" s="83"/>
    </row>
    <row r="163" spans="1:17" ht="30" customHeight="1">
      <c r="A163" s="84">
        <v>80</v>
      </c>
      <c r="B163" s="86">
        <v>80</v>
      </c>
      <c r="C163" s="86"/>
      <c r="D163" s="88"/>
      <c r="E163" s="88"/>
      <c r="F163" s="90"/>
      <c r="G163" s="1" t="s">
        <v>14</v>
      </c>
      <c r="H163" s="53"/>
      <c r="I163" s="58"/>
      <c r="J163" s="27"/>
      <c r="K163" s="32"/>
      <c r="L163" s="92">
        <f t="shared" ref="L163" si="283">IF(O163=$P$3,0,IF(H163=H164,P163-I163-(1-I164),P163-I163-(1-I164)+1))</f>
        <v>0</v>
      </c>
      <c r="M163" s="94">
        <f t="shared" ref="M163" si="284">IF(O163=$P$3,0,IF(J163=J164,Q163-K163-(1-K164),Q163-K163-(1-K164)+1))</f>
        <v>0</v>
      </c>
      <c r="N163" s="94">
        <f t="shared" si="248"/>
        <v>0</v>
      </c>
      <c r="O163" s="102"/>
      <c r="P163" s="82">
        <f t="shared" ref="P163" si="285">IF(H164-H163=0,1,H164-H163)</f>
        <v>1</v>
      </c>
      <c r="Q163" s="83">
        <f t="shared" ref="Q163" si="286">IF(J164-J163=0,1,J164-J163)</f>
        <v>1</v>
      </c>
    </row>
    <row r="164" spans="1:17" ht="30" customHeight="1">
      <c r="A164" s="85"/>
      <c r="B164" s="87"/>
      <c r="C164" s="87"/>
      <c r="D164" s="89"/>
      <c r="E164" s="89"/>
      <c r="F164" s="91"/>
      <c r="G164" s="1" t="s">
        <v>15</v>
      </c>
      <c r="H164" s="53"/>
      <c r="I164" s="58"/>
      <c r="J164" s="27"/>
      <c r="K164" s="32"/>
      <c r="L164" s="93"/>
      <c r="M164" s="95"/>
      <c r="N164" s="95"/>
      <c r="O164" s="103"/>
      <c r="P164" s="82"/>
      <c r="Q164" s="83"/>
    </row>
    <row r="165" spans="1:17" ht="30" customHeight="1">
      <c r="A165" s="84">
        <v>81</v>
      </c>
      <c r="B165" s="86">
        <v>81</v>
      </c>
      <c r="C165" s="86"/>
      <c r="D165" s="88"/>
      <c r="E165" s="88"/>
      <c r="F165" s="90"/>
      <c r="G165" s="1" t="s">
        <v>14</v>
      </c>
      <c r="H165" s="53"/>
      <c r="I165" s="58"/>
      <c r="J165" s="27"/>
      <c r="K165" s="32"/>
      <c r="L165" s="92">
        <f t="shared" ref="L165" si="287">IF(O165=$P$3,0,IF(H165=H166,P165-I165-(1-I166),P165-I165-(1-I166)+1))</f>
        <v>0</v>
      </c>
      <c r="M165" s="94">
        <f t="shared" ref="M165" si="288">IF(O165=$P$3,0,IF(J165=J166,Q165-K165-(1-K166),Q165-K165-(1-K166)+1))</f>
        <v>0</v>
      </c>
      <c r="N165" s="94">
        <f t="shared" si="253"/>
        <v>0</v>
      </c>
      <c r="O165" s="102"/>
      <c r="P165" s="82">
        <f t="shared" ref="P165" si="289">IF(H166-H165=0,1,H166-H165)</f>
        <v>1</v>
      </c>
      <c r="Q165" s="83">
        <f t="shared" ref="Q165" si="290">IF(J166-J165=0,1,J166-J165)</f>
        <v>1</v>
      </c>
    </row>
    <row r="166" spans="1:17" ht="30" customHeight="1">
      <c r="A166" s="85"/>
      <c r="B166" s="87"/>
      <c r="C166" s="87"/>
      <c r="D166" s="89"/>
      <c r="E166" s="89"/>
      <c r="F166" s="91"/>
      <c r="G166" s="1" t="s">
        <v>15</v>
      </c>
      <c r="H166" s="53"/>
      <c r="I166" s="58"/>
      <c r="J166" s="27"/>
      <c r="K166" s="32"/>
      <c r="L166" s="93"/>
      <c r="M166" s="95"/>
      <c r="N166" s="95"/>
      <c r="O166" s="103"/>
      <c r="P166" s="82"/>
      <c r="Q166" s="83"/>
    </row>
    <row r="167" spans="1:17" ht="30" customHeight="1">
      <c r="A167" s="84">
        <v>82</v>
      </c>
      <c r="B167" s="86">
        <v>82</v>
      </c>
      <c r="C167" s="86"/>
      <c r="D167" s="88"/>
      <c r="E167" s="88"/>
      <c r="F167" s="90"/>
      <c r="G167" s="1" t="s">
        <v>14</v>
      </c>
      <c r="H167" s="53"/>
      <c r="I167" s="58"/>
      <c r="J167" s="27"/>
      <c r="K167" s="32"/>
      <c r="L167" s="92">
        <f t="shared" ref="L167" si="291">IF(O167=$P$3,0,IF(H167=H168,P167-I167-(1-I168),P167-I167-(1-I168)+1))</f>
        <v>0</v>
      </c>
      <c r="M167" s="94">
        <f t="shared" ref="M167" si="292">IF(O167=$P$3,0,IF(J167=J168,Q167-K167-(1-K168),Q167-K167-(1-K168)+1))</f>
        <v>0</v>
      </c>
      <c r="N167" s="94">
        <f t="shared" si="258"/>
        <v>0</v>
      </c>
      <c r="O167" s="155"/>
      <c r="P167" s="82">
        <f t="shared" ref="P167" si="293">IF(H168-H167=0,1,H168-H167)</f>
        <v>1</v>
      </c>
      <c r="Q167" s="83">
        <f t="shared" ref="Q167" si="294">IF(J168-J167=0,1,J168-J167)</f>
        <v>1</v>
      </c>
    </row>
    <row r="168" spans="1:17" ht="30" customHeight="1">
      <c r="A168" s="85"/>
      <c r="B168" s="87"/>
      <c r="C168" s="87"/>
      <c r="D168" s="89"/>
      <c r="E168" s="89"/>
      <c r="F168" s="91"/>
      <c r="G168" s="1" t="s">
        <v>15</v>
      </c>
      <c r="H168" s="53"/>
      <c r="I168" s="58"/>
      <c r="J168" s="27"/>
      <c r="K168" s="32"/>
      <c r="L168" s="93"/>
      <c r="M168" s="95"/>
      <c r="N168" s="95"/>
      <c r="O168" s="156"/>
      <c r="P168" s="82"/>
      <c r="Q168" s="83"/>
    </row>
    <row r="169" spans="1:17" ht="30" customHeight="1">
      <c r="A169" s="84">
        <v>83</v>
      </c>
      <c r="B169" s="86">
        <v>83</v>
      </c>
      <c r="C169" s="86"/>
      <c r="D169" s="88"/>
      <c r="E169" s="88"/>
      <c r="F169" s="90"/>
      <c r="G169" s="1" t="s">
        <v>14</v>
      </c>
      <c r="H169" s="53"/>
      <c r="I169" s="58"/>
      <c r="J169" s="53"/>
      <c r="K169" s="32"/>
      <c r="L169" s="92">
        <f t="shared" ref="L169" si="295">IF(O169=$P$3,0,IF(H169=H170,P169-I169-(1-I170),P169-I169-(1-I170)+1))</f>
        <v>0</v>
      </c>
      <c r="M169" s="94">
        <f t="shared" ref="M169" si="296">IF(O169=$P$3,0,IF(J169=J170,Q169-K169-(1-K170),Q169-K169-(1-K170)+1))</f>
        <v>0</v>
      </c>
      <c r="N169" s="94">
        <f t="shared" ref="N169" si="297">IF(L169&gt;M169,L169-M169,M169-L169)</f>
        <v>0</v>
      </c>
      <c r="O169" s="155"/>
      <c r="P169" s="82">
        <f t="shared" ref="P169" si="298">IF(H170-H169=0,1,H170-H169)</f>
        <v>1</v>
      </c>
      <c r="Q169" s="83">
        <f t="shared" ref="Q169" si="299">IF(J170-J169=0,1,J170-J169)</f>
        <v>1</v>
      </c>
    </row>
    <row r="170" spans="1:17" ht="30" customHeight="1">
      <c r="A170" s="85"/>
      <c r="B170" s="87"/>
      <c r="C170" s="87"/>
      <c r="D170" s="89"/>
      <c r="E170" s="89"/>
      <c r="F170" s="91"/>
      <c r="G170" s="1" t="s">
        <v>15</v>
      </c>
      <c r="H170" s="53"/>
      <c r="I170" s="58"/>
      <c r="J170" s="53"/>
      <c r="K170" s="32"/>
      <c r="L170" s="93"/>
      <c r="M170" s="95"/>
      <c r="N170" s="95"/>
      <c r="O170" s="156"/>
      <c r="P170" s="82"/>
      <c r="Q170" s="83"/>
    </row>
    <row r="171" spans="1:17" ht="30" customHeight="1">
      <c r="A171" s="84">
        <v>84</v>
      </c>
      <c r="B171" s="86">
        <v>84</v>
      </c>
      <c r="C171" s="86"/>
      <c r="D171" s="88"/>
      <c r="E171" s="88"/>
      <c r="F171" s="90"/>
      <c r="G171" s="1" t="s">
        <v>14</v>
      </c>
      <c r="H171" s="53"/>
      <c r="I171" s="58"/>
      <c r="J171" s="27"/>
      <c r="K171" s="32"/>
      <c r="L171" s="92">
        <f t="shared" ref="L171" si="300">IF(O171=$P$3,0,IF(H171=H172,P171-I171-(1-I172),P171-I171-(1-I172)+1))</f>
        <v>0</v>
      </c>
      <c r="M171" s="94">
        <f t="shared" ref="M171" si="301">IF(O171=$P$3,0,IF(J171=J172,Q171-K171-(1-K172),Q171-K171-(1-K172)+1))</f>
        <v>0</v>
      </c>
      <c r="N171" s="94">
        <f t="shared" si="248"/>
        <v>0</v>
      </c>
      <c r="O171" s="155"/>
      <c r="P171" s="82">
        <f t="shared" ref="P171" si="302">IF(H172-H171=0,1,H172-H171)</f>
        <v>1</v>
      </c>
      <c r="Q171" s="83">
        <f t="shared" ref="Q171" si="303">IF(J172-J171=0,1,J172-J171)</f>
        <v>1</v>
      </c>
    </row>
    <row r="172" spans="1:17" ht="30" customHeight="1">
      <c r="A172" s="85"/>
      <c r="B172" s="87"/>
      <c r="C172" s="87"/>
      <c r="D172" s="89"/>
      <c r="E172" s="89"/>
      <c r="F172" s="91"/>
      <c r="G172" s="1" t="s">
        <v>15</v>
      </c>
      <c r="H172" s="53"/>
      <c r="I172" s="58"/>
      <c r="J172" s="27"/>
      <c r="K172" s="32"/>
      <c r="L172" s="93"/>
      <c r="M172" s="95"/>
      <c r="N172" s="95"/>
      <c r="O172" s="156"/>
      <c r="P172" s="82"/>
      <c r="Q172" s="83"/>
    </row>
    <row r="173" spans="1:17" ht="30" customHeight="1">
      <c r="A173" s="84">
        <v>85</v>
      </c>
      <c r="B173" s="86">
        <v>85</v>
      </c>
      <c r="C173" s="86"/>
      <c r="D173" s="88"/>
      <c r="E173" s="88"/>
      <c r="F173" s="90"/>
      <c r="G173" s="1" t="s">
        <v>14</v>
      </c>
      <c r="H173" s="53"/>
      <c r="I173" s="58"/>
      <c r="J173" s="27"/>
      <c r="K173" s="32"/>
      <c r="L173" s="92">
        <f t="shared" ref="L173" si="304">IF(O173=$P$3,0,IF(H173=H174,P173-I173-(1-I174),P173-I173-(1-I174)+1))</f>
        <v>0</v>
      </c>
      <c r="M173" s="94">
        <f t="shared" ref="M173" si="305">IF(O173=$P$3,0,IF(J173=J174,Q173-K173-(1-K174),Q173-K173-(1-K174)+1))</f>
        <v>0</v>
      </c>
      <c r="N173" s="94">
        <f t="shared" si="253"/>
        <v>0</v>
      </c>
      <c r="O173" s="104"/>
      <c r="P173" s="82">
        <f t="shared" ref="P173" si="306">IF(H174-H173=0,1,H174-H173)</f>
        <v>1</v>
      </c>
      <c r="Q173" s="83">
        <f t="shared" ref="Q173" si="307">IF(J174-J173=0,1,J174-J173)</f>
        <v>1</v>
      </c>
    </row>
    <row r="174" spans="1:17" ht="30" customHeight="1">
      <c r="A174" s="85"/>
      <c r="B174" s="87"/>
      <c r="C174" s="87"/>
      <c r="D174" s="89"/>
      <c r="E174" s="89"/>
      <c r="F174" s="91"/>
      <c r="G174" s="1" t="s">
        <v>15</v>
      </c>
      <c r="H174" s="53"/>
      <c r="I174" s="58"/>
      <c r="J174" s="27"/>
      <c r="K174" s="32"/>
      <c r="L174" s="93"/>
      <c r="M174" s="95"/>
      <c r="N174" s="95"/>
      <c r="O174" s="105"/>
      <c r="P174" s="82"/>
      <c r="Q174" s="83"/>
    </row>
    <row r="175" spans="1:17" ht="30" customHeight="1">
      <c r="A175" s="84">
        <v>86</v>
      </c>
      <c r="B175" s="86">
        <v>86</v>
      </c>
      <c r="C175" s="86"/>
      <c r="D175" s="88"/>
      <c r="E175" s="88"/>
      <c r="F175" s="90"/>
      <c r="G175" s="1" t="s">
        <v>14</v>
      </c>
      <c r="H175" s="53"/>
      <c r="I175" s="58"/>
      <c r="J175" s="27"/>
      <c r="K175" s="32"/>
      <c r="L175" s="92">
        <f t="shared" ref="L175" si="308">IF(O175=$P$3,0,IF(H175=H176,P175-I175-(1-I176),P175-I175-(1-I176)+1))</f>
        <v>0</v>
      </c>
      <c r="M175" s="94">
        <f t="shared" ref="M175" si="309">IF(O175=$P$3,0,IF(J175=J176,Q175-K175-(1-K176),Q175-K175-(1-K176)+1))</f>
        <v>0</v>
      </c>
      <c r="N175" s="94">
        <f t="shared" si="258"/>
        <v>0</v>
      </c>
      <c r="O175" s="155"/>
      <c r="P175" s="82">
        <f t="shared" ref="P175" si="310">IF(H176-H175=0,1,H176-H175)</f>
        <v>1</v>
      </c>
      <c r="Q175" s="83">
        <f t="shared" ref="Q175" si="311">IF(J176-J175=0,1,J176-J175)</f>
        <v>1</v>
      </c>
    </row>
    <row r="176" spans="1:17" ht="30" customHeight="1">
      <c r="A176" s="85"/>
      <c r="B176" s="87"/>
      <c r="C176" s="87"/>
      <c r="D176" s="89"/>
      <c r="E176" s="89"/>
      <c r="F176" s="91"/>
      <c r="G176" s="1" t="s">
        <v>15</v>
      </c>
      <c r="H176" s="53"/>
      <c r="I176" s="58"/>
      <c r="J176" s="27"/>
      <c r="K176" s="32"/>
      <c r="L176" s="93"/>
      <c r="M176" s="95"/>
      <c r="N176" s="95"/>
      <c r="O176" s="156"/>
      <c r="P176" s="82"/>
      <c r="Q176" s="83"/>
    </row>
    <row r="177" spans="1:17" ht="30" customHeight="1">
      <c r="A177" s="84">
        <v>87</v>
      </c>
      <c r="B177" s="86">
        <v>87</v>
      </c>
      <c r="C177" s="86"/>
      <c r="D177" s="88"/>
      <c r="E177" s="88"/>
      <c r="F177" s="90"/>
      <c r="G177" s="1" t="s">
        <v>14</v>
      </c>
      <c r="H177" s="53"/>
      <c r="I177" s="58"/>
      <c r="J177" s="27"/>
      <c r="K177" s="32"/>
      <c r="L177" s="92">
        <f t="shared" ref="L177" si="312">IF(O177=$P$3,0,IF(H177=H178,P177-I177-(1-I178),P177-I177-(1-I178)+1))</f>
        <v>0</v>
      </c>
      <c r="M177" s="94">
        <f t="shared" ref="M177" si="313">IF(O177=$P$3,0,IF(J177=J178,Q177-K177-(1-K178),Q177-K177-(1-K178)+1))</f>
        <v>0</v>
      </c>
      <c r="N177" s="94">
        <f t="shared" ref="N177" si="314">IF(L177&gt;M177,L177-M177,M177-L177)</f>
        <v>0</v>
      </c>
      <c r="O177" s="102"/>
      <c r="P177" s="82">
        <f t="shared" ref="P177" si="315">IF(H178-H177=0,1,H178-H177)</f>
        <v>1</v>
      </c>
      <c r="Q177" s="83">
        <f t="shared" ref="Q177" si="316">IF(J178-J177=0,1,J178-J177)</f>
        <v>1</v>
      </c>
    </row>
    <row r="178" spans="1:17" ht="30" customHeight="1">
      <c r="A178" s="85"/>
      <c r="B178" s="87"/>
      <c r="C178" s="87"/>
      <c r="D178" s="89"/>
      <c r="E178" s="89"/>
      <c r="F178" s="91"/>
      <c r="G178" s="1" t="s">
        <v>15</v>
      </c>
      <c r="H178" s="53"/>
      <c r="I178" s="58"/>
      <c r="J178" s="27"/>
      <c r="K178" s="32"/>
      <c r="L178" s="93"/>
      <c r="M178" s="95"/>
      <c r="N178" s="95"/>
      <c r="O178" s="103"/>
      <c r="P178" s="82"/>
      <c r="Q178" s="83"/>
    </row>
    <row r="179" spans="1:17" ht="30" customHeight="1">
      <c r="A179" s="84">
        <v>88</v>
      </c>
      <c r="B179" s="86">
        <v>88</v>
      </c>
      <c r="C179" s="86"/>
      <c r="D179" s="88"/>
      <c r="E179" s="88"/>
      <c r="F179" s="90"/>
      <c r="G179" s="1" t="s">
        <v>14</v>
      </c>
      <c r="H179" s="53"/>
      <c r="I179" s="58"/>
      <c r="J179" s="27"/>
      <c r="K179" s="32"/>
      <c r="L179" s="92">
        <f t="shared" ref="L179" si="317">IF(O179=$P$3,0,IF(H179=H180,P179-I179-(1-I180),P179-I179-(1-I180)+1))</f>
        <v>0</v>
      </c>
      <c r="M179" s="94">
        <f t="shared" ref="M179" si="318">IF(O179=$P$3,0,IF(J179=J180,Q179-K179-(1-K180),Q179-K179-(1-K180)+1))</f>
        <v>0</v>
      </c>
      <c r="N179" s="94">
        <f t="shared" si="248"/>
        <v>0</v>
      </c>
      <c r="O179" s="155"/>
      <c r="P179" s="82">
        <f t="shared" ref="P179" si="319">IF(H180-H179=0,1,H180-H179)</f>
        <v>1</v>
      </c>
      <c r="Q179" s="83">
        <f t="shared" ref="Q179" si="320">IF(J180-J179=0,1,J180-J179)</f>
        <v>1</v>
      </c>
    </row>
    <row r="180" spans="1:17" ht="30" customHeight="1">
      <c r="A180" s="85"/>
      <c r="B180" s="87"/>
      <c r="C180" s="87"/>
      <c r="D180" s="89"/>
      <c r="E180" s="89"/>
      <c r="F180" s="91"/>
      <c r="G180" s="1" t="s">
        <v>15</v>
      </c>
      <c r="H180" s="53"/>
      <c r="I180" s="58"/>
      <c r="J180" s="27"/>
      <c r="K180" s="32"/>
      <c r="L180" s="93"/>
      <c r="M180" s="95"/>
      <c r="N180" s="95"/>
      <c r="O180" s="156"/>
      <c r="P180" s="82"/>
      <c r="Q180" s="83"/>
    </row>
    <row r="181" spans="1:17" ht="30" customHeight="1">
      <c r="A181" s="84">
        <v>89</v>
      </c>
      <c r="B181" s="86">
        <v>89</v>
      </c>
      <c r="C181" s="86"/>
      <c r="D181" s="88"/>
      <c r="E181" s="88"/>
      <c r="F181" s="90"/>
      <c r="G181" s="1" t="s">
        <v>14</v>
      </c>
      <c r="H181" s="53"/>
      <c r="I181" s="58"/>
      <c r="J181" s="27"/>
      <c r="K181" s="32"/>
      <c r="L181" s="92">
        <v>0</v>
      </c>
      <c r="M181" s="94">
        <v>0</v>
      </c>
      <c r="N181" s="94">
        <f t="shared" si="253"/>
        <v>0</v>
      </c>
      <c r="O181" s="155"/>
      <c r="P181" s="82">
        <f t="shared" ref="P181" si="321">IF(H182-H181=0,1,H182-H181)</f>
        <v>1</v>
      </c>
      <c r="Q181" s="83">
        <f t="shared" ref="Q181" si="322">IF(J182-J181=0,1,J182-J181)</f>
        <v>1</v>
      </c>
    </row>
    <row r="182" spans="1:17" ht="30" customHeight="1">
      <c r="A182" s="85"/>
      <c r="B182" s="87"/>
      <c r="C182" s="87"/>
      <c r="D182" s="89"/>
      <c r="E182" s="89"/>
      <c r="F182" s="91"/>
      <c r="G182" s="1" t="s">
        <v>15</v>
      </c>
      <c r="H182" s="53"/>
      <c r="I182" s="58"/>
      <c r="J182" s="27"/>
      <c r="K182" s="32"/>
      <c r="L182" s="93"/>
      <c r="M182" s="95"/>
      <c r="N182" s="95"/>
      <c r="O182" s="156"/>
      <c r="P182" s="82"/>
      <c r="Q182" s="83"/>
    </row>
    <row r="183" spans="1:17" ht="30" customHeight="1">
      <c r="A183" s="84">
        <v>90</v>
      </c>
      <c r="B183" s="86">
        <v>90</v>
      </c>
      <c r="C183" s="86"/>
      <c r="D183" s="88"/>
      <c r="E183" s="88"/>
      <c r="F183" s="90"/>
      <c r="G183" s="1" t="s">
        <v>14</v>
      </c>
      <c r="H183" s="53"/>
      <c r="I183" s="58"/>
      <c r="J183" s="27"/>
      <c r="K183" s="32"/>
      <c r="L183" s="92">
        <f t="shared" ref="L183" si="323">IF(O183=$P$3,0,IF(H183=H184,P183-I183-(1-I184),P183-I183-(1-I184)+1))</f>
        <v>0</v>
      </c>
      <c r="M183" s="94">
        <f t="shared" ref="M183" si="324">IF(O183=$P$3,0,IF(J183=J184,Q183-K183-(1-K184),Q183-K183-(1-K184)+1))</f>
        <v>0</v>
      </c>
      <c r="N183" s="94">
        <f t="shared" si="258"/>
        <v>0</v>
      </c>
      <c r="O183" s="102"/>
      <c r="P183" s="82">
        <f t="shared" ref="P183" si="325">IF(H184-H183=0,1,H184-H183)</f>
        <v>1</v>
      </c>
      <c r="Q183" s="83">
        <f t="shared" ref="Q183" si="326">IF(J184-J183=0,1,J184-J183)</f>
        <v>1</v>
      </c>
    </row>
    <row r="184" spans="1:17" ht="30" customHeight="1">
      <c r="A184" s="85"/>
      <c r="B184" s="87"/>
      <c r="C184" s="87"/>
      <c r="D184" s="89"/>
      <c r="E184" s="89"/>
      <c r="F184" s="91"/>
      <c r="G184" s="1" t="s">
        <v>15</v>
      </c>
      <c r="H184" s="53"/>
      <c r="I184" s="58"/>
      <c r="J184" s="27"/>
      <c r="K184" s="32"/>
      <c r="L184" s="93"/>
      <c r="M184" s="95"/>
      <c r="N184" s="95"/>
      <c r="O184" s="103"/>
      <c r="P184" s="82"/>
      <c r="Q184" s="83"/>
    </row>
    <row r="185" spans="1:17" ht="30" customHeight="1">
      <c r="A185" s="84">
        <v>91</v>
      </c>
      <c r="B185" s="86">
        <v>91</v>
      </c>
      <c r="C185" s="86"/>
      <c r="D185" s="88"/>
      <c r="E185" s="88"/>
      <c r="F185" s="90"/>
      <c r="G185" s="1" t="s">
        <v>14</v>
      </c>
      <c r="H185" s="53"/>
      <c r="I185" s="58"/>
      <c r="J185" s="27"/>
      <c r="K185" s="32"/>
      <c r="L185" s="92">
        <f t="shared" ref="L185" si="327">IF(O185=$P$3,0,IF(H185=H186,P185-I185-(1-I186),P185-I185-(1-I186)+1))</f>
        <v>0</v>
      </c>
      <c r="M185" s="94">
        <f t="shared" ref="M185" si="328">IF(O185=$P$3,0,IF(J185=J186,Q185-K185-(1-K186),Q185-K185-(1-K186)+1))</f>
        <v>0</v>
      </c>
      <c r="N185" s="94">
        <f t="shared" ref="N185" si="329">IF(L185&gt;M185,L185-M185,M185-L185)</f>
        <v>0</v>
      </c>
      <c r="O185" s="155"/>
      <c r="P185" s="82">
        <f t="shared" ref="P185" si="330">IF(H186-H185=0,1,H186-H185)</f>
        <v>1</v>
      </c>
      <c r="Q185" s="83">
        <f t="shared" ref="Q185" si="331">IF(J186-J185=0,1,J186-J185)</f>
        <v>1</v>
      </c>
    </row>
    <row r="186" spans="1:17" ht="30" customHeight="1">
      <c r="A186" s="85"/>
      <c r="B186" s="87"/>
      <c r="C186" s="87"/>
      <c r="D186" s="89"/>
      <c r="E186" s="89"/>
      <c r="F186" s="91"/>
      <c r="G186" s="1" t="s">
        <v>15</v>
      </c>
      <c r="H186" s="53"/>
      <c r="I186" s="58"/>
      <c r="J186" s="27"/>
      <c r="K186" s="32"/>
      <c r="L186" s="93"/>
      <c r="M186" s="95"/>
      <c r="N186" s="95"/>
      <c r="O186" s="156"/>
      <c r="P186" s="82"/>
      <c r="Q186" s="83"/>
    </row>
    <row r="187" spans="1:17" ht="30" customHeight="1">
      <c r="A187" s="84">
        <v>92</v>
      </c>
      <c r="B187" s="86">
        <v>92</v>
      </c>
      <c r="C187" s="86"/>
      <c r="D187" s="88"/>
      <c r="E187" s="88"/>
      <c r="F187" s="90"/>
      <c r="G187" s="1" t="s">
        <v>14</v>
      </c>
      <c r="H187" s="53"/>
      <c r="I187" s="58"/>
      <c r="J187" s="27"/>
      <c r="K187" s="32"/>
      <c r="L187" s="92">
        <f t="shared" ref="L187" si="332">IF(O187=$P$3,0,IF(H187=H188,P187-I187-(1-I188),P187-I187-(1-I188)+1))</f>
        <v>0</v>
      </c>
      <c r="M187" s="94">
        <f t="shared" ref="M187" si="333">IF(O187=$P$3,0,IF(J187=J188,Q187-K187-(1-K188),Q187-K187-(1-K188)+1))</f>
        <v>0</v>
      </c>
      <c r="N187" s="94">
        <f t="shared" si="248"/>
        <v>0</v>
      </c>
      <c r="O187" s="102"/>
      <c r="P187" s="82">
        <f t="shared" ref="P187" si="334">IF(H188-H187=0,1,H188-H187)</f>
        <v>1</v>
      </c>
      <c r="Q187" s="83">
        <f t="shared" ref="Q187" si="335">IF(J188-J187=0,1,J188-J187)</f>
        <v>1</v>
      </c>
    </row>
    <row r="188" spans="1:17" ht="30" customHeight="1">
      <c r="A188" s="85"/>
      <c r="B188" s="87"/>
      <c r="C188" s="87"/>
      <c r="D188" s="89"/>
      <c r="E188" s="89"/>
      <c r="F188" s="91"/>
      <c r="G188" s="1" t="s">
        <v>15</v>
      </c>
      <c r="H188" s="53"/>
      <c r="I188" s="58"/>
      <c r="J188" s="27"/>
      <c r="K188" s="32"/>
      <c r="L188" s="93"/>
      <c r="M188" s="95"/>
      <c r="N188" s="95"/>
      <c r="O188" s="103"/>
      <c r="P188" s="82"/>
      <c r="Q188" s="83"/>
    </row>
    <row r="189" spans="1:17" ht="30" customHeight="1">
      <c r="A189" s="84">
        <v>93</v>
      </c>
      <c r="B189" s="86">
        <v>93</v>
      </c>
      <c r="C189" s="86"/>
      <c r="D189" s="88"/>
      <c r="E189" s="88"/>
      <c r="F189" s="90"/>
      <c r="G189" s="1" t="s">
        <v>14</v>
      </c>
      <c r="H189" s="53"/>
      <c r="I189" s="58"/>
      <c r="J189" s="27"/>
      <c r="K189" s="32"/>
      <c r="L189" s="92">
        <f t="shared" ref="L189" si="336">IF(O189=$P$3,0,IF(H189=H190,P189-I189-(1-I190),P189-I189-(1-I190)+1))</f>
        <v>0</v>
      </c>
      <c r="M189" s="94">
        <f t="shared" ref="M189" si="337">IF(O189=$P$3,0,IF(J189=J190,Q189-K189-(1-K190),Q189-K189-(1-K190)+1))</f>
        <v>0</v>
      </c>
      <c r="N189" s="94">
        <f t="shared" si="253"/>
        <v>0</v>
      </c>
      <c r="O189" s="155"/>
      <c r="P189" s="82">
        <f t="shared" ref="P189" si="338">IF(H190-H189=0,1,H190-H189)</f>
        <v>1</v>
      </c>
      <c r="Q189" s="83">
        <f t="shared" ref="Q189" si="339">IF(J190-J189=0,1,J190-J189)</f>
        <v>1</v>
      </c>
    </row>
    <row r="190" spans="1:17" ht="30" customHeight="1">
      <c r="A190" s="85"/>
      <c r="B190" s="87"/>
      <c r="C190" s="87"/>
      <c r="D190" s="89"/>
      <c r="E190" s="89"/>
      <c r="F190" s="91"/>
      <c r="G190" s="1" t="s">
        <v>15</v>
      </c>
      <c r="H190" s="53"/>
      <c r="I190" s="58"/>
      <c r="J190" s="27"/>
      <c r="K190" s="32"/>
      <c r="L190" s="93"/>
      <c r="M190" s="95"/>
      <c r="N190" s="95"/>
      <c r="O190" s="156"/>
      <c r="P190" s="82"/>
      <c r="Q190" s="83"/>
    </row>
    <row r="191" spans="1:17" ht="30" customHeight="1">
      <c r="A191" s="84">
        <v>94</v>
      </c>
      <c r="B191" s="86">
        <v>94</v>
      </c>
      <c r="C191" s="86"/>
      <c r="D191" s="88"/>
      <c r="E191" s="88"/>
      <c r="F191" s="90"/>
      <c r="G191" s="1" t="s">
        <v>14</v>
      </c>
      <c r="H191" s="53"/>
      <c r="I191" s="58"/>
      <c r="J191" s="27"/>
      <c r="K191" s="32"/>
      <c r="L191" s="92">
        <f t="shared" ref="L191" si="340">IF(O191=$P$3,0,IF(H191=H192,P191-I191-(1-I192),P191-I191-(1-I192)+1))</f>
        <v>0</v>
      </c>
      <c r="M191" s="94">
        <f t="shared" ref="M191" si="341">IF(O191=$P$3,0,IF(J191=J192,Q191-K191-(1-K192),Q191-K191-(1-K192)+1))</f>
        <v>0</v>
      </c>
      <c r="N191" s="94">
        <f t="shared" si="258"/>
        <v>0</v>
      </c>
      <c r="O191" s="155"/>
      <c r="P191" s="82">
        <f t="shared" ref="P191" si="342">IF(H192-H191=0,1,H192-H191)</f>
        <v>1</v>
      </c>
      <c r="Q191" s="83">
        <f t="shared" ref="Q191" si="343">IF(J192-J191=0,1,J192-J191)</f>
        <v>1</v>
      </c>
    </row>
    <row r="192" spans="1:17" ht="30" customHeight="1">
      <c r="A192" s="85"/>
      <c r="B192" s="87"/>
      <c r="C192" s="87"/>
      <c r="D192" s="89"/>
      <c r="E192" s="89"/>
      <c r="F192" s="91"/>
      <c r="G192" s="1" t="s">
        <v>15</v>
      </c>
      <c r="H192" s="53"/>
      <c r="I192" s="58"/>
      <c r="J192" s="27"/>
      <c r="K192" s="32"/>
      <c r="L192" s="93"/>
      <c r="M192" s="95"/>
      <c r="N192" s="95"/>
      <c r="O192" s="156"/>
      <c r="P192" s="82"/>
      <c r="Q192" s="83"/>
    </row>
    <row r="193" spans="1:17" ht="30" customHeight="1">
      <c r="A193" s="84">
        <v>95</v>
      </c>
      <c r="B193" s="86">
        <v>95</v>
      </c>
      <c r="C193" s="86"/>
      <c r="D193" s="88"/>
      <c r="E193" s="88"/>
      <c r="F193" s="90"/>
      <c r="G193" s="1" t="s">
        <v>14</v>
      </c>
      <c r="H193" s="53"/>
      <c r="I193" s="58"/>
      <c r="J193" s="27"/>
      <c r="K193" s="32"/>
      <c r="L193" s="92">
        <f t="shared" ref="L193" si="344">IF(O193=$P$3,0,IF(H193=H194,P193-I193-(1-I194),P193-I193-(1-I194)+1))</f>
        <v>0</v>
      </c>
      <c r="M193" s="94">
        <f t="shared" ref="M193" si="345">IF(O193=$P$3,0,IF(J193=J194,Q193-K193-(1-K194),Q193-K193-(1-K194)+1))</f>
        <v>0</v>
      </c>
      <c r="N193" s="94">
        <f t="shared" ref="N193" si="346">IF(L193&gt;M193,L193-M193,M193-L193)</f>
        <v>0</v>
      </c>
      <c r="O193" s="155"/>
      <c r="P193" s="82">
        <f t="shared" ref="P193" si="347">IF(H194-H193=0,1,H194-H193)</f>
        <v>1</v>
      </c>
      <c r="Q193" s="83">
        <f t="shared" ref="Q193" si="348">IF(J194-J193=0,1,J194-J193)</f>
        <v>1</v>
      </c>
    </row>
    <row r="194" spans="1:17" ht="30" customHeight="1">
      <c r="A194" s="85"/>
      <c r="B194" s="87"/>
      <c r="C194" s="87"/>
      <c r="D194" s="89"/>
      <c r="E194" s="89"/>
      <c r="F194" s="91"/>
      <c r="G194" s="1" t="s">
        <v>15</v>
      </c>
      <c r="H194" s="53"/>
      <c r="I194" s="58"/>
      <c r="J194" s="27"/>
      <c r="K194" s="32"/>
      <c r="L194" s="93"/>
      <c r="M194" s="95"/>
      <c r="N194" s="95"/>
      <c r="O194" s="156"/>
      <c r="P194" s="82"/>
      <c r="Q194" s="83"/>
    </row>
    <row r="195" spans="1:17" ht="30" customHeight="1">
      <c r="A195" s="84">
        <v>96</v>
      </c>
      <c r="B195" s="86">
        <v>96</v>
      </c>
      <c r="C195" s="86"/>
      <c r="D195" s="88"/>
      <c r="E195" s="88"/>
      <c r="F195" s="90"/>
      <c r="G195" s="1" t="s">
        <v>14</v>
      </c>
      <c r="H195" s="53"/>
      <c r="I195" s="58"/>
      <c r="J195" s="27"/>
      <c r="K195" s="32"/>
      <c r="L195" s="92">
        <f t="shared" ref="L195" si="349">IF(O195=$P$3,0,IF(H195=H196,P195-I195-(1-I196),P195-I195-(1-I196)+1))</f>
        <v>0</v>
      </c>
      <c r="M195" s="94">
        <f t="shared" ref="M195" si="350">IF(O195=$P$3,0,IF(J195=J196,Q195-K195-(1-K196),Q195-K195-(1-K196)+1))</f>
        <v>0</v>
      </c>
      <c r="N195" s="94">
        <f t="shared" si="248"/>
        <v>0</v>
      </c>
      <c r="O195" s="102"/>
      <c r="P195" s="82">
        <f t="shared" ref="P195" si="351">IF(H196-H195=0,1,H196-H195)</f>
        <v>1</v>
      </c>
      <c r="Q195" s="83">
        <f>IF(J196-J195=0,1,J196-J195)</f>
        <v>1</v>
      </c>
    </row>
    <row r="196" spans="1:17" ht="30" customHeight="1">
      <c r="A196" s="85"/>
      <c r="B196" s="87"/>
      <c r="C196" s="87"/>
      <c r="D196" s="89"/>
      <c r="E196" s="89"/>
      <c r="F196" s="91"/>
      <c r="G196" s="1" t="s">
        <v>15</v>
      </c>
      <c r="H196" s="53"/>
      <c r="I196" s="58"/>
      <c r="J196" s="27"/>
      <c r="K196" s="32"/>
      <c r="L196" s="93"/>
      <c r="M196" s="95"/>
      <c r="N196" s="95"/>
      <c r="O196" s="103"/>
      <c r="P196" s="82"/>
      <c r="Q196" s="83"/>
    </row>
    <row r="197" spans="1:17" ht="30" customHeight="1">
      <c r="A197" s="84">
        <v>97</v>
      </c>
      <c r="B197" s="86">
        <v>97</v>
      </c>
      <c r="C197" s="86"/>
      <c r="D197" s="88"/>
      <c r="E197" s="88"/>
      <c r="F197" s="90"/>
      <c r="G197" s="1" t="s">
        <v>14</v>
      </c>
      <c r="H197" s="53"/>
      <c r="I197" s="58"/>
      <c r="J197" s="27"/>
      <c r="K197" s="32"/>
      <c r="L197" s="92">
        <f t="shared" ref="L197" si="352">IF(O197=$P$3,0,IF(H197=H198,P197-I197-(1-I198),P197-I197-(1-I198)+1))</f>
        <v>0</v>
      </c>
      <c r="M197" s="94">
        <f t="shared" ref="M197" si="353">IF(O197=$P$3,0,IF(J197=J198,Q197-K197-(1-K198),Q197-K197-(1-K198)+1))</f>
        <v>0</v>
      </c>
      <c r="N197" s="94">
        <v>0</v>
      </c>
      <c r="O197" s="155"/>
      <c r="P197" s="82">
        <f t="shared" ref="P197" si="354">IF(H198-H197=0,1,H198-H197)</f>
        <v>1</v>
      </c>
      <c r="Q197" s="83">
        <f t="shared" ref="Q197" si="355">IF(J198-J197=0,1,J198-J197)</f>
        <v>1</v>
      </c>
    </row>
    <row r="198" spans="1:17" ht="30" customHeight="1">
      <c r="A198" s="85"/>
      <c r="B198" s="87"/>
      <c r="C198" s="87"/>
      <c r="D198" s="89"/>
      <c r="E198" s="89"/>
      <c r="F198" s="91"/>
      <c r="G198" s="1" t="s">
        <v>15</v>
      </c>
      <c r="H198" s="53"/>
      <c r="I198" s="58"/>
      <c r="J198" s="27"/>
      <c r="K198" s="32"/>
      <c r="L198" s="93"/>
      <c r="M198" s="95"/>
      <c r="N198" s="95"/>
      <c r="O198" s="156"/>
      <c r="P198" s="82"/>
      <c r="Q198" s="83"/>
    </row>
    <row r="199" spans="1:17" ht="30" customHeight="1">
      <c r="A199" s="84">
        <v>98</v>
      </c>
      <c r="B199" s="86">
        <v>98</v>
      </c>
      <c r="C199" s="86"/>
      <c r="D199" s="88"/>
      <c r="E199" s="88"/>
      <c r="F199" s="90"/>
      <c r="G199" s="1" t="s">
        <v>14</v>
      </c>
      <c r="H199" s="53"/>
      <c r="I199" s="58"/>
      <c r="J199" s="27"/>
      <c r="K199" s="32"/>
      <c r="L199" s="92">
        <f t="shared" ref="L199:L223" si="356">IF(O199=$P$3,0,IF(H199=H200,P199-I199-(1-I200),P199-I199-(1-I200)+1))</f>
        <v>0</v>
      </c>
      <c r="M199" s="94">
        <f t="shared" ref="M199" si="357">IF(O199=$P$3,0,IF(J199=J200,Q199-K199-(1-K200),Q199-K199-(1-K200)+1))</f>
        <v>0</v>
      </c>
      <c r="N199" s="94">
        <f t="shared" si="248"/>
        <v>0</v>
      </c>
      <c r="O199" s="155"/>
      <c r="P199" s="82">
        <f t="shared" ref="P199" si="358">IF(H200-H199=0,1,H200-H199)</f>
        <v>1</v>
      </c>
      <c r="Q199" s="83">
        <f t="shared" ref="Q199" si="359">IF(J200-J199=0,1,J200-J199)</f>
        <v>1</v>
      </c>
    </row>
    <row r="200" spans="1:17" ht="30" customHeight="1">
      <c r="A200" s="85"/>
      <c r="B200" s="87"/>
      <c r="C200" s="87"/>
      <c r="D200" s="89"/>
      <c r="E200" s="89"/>
      <c r="F200" s="91"/>
      <c r="G200" s="1" t="s">
        <v>15</v>
      </c>
      <c r="H200" s="53"/>
      <c r="I200" s="58"/>
      <c r="J200" s="27"/>
      <c r="K200" s="32"/>
      <c r="L200" s="93"/>
      <c r="M200" s="95"/>
      <c r="N200" s="95"/>
      <c r="O200" s="156"/>
      <c r="P200" s="82"/>
      <c r="Q200" s="83"/>
    </row>
    <row r="201" spans="1:17" ht="30" customHeight="1">
      <c r="A201" s="84">
        <v>99</v>
      </c>
      <c r="B201" s="86">
        <v>99</v>
      </c>
      <c r="C201" s="86"/>
      <c r="D201" s="88"/>
      <c r="E201" s="88"/>
      <c r="F201" s="90"/>
      <c r="G201" s="1" t="s">
        <v>14</v>
      </c>
      <c r="H201" s="53"/>
      <c r="I201" s="58"/>
      <c r="J201" s="27"/>
      <c r="K201" s="32"/>
      <c r="L201" s="92">
        <f t="shared" si="356"/>
        <v>0</v>
      </c>
      <c r="M201" s="94">
        <f t="shared" ref="M201" si="360">IF(O201=$P$3,0,IF(J201=J202,Q201-K201-(1-K202),Q201-K201-(1-K202)+1))</f>
        <v>0</v>
      </c>
      <c r="N201" s="94">
        <f t="shared" si="248"/>
        <v>0</v>
      </c>
      <c r="O201" s="102"/>
      <c r="P201" s="82">
        <f t="shared" ref="P201" si="361">IF(H202-H201=0,1,H202-H201)</f>
        <v>1</v>
      </c>
      <c r="Q201" s="83">
        <f t="shared" ref="Q201" si="362">IF(J202-J201=0,1,J202-J201)</f>
        <v>1</v>
      </c>
    </row>
    <row r="202" spans="1:17" ht="30" customHeight="1">
      <c r="A202" s="85"/>
      <c r="B202" s="87"/>
      <c r="C202" s="87"/>
      <c r="D202" s="89"/>
      <c r="E202" s="89"/>
      <c r="F202" s="91"/>
      <c r="G202" s="1" t="s">
        <v>15</v>
      </c>
      <c r="H202" s="53"/>
      <c r="I202" s="58"/>
      <c r="J202" s="27"/>
      <c r="K202" s="32"/>
      <c r="L202" s="93"/>
      <c r="M202" s="95"/>
      <c r="N202" s="95"/>
      <c r="O202" s="103"/>
      <c r="P202" s="82"/>
      <c r="Q202" s="83"/>
    </row>
    <row r="203" spans="1:17" ht="30" customHeight="1">
      <c r="A203" s="84">
        <v>100</v>
      </c>
      <c r="B203" s="86">
        <v>100</v>
      </c>
      <c r="C203" s="86"/>
      <c r="D203" s="88"/>
      <c r="E203" s="88"/>
      <c r="F203" s="90"/>
      <c r="G203" s="1" t="s">
        <v>14</v>
      </c>
      <c r="H203" s="53"/>
      <c r="I203" s="58"/>
      <c r="J203" s="27"/>
      <c r="K203" s="32"/>
      <c r="L203" s="92">
        <f t="shared" si="356"/>
        <v>0</v>
      </c>
      <c r="M203" s="94">
        <f t="shared" ref="M203" si="363">IF(O203=$P$3,0,IF(J203=J204,Q203-K203-(1-K204),Q203-K203-(1-K204)+1))</f>
        <v>0</v>
      </c>
      <c r="N203" s="94">
        <f t="shared" si="248"/>
        <v>0</v>
      </c>
      <c r="O203" s="155"/>
      <c r="P203" s="82">
        <f t="shared" ref="P203" si="364">IF(H204-H203=0,1,H204-H203)</f>
        <v>1</v>
      </c>
      <c r="Q203" s="83">
        <f t="shared" ref="Q203" si="365">IF(J204-J203=0,1,J204-J203)</f>
        <v>1</v>
      </c>
    </row>
    <row r="204" spans="1:17" ht="30" customHeight="1">
      <c r="A204" s="85"/>
      <c r="B204" s="87"/>
      <c r="C204" s="87"/>
      <c r="D204" s="89"/>
      <c r="E204" s="126"/>
      <c r="F204" s="127"/>
      <c r="G204" s="1" t="s">
        <v>15</v>
      </c>
      <c r="H204" s="53"/>
      <c r="I204" s="58"/>
      <c r="J204" s="27"/>
      <c r="K204" s="32"/>
      <c r="L204" s="93"/>
      <c r="M204" s="95"/>
      <c r="N204" s="95"/>
      <c r="O204" s="156"/>
      <c r="P204" s="82"/>
      <c r="Q204" s="83"/>
    </row>
    <row r="205" spans="1:17" ht="30" customHeight="1">
      <c r="A205" s="84">
        <v>101</v>
      </c>
      <c r="B205" s="86">
        <v>101</v>
      </c>
      <c r="C205" s="86"/>
      <c r="D205" s="88"/>
      <c r="E205" s="88"/>
      <c r="F205" s="90"/>
      <c r="G205" s="1" t="s">
        <v>14</v>
      </c>
      <c r="H205" s="53"/>
      <c r="I205" s="58"/>
      <c r="J205" s="27"/>
      <c r="K205" s="32"/>
      <c r="L205" s="92">
        <f t="shared" si="356"/>
        <v>0</v>
      </c>
      <c r="M205" s="94">
        <f t="shared" ref="M205" si="366">IF(O205=$P$3,0,IF(J205=J206,Q205-K205-(1-K206),Q205-K205-(1-K206)+1))</f>
        <v>0</v>
      </c>
      <c r="N205" s="94">
        <f t="shared" si="248"/>
        <v>0</v>
      </c>
      <c r="O205" s="155"/>
      <c r="P205" s="82">
        <f t="shared" ref="P205" si="367">IF(H206-H205=0,1,H206-H205)</f>
        <v>1</v>
      </c>
      <c r="Q205" s="83">
        <f t="shared" ref="Q205" si="368">IF(J206-J205=0,1,J206-J205)</f>
        <v>1</v>
      </c>
    </row>
    <row r="206" spans="1:17" ht="30" customHeight="1">
      <c r="A206" s="85"/>
      <c r="B206" s="87"/>
      <c r="C206" s="87"/>
      <c r="D206" s="126"/>
      <c r="E206" s="126"/>
      <c r="F206" s="127"/>
      <c r="G206" s="1" t="s">
        <v>15</v>
      </c>
      <c r="H206" s="53"/>
      <c r="I206" s="58"/>
      <c r="J206" s="27"/>
      <c r="K206" s="32"/>
      <c r="L206" s="93"/>
      <c r="M206" s="95"/>
      <c r="N206" s="95"/>
      <c r="O206" s="156"/>
      <c r="P206" s="82"/>
      <c r="Q206" s="83"/>
    </row>
    <row r="207" spans="1:17" ht="30" customHeight="1">
      <c r="A207" s="84">
        <v>102</v>
      </c>
      <c r="B207" s="86">
        <v>102</v>
      </c>
      <c r="C207" s="86"/>
      <c r="D207" s="88"/>
      <c r="E207" s="88"/>
      <c r="F207" s="90"/>
      <c r="G207" s="1" t="s">
        <v>14</v>
      </c>
      <c r="H207" s="53"/>
      <c r="I207" s="58"/>
      <c r="J207" s="27"/>
      <c r="K207" s="32"/>
      <c r="L207" s="92">
        <f t="shared" si="356"/>
        <v>0</v>
      </c>
      <c r="M207" s="94">
        <f t="shared" ref="M207" si="369">IF(O207=$P$3,0,IF(J207=J208,Q207-K207-(1-K208),Q207-K207-(1-K208)+1))</f>
        <v>0</v>
      </c>
      <c r="N207" s="94">
        <f t="shared" si="248"/>
        <v>0</v>
      </c>
      <c r="O207" s="155"/>
      <c r="P207" s="82">
        <f t="shared" ref="P207" si="370">IF(H208-H207=0,1,H208-H207)</f>
        <v>1</v>
      </c>
      <c r="Q207" s="83">
        <f t="shared" ref="Q207" si="371">IF(J208-J207=0,1,J208-J207)</f>
        <v>1</v>
      </c>
    </row>
    <row r="208" spans="1:17" ht="30" customHeight="1">
      <c r="A208" s="85"/>
      <c r="B208" s="87"/>
      <c r="C208" s="87"/>
      <c r="D208" s="126"/>
      <c r="E208" s="126"/>
      <c r="F208" s="127"/>
      <c r="G208" s="1" t="s">
        <v>15</v>
      </c>
      <c r="H208" s="53"/>
      <c r="I208" s="58"/>
      <c r="J208" s="27"/>
      <c r="K208" s="32"/>
      <c r="L208" s="93"/>
      <c r="M208" s="95"/>
      <c r="N208" s="95"/>
      <c r="O208" s="156"/>
      <c r="P208" s="82"/>
      <c r="Q208" s="83"/>
    </row>
    <row r="209" spans="1:17" ht="30" customHeight="1">
      <c r="A209" s="84">
        <v>103</v>
      </c>
      <c r="B209" s="86">
        <v>103</v>
      </c>
      <c r="C209" s="86"/>
      <c r="D209" s="88"/>
      <c r="E209" s="88"/>
      <c r="F209" s="90"/>
      <c r="G209" s="1" t="s">
        <v>14</v>
      </c>
      <c r="H209" s="53"/>
      <c r="I209" s="58"/>
      <c r="J209" s="27"/>
      <c r="K209" s="32"/>
      <c r="L209" s="92">
        <f t="shared" si="356"/>
        <v>0</v>
      </c>
      <c r="M209" s="94">
        <f t="shared" ref="M209" si="372">IF(O209=$P$3,0,IF(J209=J210,Q209-K209-(1-K210),Q209-K209-(1-K210)+1))</f>
        <v>0</v>
      </c>
      <c r="N209" s="94">
        <f t="shared" si="248"/>
        <v>0</v>
      </c>
      <c r="O209" s="104"/>
      <c r="P209" s="82">
        <f t="shared" ref="P209" si="373">IF(H210-H209=0,1,H210-H209)</f>
        <v>1</v>
      </c>
      <c r="Q209" s="83">
        <f t="shared" ref="Q209" si="374">IF(J210-J209=0,1,J210-J209)</f>
        <v>1</v>
      </c>
    </row>
    <row r="210" spans="1:17" ht="30" customHeight="1">
      <c r="A210" s="85"/>
      <c r="B210" s="87"/>
      <c r="C210" s="87"/>
      <c r="D210" s="126"/>
      <c r="E210" s="126"/>
      <c r="F210" s="127"/>
      <c r="G210" s="1" t="s">
        <v>15</v>
      </c>
      <c r="H210" s="53"/>
      <c r="I210" s="58"/>
      <c r="J210" s="27"/>
      <c r="K210" s="32"/>
      <c r="L210" s="93"/>
      <c r="M210" s="95"/>
      <c r="N210" s="95"/>
      <c r="O210" s="105"/>
      <c r="P210" s="82"/>
      <c r="Q210" s="83"/>
    </row>
    <row r="211" spans="1:17" ht="30" customHeight="1">
      <c r="A211" s="84">
        <v>104</v>
      </c>
      <c r="B211" s="86">
        <v>104</v>
      </c>
      <c r="C211" s="86"/>
      <c r="D211" s="88"/>
      <c r="E211" s="88"/>
      <c r="F211" s="90"/>
      <c r="G211" s="1" t="s">
        <v>14</v>
      </c>
      <c r="H211" s="53"/>
      <c r="I211" s="58"/>
      <c r="J211" s="27"/>
      <c r="K211" s="32"/>
      <c r="L211" s="92">
        <f t="shared" si="356"/>
        <v>0</v>
      </c>
      <c r="M211" s="94">
        <f t="shared" ref="M211" si="375">IF(O211=$P$3,0,IF(J211=J212,Q211-K211-(1-K212),Q211-K211-(1-K212)+1))</f>
        <v>0</v>
      </c>
      <c r="N211" s="94">
        <f t="shared" ref="N211:N271" si="376">IF(L211&gt;M211,L211-M211,M211-L211)</f>
        <v>0</v>
      </c>
      <c r="O211" s="155"/>
      <c r="P211" s="82">
        <f t="shared" ref="P211" si="377">IF(H212-H211=0,1,H212-H211)</f>
        <v>1</v>
      </c>
      <c r="Q211" s="83">
        <f t="shared" ref="Q211" si="378">IF(J212-J211=0,1,J212-J211)</f>
        <v>1</v>
      </c>
    </row>
    <row r="212" spans="1:17" ht="30" customHeight="1">
      <c r="A212" s="85"/>
      <c r="B212" s="87"/>
      <c r="C212" s="87"/>
      <c r="D212" s="126"/>
      <c r="E212" s="126"/>
      <c r="F212" s="127"/>
      <c r="G212" s="1" t="s">
        <v>15</v>
      </c>
      <c r="H212" s="53"/>
      <c r="I212" s="58"/>
      <c r="J212" s="27"/>
      <c r="K212" s="32"/>
      <c r="L212" s="93"/>
      <c r="M212" s="95"/>
      <c r="N212" s="95"/>
      <c r="O212" s="156"/>
      <c r="P212" s="82"/>
      <c r="Q212" s="83"/>
    </row>
    <row r="213" spans="1:17" ht="30" customHeight="1">
      <c r="A213" s="84">
        <v>105</v>
      </c>
      <c r="B213" s="86">
        <v>105</v>
      </c>
      <c r="C213" s="86"/>
      <c r="D213" s="88"/>
      <c r="E213" s="88"/>
      <c r="F213" s="90"/>
      <c r="G213" s="1" t="s">
        <v>14</v>
      </c>
      <c r="H213" s="53"/>
      <c r="I213" s="58"/>
      <c r="J213" s="27"/>
      <c r="K213" s="32"/>
      <c r="L213" s="92">
        <f t="shared" si="356"/>
        <v>0</v>
      </c>
      <c r="M213" s="94">
        <f t="shared" ref="M213" si="379">IF(O213=$P$3,0,IF(J213=J214,Q213-K213-(1-K214),Q213-K213-(1-K214)+1))</f>
        <v>0</v>
      </c>
      <c r="N213" s="94">
        <f t="shared" si="376"/>
        <v>0</v>
      </c>
      <c r="O213" s="155"/>
      <c r="P213" s="82">
        <f t="shared" ref="P213" si="380">IF(H214-H213=0,1,H214-H213)</f>
        <v>1</v>
      </c>
      <c r="Q213" s="83">
        <f t="shared" ref="Q213" si="381">IF(J214-J213=0,1,J214-J213)</f>
        <v>1</v>
      </c>
    </row>
    <row r="214" spans="1:17" ht="30" customHeight="1">
      <c r="A214" s="85"/>
      <c r="B214" s="87"/>
      <c r="C214" s="87"/>
      <c r="D214" s="126"/>
      <c r="E214" s="126"/>
      <c r="F214" s="127"/>
      <c r="G214" s="1" t="s">
        <v>15</v>
      </c>
      <c r="H214" s="53"/>
      <c r="I214" s="58"/>
      <c r="J214" s="27"/>
      <c r="K214" s="32"/>
      <c r="L214" s="93"/>
      <c r="M214" s="95"/>
      <c r="N214" s="95"/>
      <c r="O214" s="156"/>
      <c r="P214" s="82"/>
      <c r="Q214" s="83"/>
    </row>
    <row r="215" spans="1:17" ht="30" customHeight="1">
      <c r="A215" s="84">
        <v>106</v>
      </c>
      <c r="B215" s="86">
        <v>106</v>
      </c>
      <c r="C215" s="86"/>
      <c r="D215" s="88"/>
      <c r="E215" s="88"/>
      <c r="F215" s="90"/>
      <c r="G215" s="1" t="s">
        <v>14</v>
      </c>
      <c r="H215" s="53"/>
      <c r="I215" s="58"/>
      <c r="J215" s="27"/>
      <c r="K215" s="32"/>
      <c r="L215" s="92">
        <f t="shared" si="356"/>
        <v>0</v>
      </c>
      <c r="M215" s="94">
        <f t="shared" ref="M215" si="382">IF(O215=$P$3,0,IF(J215=J216,Q215-K215-(1-K216),Q215-K215-(1-K216)+1))</f>
        <v>0</v>
      </c>
      <c r="N215" s="94">
        <f t="shared" si="376"/>
        <v>0</v>
      </c>
      <c r="O215" s="155"/>
      <c r="P215" s="82">
        <f t="shared" ref="P215" si="383">IF(H216-H215=0,1,H216-H215)</f>
        <v>1</v>
      </c>
      <c r="Q215" s="83">
        <f t="shared" ref="Q215" si="384">IF(J216-J215=0,1,J216-J215)</f>
        <v>1</v>
      </c>
    </row>
    <row r="216" spans="1:17" ht="30" customHeight="1">
      <c r="A216" s="85"/>
      <c r="B216" s="87"/>
      <c r="C216" s="87"/>
      <c r="D216" s="126"/>
      <c r="E216" s="126"/>
      <c r="F216" s="127"/>
      <c r="G216" s="1" t="s">
        <v>15</v>
      </c>
      <c r="H216" s="53"/>
      <c r="I216" s="58"/>
      <c r="J216" s="27"/>
      <c r="K216" s="32"/>
      <c r="L216" s="93"/>
      <c r="M216" s="95"/>
      <c r="N216" s="95"/>
      <c r="O216" s="156"/>
      <c r="P216" s="82"/>
      <c r="Q216" s="83"/>
    </row>
    <row r="217" spans="1:17" ht="30" customHeight="1">
      <c r="A217" s="84">
        <v>107</v>
      </c>
      <c r="B217" s="86">
        <v>107</v>
      </c>
      <c r="C217" s="86"/>
      <c r="D217" s="88"/>
      <c r="E217" s="88"/>
      <c r="F217" s="90"/>
      <c r="G217" s="1" t="s">
        <v>14</v>
      </c>
      <c r="H217" s="53"/>
      <c r="I217" s="58"/>
      <c r="J217" s="27"/>
      <c r="K217" s="32"/>
      <c r="L217" s="92">
        <f t="shared" si="356"/>
        <v>0</v>
      </c>
      <c r="M217" s="94">
        <f t="shared" ref="M217" si="385">IF(O217=$P$3,0,IF(J217=J218,Q217-K217-(1-K218),Q217-K217-(1-K218)+1))</f>
        <v>0</v>
      </c>
      <c r="N217" s="94">
        <f t="shared" si="376"/>
        <v>0</v>
      </c>
      <c r="O217" s="102"/>
      <c r="P217" s="82">
        <f t="shared" ref="P217" si="386">IF(H218-H217=0,1,H218-H217)</f>
        <v>1</v>
      </c>
      <c r="Q217" s="83">
        <f t="shared" ref="Q217" si="387">IF(J218-J217=0,1,J218-J217)</f>
        <v>1</v>
      </c>
    </row>
    <row r="218" spans="1:17" ht="30" customHeight="1">
      <c r="A218" s="85"/>
      <c r="B218" s="87"/>
      <c r="C218" s="87"/>
      <c r="D218" s="89"/>
      <c r="E218" s="126"/>
      <c r="F218" s="127"/>
      <c r="G218" s="1" t="s">
        <v>15</v>
      </c>
      <c r="H218" s="53"/>
      <c r="I218" s="58"/>
      <c r="J218" s="27"/>
      <c r="K218" s="32"/>
      <c r="L218" s="93"/>
      <c r="M218" s="95"/>
      <c r="N218" s="95"/>
      <c r="O218" s="103"/>
      <c r="P218" s="82"/>
      <c r="Q218" s="83"/>
    </row>
    <row r="219" spans="1:17" ht="30" customHeight="1">
      <c r="A219" s="84">
        <v>108</v>
      </c>
      <c r="B219" s="86">
        <v>108</v>
      </c>
      <c r="C219" s="86"/>
      <c r="D219" s="88"/>
      <c r="E219" s="88"/>
      <c r="F219" s="90"/>
      <c r="G219" s="1" t="s">
        <v>14</v>
      </c>
      <c r="H219" s="53"/>
      <c r="I219" s="58"/>
      <c r="J219" s="27"/>
      <c r="K219" s="32"/>
      <c r="L219" s="92">
        <f t="shared" si="356"/>
        <v>0</v>
      </c>
      <c r="M219" s="94">
        <f t="shared" ref="M219" si="388">IF(O219=$P$3,0,IF(J219=J220,Q219-K219-(1-K220),Q219-K219-(1-K220)+1))</f>
        <v>0</v>
      </c>
      <c r="N219" s="94">
        <f t="shared" si="376"/>
        <v>0</v>
      </c>
      <c r="O219" s="155"/>
      <c r="P219" s="82">
        <f t="shared" ref="P219" si="389">IF(H220-H219=0,1,H220-H219)</f>
        <v>1</v>
      </c>
      <c r="Q219" s="83">
        <f t="shared" ref="Q219" si="390">IF(J220-J219=0,1,J220-J219)</f>
        <v>1</v>
      </c>
    </row>
    <row r="220" spans="1:17" ht="30" customHeight="1">
      <c r="A220" s="85"/>
      <c r="B220" s="87"/>
      <c r="C220" s="87"/>
      <c r="D220" s="126"/>
      <c r="E220" s="126"/>
      <c r="F220" s="127"/>
      <c r="G220" s="1" t="s">
        <v>15</v>
      </c>
      <c r="H220" s="53"/>
      <c r="I220" s="58"/>
      <c r="J220" s="27"/>
      <c r="K220" s="32"/>
      <c r="L220" s="93"/>
      <c r="M220" s="95"/>
      <c r="N220" s="95"/>
      <c r="O220" s="156"/>
      <c r="P220" s="82"/>
      <c r="Q220" s="83"/>
    </row>
    <row r="221" spans="1:17" ht="30" customHeight="1">
      <c r="A221" s="84">
        <v>109</v>
      </c>
      <c r="B221" s="86">
        <v>109</v>
      </c>
      <c r="C221" s="86"/>
      <c r="D221" s="88"/>
      <c r="E221" s="88"/>
      <c r="F221" s="90"/>
      <c r="G221" s="1" t="s">
        <v>14</v>
      </c>
      <c r="H221" s="53"/>
      <c r="I221" s="58"/>
      <c r="J221" s="27"/>
      <c r="K221" s="32"/>
      <c r="L221" s="92">
        <f t="shared" si="356"/>
        <v>0</v>
      </c>
      <c r="M221" s="94">
        <f t="shared" ref="M221" si="391">IF(O221=$P$3,0,IF(J221=J222,Q221-K221-(1-K222),Q221-K221-(1-K222)+1))</f>
        <v>0</v>
      </c>
      <c r="N221" s="94">
        <f t="shared" si="376"/>
        <v>0</v>
      </c>
      <c r="O221" s="155"/>
      <c r="P221" s="82">
        <f t="shared" ref="P221" si="392">IF(H222-H221=0,1,H222-H221)</f>
        <v>1</v>
      </c>
      <c r="Q221" s="83">
        <f t="shared" ref="Q221" si="393">IF(J222-J221=0,1,J222-J221)</f>
        <v>1</v>
      </c>
    </row>
    <row r="222" spans="1:17" ht="30" customHeight="1">
      <c r="A222" s="85"/>
      <c r="B222" s="87"/>
      <c r="C222" s="87"/>
      <c r="D222" s="126"/>
      <c r="E222" s="126"/>
      <c r="F222" s="127"/>
      <c r="G222" s="1" t="s">
        <v>15</v>
      </c>
      <c r="H222" s="53"/>
      <c r="I222" s="58"/>
      <c r="J222" s="27"/>
      <c r="K222" s="32"/>
      <c r="L222" s="93"/>
      <c r="M222" s="95"/>
      <c r="N222" s="95"/>
      <c r="O222" s="156"/>
      <c r="P222" s="82"/>
      <c r="Q222" s="83"/>
    </row>
    <row r="223" spans="1:17" ht="30" customHeight="1">
      <c r="A223" s="84">
        <v>110</v>
      </c>
      <c r="B223" s="86">
        <v>110</v>
      </c>
      <c r="C223" s="86"/>
      <c r="D223" s="88"/>
      <c r="E223" s="88"/>
      <c r="F223" s="90"/>
      <c r="G223" s="1" t="s">
        <v>14</v>
      </c>
      <c r="H223" s="53"/>
      <c r="I223" s="58"/>
      <c r="J223" s="27"/>
      <c r="K223" s="32"/>
      <c r="L223" s="92">
        <f t="shared" si="356"/>
        <v>0</v>
      </c>
      <c r="M223" s="94">
        <f t="shared" ref="M223" si="394">IF(O223=$P$3,0,IF(J223=J224,Q223-K223-(1-K224),Q223-K223-(1-K224)+1))</f>
        <v>0</v>
      </c>
      <c r="N223" s="94">
        <f t="shared" si="376"/>
        <v>0</v>
      </c>
      <c r="O223" s="155"/>
      <c r="P223" s="82">
        <f t="shared" ref="P223" si="395">IF(H224-H223=0,1,H224-H223)</f>
        <v>1</v>
      </c>
      <c r="Q223" s="83">
        <f t="shared" ref="Q223" si="396">IF(J224-J223=0,1,J224-J223)</f>
        <v>1</v>
      </c>
    </row>
    <row r="224" spans="1:17" ht="30" customHeight="1">
      <c r="A224" s="85"/>
      <c r="B224" s="87"/>
      <c r="C224" s="87"/>
      <c r="D224" s="126"/>
      <c r="E224" s="126"/>
      <c r="F224" s="127"/>
      <c r="G224" s="1" t="s">
        <v>15</v>
      </c>
      <c r="H224" s="53"/>
      <c r="I224" s="58"/>
      <c r="J224" s="27"/>
      <c r="K224" s="32"/>
      <c r="L224" s="93"/>
      <c r="M224" s="95"/>
      <c r="N224" s="95"/>
      <c r="O224" s="156"/>
      <c r="P224" s="82"/>
      <c r="Q224" s="83"/>
    </row>
    <row r="225" spans="1:17" ht="30" customHeight="1">
      <c r="A225" s="84">
        <v>111</v>
      </c>
      <c r="B225" s="86">
        <v>111</v>
      </c>
      <c r="C225" s="86"/>
      <c r="D225" s="88"/>
      <c r="E225" s="88"/>
      <c r="F225" s="90"/>
      <c r="G225" s="1" t="s">
        <v>14</v>
      </c>
      <c r="H225" s="53"/>
      <c r="I225" s="58"/>
      <c r="J225" s="27"/>
      <c r="K225" s="32"/>
      <c r="L225" s="92">
        <f t="shared" ref="L225" si="397">IF(O225=$P$3,0,IF(H225=H226,P225-I225-(1-I226),P225-I225-(1-I226)+1))</f>
        <v>0</v>
      </c>
      <c r="M225" s="94">
        <f t="shared" ref="M225" si="398">IF(O225=$P$3,0,IF(J225=J226,Q225-K225-(1-K226),Q225-K225-(1-K226)+1))</f>
        <v>0</v>
      </c>
      <c r="N225" s="94">
        <f t="shared" si="376"/>
        <v>0</v>
      </c>
      <c r="O225" s="104"/>
      <c r="P225" s="82">
        <f t="shared" ref="P225" si="399">IF(H226-H225=0,1,H226-H225)</f>
        <v>1</v>
      </c>
      <c r="Q225" s="83">
        <f t="shared" ref="Q225" si="400">IF(J226-J225=0,1,J226-J225)</f>
        <v>1</v>
      </c>
    </row>
    <row r="226" spans="1:17" ht="30" customHeight="1">
      <c r="A226" s="85"/>
      <c r="B226" s="87"/>
      <c r="C226" s="87"/>
      <c r="D226" s="126"/>
      <c r="E226" s="126"/>
      <c r="F226" s="127"/>
      <c r="G226" s="1" t="s">
        <v>15</v>
      </c>
      <c r="H226" s="53"/>
      <c r="I226" s="58"/>
      <c r="J226" s="27"/>
      <c r="K226" s="32"/>
      <c r="L226" s="93"/>
      <c r="M226" s="95"/>
      <c r="N226" s="95"/>
      <c r="O226" s="105"/>
      <c r="P226" s="82"/>
      <c r="Q226" s="83"/>
    </row>
    <row r="227" spans="1:17" ht="30" customHeight="1">
      <c r="A227" s="84">
        <v>112</v>
      </c>
      <c r="B227" s="86">
        <v>112</v>
      </c>
      <c r="C227" s="86"/>
      <c r="D227" s="88"/>
      <c r="E227" s="88"/>
      <c r="F227" s="90"/>
      <c r="G227" s="1" t="s">
        <v>14</v>
      </c>
      <c r="H227" s="53"/>
      <c r="I227" s="58"/>
      <c r="J227" s="27"/>
      <c r="K227" s="32"/>
      <c r="L227" s="92">
        <f t="shared" ref="L227" si="401">IF(O227=$P$3,0,IF(H227=H228,P227-I227-(1-I228),P227-I227-(1-I228)+1))</f>
        <v>0</v>
      </c>
      <c r="M227" s="94">
        <f t="shared" ref="M227" si="402">IF(O227=$P$3,0,IF(J227=J228,Q227-K227-(1-K228),Q227-K227-(1-K228)+1))</f>
        <v>0</v>
      </c>
      <c r="N227" s="94">
        <f t="shared" si="376"/>
        <v>0</v>
      </c>
      <c r="O227" s="155"/>
      <c r="P227" s="82">
        <f t="shared" ref="P227" si="403">IF(H228-H227=0,1,H228-H227)</f>
        <v>1</v>
      </c>
      <c r="Q227" s="83">
        <f t="shared" ref="Q227" si="404">IF(J228-J227=0,1,J228-J227)</f>
        <v>1</v>
      </c>
    </row>
    <row r="228" spans="1:17" ht="30" customHeight="1">
      <c r="A228" s="85"/>
      <c r="B228" s="87"/>
      <c r="C228" s="87"/>
      <c r="D228" s="126"/>
      <c r="E228" s="126"/>
      <c r="F228" s="127"/>
      <c r="G228" s="1" t="s">
        <v>15</v>
      </c>
      <c r="H228" s="53"/>
      <c r="I228" s="58"/>
      <c r="J228" s="27"/>
      <c r="K228" s="32"/>
      <c r="L228" s="93"/>
      <c r="M228" s="95"/>
      <c r="N228" s="95"/>
      <c r="O228" s="156"/>
      <c r="P228" s="82"/>
      <c r="Q228" s="83"/>
    </row>
    <row r="229" spans="1:17" ht="30" customHeight="1">
      <c r="A229" s="84">
        <v>113</v>
      </c>
      <c r="B229" s="86">
        <v>113</v>
      </c>
      <c r="C229" s="86"/>
      <c r="D229" s="88"/>
      <c r="E229" s="88"/>
      <c r="F229" s="90"/>
      <c r="G229" s="1" t="s">
        <v>14</v>
      </c>
      <c r="H229" s="53"/>
      <c r="I229" s="58"/>
      <c r="J229" s="27"/>
      <c r="K229" s="32"/>
      <c r="L229" s="92">
        <f t="shared" ref="L229" si="405">IF(O229=$P$3,0,IF(H229=H230,P229-I229-(1-I230),P229-I229-(1-I230)+1))</f>
        <v>0</v>
      </c>
      <c r="M229" s="94">
        <f t="shared" ref="M229" si="406">IF(O229=$P$3,0,IF(J229=J230,Q229-K229-(1-K230),Q229-K229-(1-K230)+1))</f>
        <v>0</v>
      </c>
      <c r="N229" s="94">
        <f t="shared" si="376"/>
        <v>0</v>
      </c>
      <c r="O229" s="155"/>
      <c r="P229" s="82">
        <f t="shared" ref="P229" si="407">IF(H230-H229=0,1,H230-H229)</f>
        <v>1</v>
      </c>
      <c r="Q229" s="83">
        <f t="shared" ref="Q229" si="408">IF(J230-J229=0,1,J230-J229)</f>
        <v>1</v>
      </c>
    </row>
    <row r="230" spans="1:17" ht="30" customHeight="1">
      <c r="A230" s="85"/>
      <c r="B230" s="87"/>
      <c r="C230" s="87"/>
      <c r="D230" s="126"/>
      <c r="E230" s="126"/>
      <c r="F230" s="127"/>
      <c r="G230" s="1" t="s">
        <v>15</v>
      </c>
      <c r="H230" s="53"/>
      <c r="I230" s="58"/>
      <c r="J230" s="27"/>
      <c r="K230" s="32"/>
      <c r="L230" s="93"/>
      <c r="M230" s="95"/>
      <c r="N230" s="95"/>
      <c r="O230" s="156"/>
      <c r="P230" s="82"/>
      <c r="Q230" s="83"/>
    </row>
    <row r="231" spans="1:17" ht="30" customHeight="1">
      <c r="A231" s="84">
        <v>114</v>
      </c>
      <c r="B231" s="86">
        <v>114</v>
      </c>
      <c r="C231" s="86"/>
      <c r="D231" s="88"/>
      <c r="E231" s="88"/>
      <c r="F231" s="90"/>
      <c r="G231" s="1" t="s">
        <v>14</v>
      </c>
      <c r="H231" s="53"/>
      <c r="I231" s="58"/>
      <c r="J231" s="27"/>
      <c r="K231" s="32"/>
      <c r="L231" s="92">
        <f t="shared" ref="L231" si="409">IF(O231=$P$3,0,IF(H231=H232,P231-I231-(1-I232),P231-I231-(1-I232)+1))</f>
        <v>0</v>
      </c>
      <c r="M231" s="94">
        <f t="shared" ref="M231" si="410">IF(O231=$P$3,0,IF(J231=J232,Q231-K231-(1-K232),Q231-K231-(1-K232)+1))</f>
        <v>0</v>
      </c>
      <c r="N231" s="94">
        <f t="shared" si="376"/>
        <v>0</v>
      </c>
      <c r="O231" s="155"/>
      <c r="P231" s="82">
        <f t="shared" ref="P231" si="411">IF(H232-H231=0,1,H232-H231)</f>
        <v>1</v>
      </c>
      <c r="Q231" s="83">
        <f t="shared" ref="Q231" si="412">IF(J232-J231=0,1,J232-J231)</f>
        <v>1</v>
      </c>
    </row>
    <row r="232" spans="1:17" ht="30" customHeight="1">
      <c r="A232" s="85"/>
      <c r="B232" s="87"/>
      <c r="C232" s="87"/>
      <c r="D232" s="126"/>
      <c r="E232" s="126"/>
      <c r="F232" s="127"/>
      <c r="G232" s="1" t="s">
        <v>15</v>
      </c>
      <c r="H232" s="53"/>
      <c r="I232" s="58"/>
      <c r="J232" s="27"/>
      <c r="K232" s="32"/>
      <c r="L232" s="93"/>
      <c r="M232" s="95"/>
      <c r="N232" s="95"/>
      <c r="O232" s="156"/>
      <c r="P232" s="82"/>
      <c r="Q232" s="83"/>
    </row>
    <row r="233" spans="1:17" ht="30" customHeight="1">
      <c r="A233" s="84">
        <v>115</v>
      </c>
      <c r="B233" s="86">
        <v>115</v>
      </c>
      <c r="C233" s="86"/>
      <c r="D233" s="88"/>
      <c r="E233" s="88"/>
      <c r="F233" s="90"/>
      <c r="G233" s="1" t="s">
        <v>14</v>
      </c>
      <c r="H233" s="53"/>
      <c r="I233" s="58"/>
      <c r="J233" s="27"/>
      <c r="K233" s="32"/>
      <c r="L233" s="92">
        <f t="shared" ref="L233" si="413">IF(O233=$P$3,0,IF(H233=H234,P233-I233-(1-I234),P233-I233-(1-I234)+1))</f>
        <v>0</v>
      </c>
      <c r="M233" s="94">
        <f t="shared" ref="M233" si="414">IF(O233=$P$3,0,IF(J233=J234,Q233-K233-(1-K234),Q233-K233-(1-K234)+1))</f>
        <v>0</v>
      </c>
      <c r="N233" s="94">
        <f t="shared" si="376"/>
        <v>0</v>
      </c>
      <c r="O233" s="102"/>
      <c r="P233" s="82">
        <f t="shared" ref="P233" si="415">IF(H234-H233=0,1,H234-H233)</f>
        <v>1</v>
      </c>
      <c r="Q233" s="83">
        <f t="shared" ref="Q233" si="416">IF(J234-J233=0,1,J234-J233)</f>
        <v>1</v>
      </c>
    </row>
    <row r="234" spans="1:17" ht="30" customHeight="1">
      <c r="A234" s="85"/>
      <c r="B234" s="87"/>
      <c r="C234" s="87"/>
      <c r="D234" s="126"/>
      <c r="E234" s="126"/>
      <c r="F234" s="127"/>
      <c r="G234" s="1" t="s">
        <v>15</v>
      </c>
      <c r="H234" s="53"/>
      <c r="I234" s="58"/>
      <c r="J234" s="27"/>
      <c r="K234" s="32"/>
      <c r="L234" s="93"/>
      <c r="M234" s="95"/>
      <c r="N234" s="95"/>
      <c r="O234" s="103"/>
      <c r="P234" s="82"/>
      <c r="Q234" s="83"/>
    </row>
    <row r="235" spans="1:17" ht="30" customHeight="1">
      <c r="A235" s="84">
        <v>116</v>
      </c>
      <c r="B235" s="86">
        <v>116</v>
      </c>
      <c r="C235" s="86"/>
      <c r="D235" s="88"/>
      <c r="E235" s="88"/>
      <c r="F235" s="90"/>
      <c r="G235" s="1" t="s">
        <v>14</v>
      </c>
      <c r="H235" s="53"/>
      <c r="I235" s="58"/>
      <c r="J235" s="27"/>
      <c r="K235" s="32"/>
      <c r="L235" s="92">
        <f t="shared" ref="L235" si="417">IF(O235=$P$3,0,IF(H235=H236,P235-I235-(1-I236),P235-I235-(1-I236)+1))</f>
        <v>0</v>
      </c>
      <c r="M235" s="94">
        <f t="shared" ref="M235" si="418">IF(O235=$P$3,0,IF(J235=J236,Q235-K235-(1-K236),Q235-K235-(1-K236)+1))</f>
        <v>0</v>
      </c>
      <c r="N235" s="94">
        <f t="shared" si="376"/>
        <v>0</v>
      </c>
      <c r="O235" s="155"/>
      <c r="P235" s="82">
        <f t="shared" ref="P235" si="419">IF(H236-H235=0,1,H236-H235)</f>
        <v>1</v>
      </c>
      <c r="Q235" s="83">
        <f t="shared" ref="Q235" si="420">IF(J236-J235=0,1,J236-J235)</f>
        <v>1</v>
      </c>
    </row>
    <row r="236" spans="1:17" ht="30" customHeight="1">
      <c r="A236" s="85"/>
      <c r="B236" s="87"/>
      <c r="C236" s="87"/>
      <c r="D236" s="126"/>
      <c r="E236" s="126"/>
      <c r="F236" s="127"/>
      <c r="G236" s="1" t="s">
        <v>15</v>
      </c>
      <c r="H236" s="53"/>
      <c r="I236" s="58"/>
      <c r="J236" s="27"/>
      <c r="K236" s="32"/>
      <c r="L236" s="93"/>
      <c r="M236" s="95"/>
      <c r="N236" s="95"/>
      <c r="O236" s="156"/>
      <c r="P236" s="82"/>
      <c r="Q236" s="83"/>
    </row>
    <row r="237" spans="1:17" ht="30" customHeight="1">
      <c r="A237" s="84">
        <v>117</v>
      </c>
      <c r="B237" s="86">
        <v>117</v>
      </c>
      <c r="C237" s="86"/>
      <c r="D237" s="88"/>
      <c r="E237" s="88"/>
      <c r="F237" s="90"/>
      <c r="G237" s="1" t="s">
        <v>14</v>
      </c>
      <c r="H237" s="53"/>
      <c r="I237" s="58"/>
      <c r="J237" s="27"/>
      <c r="K237" s="32"/>
      <c r="L237" s="92">
        <f t="shared" ref="L237" si="421">IF(O237=$P$3,0,IF(H237=H238,P237-I237-(1-I238),P237-I237-(1-I238)+1))</f>
        <v>0</v>
      </c>
      <c r="M237" s="94">
        <f t="shared" ref="M237" si="422">IF(O237=$P$3,0,IF(J237=J238,Q237-K237-(1-K238),Q237-K237-(1-K238)+1))</f>
        <v>0</v>
      </c>
      <c r="N237" s="94">
        <f t="shared" si="376"/>
        <v>0</v>
      </c>
      <c r="O237" s="155"/>
      <c r="P237" s="82">
        <f t="shared" ref="P237" si="423">IF(H238-H237=0,1,H238-H237)</f>
        <v>1</v>
      </c>
      <c r="Q237" s="83">
        <f t="shared" ref="Q237" si="424">IF(J238-J237=0,1,J238-J237)</f>
        <v>1</v>
      </c>
    </row>
    <row r="238" spans="1:17" ht="30" customHeight="1">
      <c r="A238" s="85"/>
      <c r="B238" s="87"/>
      <c r="C238" s="87"/>
      <c r="D238" s="126"/>
      <c r="E238" s="126"/>
      <c r="F238" s="127"/>
      <c r="G238" s="1" t="s">
        <v>15</v>
      </c>
      <c r="H238" s="53"/>
      <c r="I238" s="58"/>
      <c r="J238" s="27"/>
      <c r="K238" s="32"/>
      <c r="L238" s="93"/>
      <c r="M238" s="95"/>
      <c r="N238" s="95"/>
      <c r="O238" s="156"/>
      <c r="P238" s="82"/>
      <c r="Q238" s="83"/>
    </row>
    <row r="239" spans="1:17" ht="30" customHeight="1">
      <c r="A239" s="84">
        <v>118</v>
      </c>
      <c r="B239" s="86">
        <v>118</v>
      </c>
      <c r="C239" s="86"/>
      <c r="D239" s="88"/>
      <c r="E239" s="88"/>
      <c r="F239" s="90"/>
      <c r="G239" s="1" t="s">
        <v>14</v>
      </c>
      <c r="H239" s="53"/>
      <c r="I239" s="58"/>
      <c r="J239" s="27"/>
      <c r="K239" s="32"/>
      <c r="L239" s="92">
        <f t="shared" ref="L239" si="425">IF(O239=$P$3,0,IF(H239=H240,P239-I239-(1-I240),P239-I239-(1-I240)+1))</f>
        <v>0</v>
      </c>
      <c r="M239" s="94">
        <f t="shared" ref="M239" si="426">IF(O239=$P$3,0,IF(J239=J240,Q239-K239-(1-K240),Q239-K239-(1-K240)+1))</f>
        <v>0</v>
      </c>
      <c r="N239" s="94">
        <f t="shared" si="376"/>
        <v>0</v>
      </c>
      <c r="O239" s="155"/>
      <c r="P239" s="82">
        <f t="shared" ref="P239" si="427">IF(H240-H239=0,1,H240-H239)</f>
        <v>1</v>
      </c>
      <c r="Q239" s="83">
        <f t="shared" ref="Q239" si="428">IF(J240-J239=0,1,J240-J239)</f>
        <v>1</v>
      </c>
    </row>
    <row r="240" spans="1:17" ht="30" customHeight="1">
      <c r="A240" s="85"/>
      <c r="B240" s="87"/>
      <c r="C240" s="87"/>
      <c r="D240" s="126"/>
      <c r="E240" s="126"/>
      <c r="F240" s="127"/>
      <c r="G240" s="1" t="s">
        <v>15</v>
      </c>
      <c r="H240" s="53"/>
      <c r="I240" s="58"/>
      <c r="J240" s="27"/>
      <c r="K240" s="32"/>
      <c r="L240" s="93"/>
      <c r="M240" s="95"/>
      <c r="N240" s="95"/>
      <c r="O240" s="156"/>
      <c r="P240" s="82"/>
      <c r="Q240" s="83"/>
    </row>
    <row r="241" spans="1:17" ht="30" customHeight="1">
      <c r="A241" s="84">
        <v>119</v>
      </c>
      <c r="B241" s="86">
        <v>119</v>
      </c>
      <c r="C241" s="86"/>
      <c r="D241" s="88"/>
      <c r="E241" s="88"/>
      <c r="F241" s="90"/>
      <c r="G241" s="1" t="s">
        <v>14</v>
      </c>
      <c r="H241" s="53"/>
      <c r="I241" s="58"/>
      <c r="J241" s="27"/>
      <c r="K241" s="32"/>
      <c r="L241" s="92">
        <f t="shared" ref="L241" si="429">IF(O241=$P$3,0,IF(H241=H242,P241-I241-(1-I242),P241-I241-(1-I242)+1))</f>
        <v>0</v>
      </c>
      <c r="M241" s="94">
        <f t="shared" ref="M241" si="430">IF(O241=$P$3,0,IF(J241=J242,Q241-K241-(1-K242),Q241-K241-(1-K242)+1))</f>
        <v>0</v>
      </c>
      <c r="N241" s="94">
        <f t="shared" si="376"/>
        <v>0</v>
      </c>
      <c r="O241" s="104"/>
      <c r="P241" s="82">
        <f t="shared" ref="P241" si="431">IF(H242-H241=0,1,H242-H241)</f>
        <v>1</v>
      </c>
      <c r="Q241" s="83">
        <f t="shared" ref="Q241" si="432">IF(J242-J241=0,1,J242-J241)</f>
        <v>1</v>
      </c>
    </row>
    <row r="242" spans="1:17" ht="30" customHeight="1">
      <c r="A242" s="85"/>
      <c r="B242" s="87"/>
      <c r="C242" s="87"/>
      <c r="D242" s="126"/>
      <c r="E242" s="126"/>
      <c r="F242" s="127"/>
      <c r="G242" s="1" t="s">
        <v>15</v>
      </c>
      <c r="H242" s="53"/>
      <c r="I242" s="58"/>
      <c r="J242" s="27"/>
      <c r="K242" s="32"/>
      <c r="L242" s="93"/>
      <c r="M242" s="95"/>
      <c r="N242" s="95"/>
      <c r="O242" s="105"/>
      <c r="P242" s="82"/>
      <c r="Q242" s="83"/>
    </row>
    <row r="243" spans="1:17" ht="30" customHeight="1">
      <c r="A243" s="84">
        <v>120</v>
      </c>
      <c r="B243" s="86">
        <v>120</v>
      </c>
      <c r="C243" s="86"/>
      <c r="D243" s="88"/>
      <c r="E243" s="88"/>
      <c r="F243" s="90"/>
      <c r="G243" s="1" t="s">
        <v>14</v>
      </c>
      <c r="H243" s="53"/>
      <c r="I243" s="58"/>
      <c r="J243" s="27"/>
      <c r="K243" s="32"/>
      <c r="L243" s="92">
        <f t="shared" ref="L243" si="433">IF(O243=$P$3,0,IF(H243=H244,P243-I243-(1-I244),P243-I243-(1-I244)+1))</f>
        <v>0</v>
      </c>
      <c r="M243" s="94">
        <f t="shared" ref="M243" si="434">IF(O243=$P$3,0,IF(J243=J244,Q243-K243-(1-K244),Q243-K243-(1-K244)+1))</f>
        <v>0</v>
      </c>
      <c r="N243" s="94">
        <f t="shared" si="376"/>
        <v>0</v>
      </c>
      <c r="O243" s="155"/>
      <c r="P243" s="82">
        <f t="shared" ref="P243" si="435">IF(H244-H243=0,1,H244-H243)</f>
        <v>1</v>
      </c>
      <c r="Q243" s="83">
        <f t="shared" ref="Q243" si="436">IF(J244-J243=0,1,J244-J243)</f>
        <v>1</v>
      </c>
    </row>
    <row r="244" spans="1:17" ht="30" customHeight="1">
      <c r="A244" s="85"/>
      <c r="B244" s="87"/>
      <c r="C244" s="87"/>
      <c r="D244" s="126"/>
      <c r="E244" s="126"/>
      <c r="F244" s="127"/>
      <c r="G244" s="1" t="s">
        <v>15</v>
      </c>
      <c r="H244" s="53"/>
      <c r="I244" s="58"/>
      <c r="J244" s="27"/>
      <c r="K244" s="32"/>
      <c r="L244" s="93"/>
      <c r="M244" s="95"/>
      <c r="N244" s="95"/>
      <c r="O244" s="156"/>
      <c r="P244" s="82"/>
      <c r="Q244" s="83"/>
    </row>
    <row r="245" spans="1:17" ht="30" customHeight="1">
      <c r="A245" s="84">
        <v>121</v>
      </c>
      <c r="B245" s="86">
        <v>121</v>
      </c>
      <c r="C245" s="86"/>
      <c r="D245" s="88"/>
      <c r="E245" s="88"/>
      <c r="F245" s="90"/>
      <c r="G245" s="1" t="s">
        <v>14</v>
      </c>
      <c r="H245" s="53"/>
      <c r="I245" s="58"/>
      <c r="J245" s="27"/>
      <c r="K245" s="32"/>
      <c r="L245" s="92">
        <f t="shared" ref="L245" si="437">IF(O245=$P$3,0,IF(H245=H246,P245-I245-(1-I246),P245-I245-(1-I246)+1))</f>
        <v>0</v>
      </c>
      <c r="M245" s="94">
        <f t="shared" ref="M245" si="438">IF(O245=$P$3,0,IF(J245=J246,Q245-K245-(1-K246),Q245-K245-(1-K246)+1))</f>
        <v>0</v>
      </c>
      <c r="N245" s="94">
        <f t="shared" si="376"/>
        <v>0</v>
      </c>
      <c r="O245" s="155"/>
      <c r="P245" s="82">
        <f t="shared" ref="P245" si="439">IF(H246-H245=0,1,H246-H245)</f>
        <v>1</v>
      </c>
      <c r="Q245" s="83">
        <f t="shared" ref="Q245" si="440">IF(J246-J245=0,1,J246-J245)</f>
        <v>1</v>
      </c>
    </row>
    <row r="246" spans="1:17" ht="30" customHeight="1">
      <c r="A246" s="85"/>
      <c r="B246" s="87"/>
      <c r="C246" s="87"/>
      <c r="D246" s="126"/>
      <c r="E246" s="126"/>
      <c r="F246" s="127"/>
      <c r="G246" s="1" t="s">
        <v>15</v>
      </c>
      <c r="H246" s="53"/>
      <c r="I246" s="58"/>
      <c r="J246" s="27"/>
      <c r="K246" s="32"/>
      <c r="L246" s="93"/>
      <c r="M246" s="95"/>
      <c r="N246" s="95"/>
      <c r="O246" s="156"/>
      <c r="P246" s="82"/>
      <c r="Q246" s="83"/>
    </row>
    <row r="247" spans="1:17" ht="30" customHeight="1">
      <c r="A247" s="84">
        <v>122</v>
      </c>
      <c r="B247" s="86">
        <v>122</v>
      </c>
      <c r="C247" s="86"/>
      <c r="D247" s="88"/>
      <c r="E247" s="88"/>
      <c r="F247" s="90"/>
      <c r="G247" s="1" t="s">
        <v>14</v>
      </c>
      <c r="H247" s="53"/>
      <c r="I247" s="58"/>
      <c r="J247" s="27"/>
      <c r="K247" s="32"/>
      <c r="L247" s="92">
        <f t="shared" ref="L247" si="441">IF(O247=$P$3,0,IF(H247=H248,P247-I247-(1-I248),P247-I247-(1-I248)+1))</f>
        <v>0</v>
      </c>
      <c r="M247" s="94">
        <f t="shared" ref="M247" si="442">IF(O247=$P$3,0,IF(J247=J248,Q247-K247-(1-K248),Q247-K247-(1-K248)+1))</f>
        <v>0</v>
      </c>
      <c r="N247" s="94">
        <f t="shared" si="376"/>
        <v>0</v>
      </c>
      <c r="O247" s="155"/>
      <c r="P247" s="82">
        <f t="shared" ref="P247" si="443">IF(H248-H247=0,1,H248-H247)</f>
        <v>1</v>
      </c>
      <c r="Q247" s="83">
        <f t="shared" ref="Q247" si="444">IF(J248-J247=0,1,J248-J247)</f>
        <v>1</v>
      </c>
    </row>
    <row r="248" spans="1:17" ht="30" customHeight="1">
      <c r="A248" s="85"/>
      <c r="B248" s="87"/>
      <c r="C248" s="87"/>
      <c r="D248" s="126"/>
      <c r="E248" s="126"/>
      <c r="F248" s="127"/>
      <c r="G248" s="1" t="s">
        <v>15</v>
      </c>
      <c r="H248" s="53"/>
      <c r="I248" s="58"/>
      <c r="J248" s="27"/>
      <c r="K248" s="32"/>
      <c r="L248" s="93"/>
      <c r="M248" s="95"/>
      <c r="N248" s="95"/>
      <c r="O248" s="156"/>
      <c r="P248" s="82"/>
      <c r="Q248" s="83"/>
    </row>
    <row r="249" spans="1:17" ht="30" customHeight="1">
      <c r="A249" s="84">
        <v>123</v>
      </c>
      <c r="B249" s="86">
        <v>123</v>
      </c>
      <c r="C249" s="86"/>
      <c r="D249" s="88"/>
      <c r="E249" s="88"/>
      <c r="F249" s="90"/>
      <c r="G249" s="1" t="s">
        <v>14</v>
      </c>
      <c r="H249" s="53"/>
      <c r="I249" s="58"/>
      <c r="J249" s="27"/>
      <c r="K249" s="32"/>
      <c r="L249" s="92">
        <f t="shared" ref="L249" si="445">IF(O249=$P$3,0,IF(H249=H250,P249-I249-(1-I250),P249-I249-(1-I250)+1))</f>
        <v>0</v>
      </c>
      <c r="M249" s="94">
        <f t="shared" ref="M249" si="446">IF(O249=$P$3,0,IF(J249=J250,Q249-K249-(1-K250),Q249-K249-(1-K250)+1))</f>
        <v>0</v>
      </c>
      <c r="N249" s="94">
        <f t="shared" si="376"/>
        <v>0</v>
      </c>
      <c r="O249" s="102"/>
      <c r="P249" s="82">
        <f t="shared" ref="P249" si="447">IF(H250-H249=0,1,H250-H249)</f>
        <v>1</v>
      </c>
      <c r="Q249" s="83">
        <f t="shared" ref="Q249" si="448">IF(J250-J249=0,1,J250-J249)</f>
        <v>1</v>
      </c>
    </row>
    <row r="250" spans="1:17" ht="30" customHeight="1">
      <c r="A250" s="85"/>
      <c r="B250" s="87"/>
      <c r="C250" s="87"/>
      <c r="D250" s="126"/>
      <c r="E250" s="126"/>
      <c r="F250" s="127"/>
      <c r="G250" s="1" t="s">
        <v>15</v>
      </c>
      <c r="H250" s="53"/>
      <c r="I250" s="58"/>
      <c r="J250" s="27"/>
      <c r="K250" s="32"/>
      <c r="L250" s="93"/>
      <c r="M250" s="95"/>
      <c r="N250" s="95"/>
      <c r="O250" s="103"/>
      <c r="P250" s="82"/>
      <c r="Q250" s="83"/>
    </row>
    <row r="251" spans="1:17" ht="30" customHeight="1">
      <c r="A251" s="84">
        <v>124</v>
      </c>
      <c r="B251" s="86">
        <v>124</v>
      </c>
      <c r="C251" s="86"/>
      <c r="D251" s="88"/>
      <c r="E251" s="88"/>
      <c r="F251" s="90"/>
      <c r="G251" s="1" t="s">
        <v>14</v>
      </c>
      <c r="H251" s="53"/>
      <c r="I251" s="58"/>
      <c r="J251" s="27"/>
      <c r="K251" s="32"/>
      <c r="L251" s="92">
        <f t="shared" ref="L251" si="449">IF(O251=$P$3,0,IF(H251=H252,P251-I251-(1-I252),P251-I251-(1-I252)+1))</f>
        <v>0</v>
      </c>
      <c r="M251" s="94">
        <f t="shared" ref="M251" si="450">IF(O251=$P$3,0,IF(J251=J252,Q251-K251-(1-K252),Q251-K251-(1-K252)+1))</f>
        <v>0</v>
      </c>
      <c r="N251" s="94">
        <f t="shared" si="376"/>
        <v>0</v>
      </c>
      <c r="O251" s="155"/>
      <c r="P251" s="82">
        <f t="shared" ref="P251" si="451">IF(H252-H251=0,1,H252-H251)</f>
        <v>1</v>
      </c>
      <c r="Q251" s="83">
        <f t="shared" ref="Q251" si="452">IF(J252-J251=0,1,J252-J251)</f>
        <v>1</v>
      </c>
    </row>
    <row r="252" spans="1:17" ht="30" customHeight="1">
      <c r="A252" s="85"/>
      <c r="B252" s="87"/>
      <c r="C252" s="87"/>
      <c r="D252" s="126"/>
      <c r="E252" s="126"/>
      <c r="F252" s="127"/>
      <c r="G252" s="1" t="s">
        <v>15</v>
      </c>
      <c r="H252" s="53"/>
      <c r="I252" s="58"/>
      <c r="J252" s="27"/>
      <c r="K252" s="32"/>
      <c r="L252" s="93"/>
      <c r="M252" s="95"/>
      <c r="N252" s="95"/>
      <c r="O252" s="156"/>
      <c r="P252" s="82"/>
      <c r="Q252" s="83"/>
    </row>
    <row r="253" spans="1:17" ht="30" customHeight="1">
      <c r="A253" s="84">
        <v>125</v>
      </c>
      <c r="B253" s="86">
        <v>125</v>
      </c>
      <c r="C253" s="86"/>
      <c r="D253" s="88"/>
      <c r="E253" s="88"/>
      <c r="F253" s="90"/>
      <c r="G253" s="1" t="s">
        <v>14</v>
      </c>
      <c r="H253" s="53"/>
      <c r="I253" s="58"/>
      <c r="J253" s="27"/>
      <c r="K253" s="32"/>
      <c r="L253" s="92">
        <f t="shared" ref="L253" si="453">IF(O253=$P$3,0,IF(H253=H254,P253-I253-(1-I254),P253-I253-(1-I254)+1))</f>
        <v>0</v>
      </c>
      <c r="M253" s="94">
        <f t="shared" ref="M253" si="454">IF(O253=$P$3,0,IF(J253=J254,Q253-K253-(1-K254),Q253-K253-(1-K254)+1))</f>
        <v>0</v>
      </c>
      <c r="N253" s="94">
        <f t="shared" si="376"/>
        <v>0</v>
      </c>
      <c r="O253" s="155"/>
      <c r="P253" s="82">
        <f t="shared" ref="P253" si="455">IF(H254-H253=0,1,H254-H253)</f>
        <v>1</v>
      </c>
      <c r="Q253" s="83">
        <f t="shared" ref="Q253" si="456">IF(J254-J253=0,1,J254-J253)</f>
        <v>1</v>
      </c>
    </row>
    <row r="254" spans="1:17" ht="30" customHeight="1">
      <c r="A254" s="85"/>
      <c r="B254" s="87"/>
      <c r="C254" s="87"/>
      <c r="D254" s="126"/>
      <c r="E254" s="126"/>
      <c r="F254" s="127"/>
      <c r="G254" s="1" t="s">
        <v>15</v>
      </c>
      <c r="H254" s="53"/>
      <c r="I254" s="58"/>
      <c r="J254" s="27"/>
      <c r="K254" s="32"/>
      <c r="L254" s="93"/>
      <c r="M254" s="95"/>
      <c r="N254" s="95"/>
      <c r="O254" s="156"/>
      <c r="P254" s="82"/>
      <c r="Q254" s="83"/>
    </row>
    <row r="255" spans="1:17" ht="30" customHeight="1">
      <c r="A255" s="84">
        <v>126</v>
      </c>
      <c r="B255" s="86">
        <v>126</v>
      </c>
      <c r="C255" s="86"/>
      <c r="D255" s="88"/>
      <c r="E255" s="88"/>
      <c r="F255" s="90"/>
      <c r="G255" s="1" t="s">
        <v>14</v>
      </c>
      <c r="H255" s="53"/>
      <c r="I255" s="58"/>
      <c r="J255" s="27"/>
      <c r="K255" s="32"/>
      <c r="L255" s="92">
        <f t="shared" ref="L255" si="457">IF(O255=$P$3,0,IF(H255=H256,P255-I255-(1-I256),P255-I255-(1-I256)+1))</f>
        <v>0</v>
      </c>
      <c r="M255" s="94">
        <f t="shared" ref="M255" si="458">IF(O255=$P$3,0,IF(J255=J256,Q255-K255-(1-K256),Q255-K255-(1-K256)+1))</f>
        <v>0</v>
      </c>
      <c r="N255" s="94">
        <f t="shared" si="376"/>
        <v>0</v>
      </c>
      <c r="O255" s="155"/>
      <c r="P255" s="82">
        <f t="shared" ref="P255" si="459">IF(H256-H255=0,1,H256-H255)</f>
        <v>1</v>
      </c>
      <c r="Q255" s="83">
        <f t="shared" ref="Q255" si="460">IF(J256-J255=0,1,J256-J255)</f>
        <v>1</v>
      </c>
    </row>
    <row r="256" spans="1:17" ht="30" customHeight="1">
      <c r="A256" s="85"/>
      <c r="B256" s="87"/>
      <c r="C256" s="87"/>
      <c r="D256" s="126"/>
      <c r="E256" s="126"/>
      <c r="F256" s="127"/>
      <c r="G256" s="1" t="s">
        <v>15</v>
      </c>
      <c r="H256" s="53"/>
      <c r="I256" s="58"/>
      <c r="J256" s="27"/>
      <c r="K256" s="32"/>
      <c r="L256" s="93"/>
      <c r="M256" s="95"/>
      <c r="N256" s="95"/>
      <c r="O256" s="156"/>
      <c r="P256" s="82"/>
      <c r="Q256" s="83"/>
    </row>
    <row r="257" spans="1:17" ht="30" customHeight="1">
      <c r="A257" s="84">
        <v>127</v>
      </c>
      <c r="B257" s="86">
        <v>127</v>
      </c>
      <c r="C257" s="86"/>
      <c r="D257" s="88"/>
      <c r="E257" s="88"/>
      <c r="F257" s="90"/>
      <c r="G257" s="1" t="s">
        <v>14</v>
      </c>
      <c r="H257" s="53"/>
      <c r="I257" s="58"/>
      <c r="J257" s="27"/>
      <c r="K257" s="32"/>
      <c r="L257" s="92">
        <f t="shared" ref="L257" si="461">IF(O257=$P$3,0,IF(H257=H258,P257-I257-(1-I258),P257-I257-(1-I258)+1))</f>
        <v>0</v>
      </c>
      <c r="M257" s="94">
        <f t="shared" ref="M257" si="462">IF(O257=$P$3,0,IF(J257=J258,Q257-K257-(1-K258),Q257-K257-(1-K258)+1))</f>
        <v>0</v>
      </c>
      <c r="N257" s="94">
        <f t="shared" si="376"/>
        <v>0</v>
      </c>
      <c r="O257" s="104"/>
      <c r="P257" s="82">
        <f t="shared" ref="P257" si="463">IF(H258-H257=0,1,H258-H257)</f>
        <v>1</v>
      </c>
      <c r="Q257" s="83">
        <f t="shared" ref="Q257" si="464">IF(J258-J257=0,1,J258-J257)</f>
        <v>1</v>
      </c>
    </row>
    <row r="258" spans="1:17" ht="30" customHeight="1">
      <c r="A258" s="85"/>
      <c r="B258" s="87"/>
      <c r="C258" s="87"/>
      <c r="D258" s="126"/>
      <c r="E258" s="126"/>
      <c r="F258" s="127"/>
      <c r="G258" s="1" t="s">
        <v>15</v>
      </c>
      <c r="H258" s="53"/>
      <c r="I258" s="58"/>
      <c r="J258" s="27"/>
      <c r="K258" s="32"/>
      <c r="L258" s="93"/>
      <c r="M258" s="95"/>
      <c r="N258" s="95"/>
      <c r="O258" s="105"/>
      <c r="P258" s="82"/>
      <c r="Q258" s="83"/>
    </row>
    <row r="259" spans="1:17" ht="30" customHeight="1">
      <c r="A259" s="84">
        <v>128</v>
      </c>
      <c r="B259" s="86">
        <v>128</v>
      </c>
      <c r="C259" s="86"/>
      <c r="D259" s="88"/>
      <c r="E259" s="88"/>
      <c r="F259" s="90"/>
      <c r="G259" s="1" t="s">
        <v>14</v>
      </c>
      <c r="H259" s="53"/>
      <c r="I259" s="58"/>
      <c r="J259" s="27"/>
      <c r="K259" s="32"/>
      <c r="L259" s="92">
        <f t="shared" ref="L259" si="465">IF(O259=$P$3,0,IF(H259=H260,P259-I259-(1-I260),P259-I259-(1-I260)+1))</f>
        <v>0</v>
      </c>
      <c r="M259" s="94">
        <f t="shared" ref="M259" si="466">IF(O259=$P$3,0,IF(J259=J260,Q259-K259-(1-K260),Q259-K259-(1-K260)+1))</f>
        <v>0</v>
      </c>
      <c r="N259" s="94">
        <f t="shared" si="376"/>
        <v>0</v>
      </c>
      <c r="O259" s="155"/>
      <c r="P259" s="82">
        <f t="shared" ref="P259" si="467">IF(H260-H259=0,1,H260-H259)</f>
        <v>1</v>
      </c>
      <c r="Q259" s="83">
        <f t="shared" ref="Q259" si="468">IF(J260-J259=0,1,J260-J259)</f>
        <v>1</v>
      </c>
    </row>
    <row r="260" spans="1:17" s="12" customFormat="1" ht="30" customHeight="1">
      <c r="A260" s="85"/>
      <c r="B260" s="87"/>
      <c r="C260" s="87"/>
      <c r="D260" s="89"/>
      <c r="E260" s="89"/>
      <c r="F260" s="91"/>
      <c r="G260" s="1" t="s">
        <v>15</v>
      </c>
      <c r="H260" s="53"/>
      <c r="I260" s="58"/>
      <c r="J260" s="27"/>
      <c r="K260" s="32"/>
      <c r="L260" s="93"/>
      <c r="M260" s="95"/>
      <c r="N260" s="95"/>
      <c r="O260" s="156"/>
      <c r="P260" s="82"/>
      <c r="Q260" s="83"/>
    </row>
    <row r="261" spans="1:17" s="12" customFormat="1" ht="30" customHeight="1">
      <c r="A261" s="84">
        <v>129</v>
      </c>
      <c r="B261" s="86">
        <v>129</v>
      </c>
      <c r="C261" s="86"/>
      <c r="D261" s="88"/>
      <c r="E261" s="88"/>
      <c r="F261" s="90"/>
      <c r="G261" s="1" t="s">
        <v>14</v>
      </c>
      <c r="H261" s="53"/>
      <c r="I261" s="58"/>
      <c r="J261" s="27"/>
      <c r="K261" s="32"/>
      <c r="L261" s="92">
        <f t="shared" ref="L261" si="469">IF(O261=$P$3,0,IF(H261=H262,P261-I261-(1-I262),P261-I261-(1-I262)+1))</f>
        <v>0</v>
      </c>
      <c r="M261" s="94">
        <f t="shared" ref="M261" si="470">IF(O261=$P$3,0,IF(J261=J262,Q261-K261-(1-K262),Q261-K261-(1-K262)+1))</f>
        <v>0</v>
      </c>
      <c r="N261" s="94">
        <f t="shared" si="376"/>
        <v>0</v>
      </c>
      <c r="O261" s="155"/>
      <c r="P261" s="82">
        <f t="shared" ref="P261" si="471">IF(H262-H261=0,1,H262-H261)</f>
        <v>1</v>
      </c>
      <c r="Q261" s="83">
        <f t="shared" ref="Q261" si="472">IF(J262-J261=0,1,J262-J261)</f>
        <v>1</v>
      </c>
    </row>
    <row r="262" spans="1:17" s="12" customFormat="1" ht="30" customHeight="1">
      <c r="A262" s="85"/>
      <c r="B262" s="87"/>
      <c r="C262" s="87"/>
      <c r="D262" s="89"/>
      <c r="E262" s="89"/>
      <c r="F262" s="91"/>
      <c r="G262" s="1" t="s">
        <v>15</v>
      </c>
      <c r="H262" s="53"/>
      <c r="I262" s="58"/>
      <c r="J262" s="27"/>
      <c r="K262" s="32"/>
      <c r="L262" s="93"/>
      <c r="M262" s="95"/>
      <c r="N262" s="95"/>
      <c r="O262" s="156"/>
      <c r="P262" s="82"/>
      <c r="Q262" s="83"/>
    </row>
    <row r="263" spans="1:17" s="12" customFormat="1" ht="30" customHeight="1">
      <c r="A263" s="84">
        <v>130</v>
      </c>
      <c r="B263" s="86">
        <v>130</v>
      </c>
      <c r="C263" s="86"/>
      <c r="D263" s="88"/>
      <c r="E263" s="88"/>
      <c r="F263" s="90"/>
      <c r="G263" s="1" t="s">
        <v>14</v>
      </c>
      <c r="H263" s="53"/>
      <c r="I263" s="58"/>
      <c r="J263" s="27"/>
      <c r="K263" s="32"/>
      <c r="L263" s="92">
        <f t="shared" ref="L263" si="473">IF(O263=$P$3,0,IF(H263=H264,P263-I263-(1-I264),P263-I263-(1-I264)+1))</f>
        <v>0</v>
      </c>
      <c r="M263" s="94">
        <f t="shared" ref="M263" si="474">IF(O263=$P$3,0,IF(J263=J264,Q263-K263-(1-K264),Q263-K263-(1-K264)+1))</f>
        <v>0</v>
      </c>
      <c r="N263" s="94">
        <f t="shared" si="376"/>
        <v>0</v>
      </c>
      <c r="O263" s="155"/>
      <c r="P263" s="82">
        <f t="shared" ref="P263" si="475">IF(H264-H263=0,1,H264-H263)</f>
        <v>1</v>
      </c>
      <c r="Q263" s="83">
        <f t="shared" ref="Q263" si="476">IF(J264-J263=0,1,J264-J263)</f>
        <v>1</v>
      </c>
    </row>
    <row r="264" spans="1:17" s="12" customFormat="1" ht="30" customHeight="1">
      <c r="A264" s="85"/>
      <c r="B264" s="87"/>
      <c r="C264" s="87"/>
      <c r="D264" s="89"/>
      <c r="E264" s="89"/>
      <c r="F264" s="91"/>
      <c r="G264" s="1" t="s">
        <v>15</v>
      </c>
      <c r="H264" s="53"/>
      <c r="I264" s="58"/>
      <c r="J264" s="27"/>
      <c r="K264" s="32"/>
      <c r="L264" s="93"/>
      <c r="M264" s="95"/>
      <c r="N264" s="95"/>
      <c r="O264" s="156"/>
      <c r="P264" s="82"/>
      <c r="Q264" s="83"/>
    </row>
    <row r="265" spans="1:17" s="12" customFormat="1" ht="30" customHeight="1">
      <c r="A265" s="84">
        <v>131</v>
      </c>
      <c r="B265" s="86">
        <v>131</v>
      </c>
      <c r="C265" s="86"/>
      <c r="D265" s="88"/>
      <c r="E265" s="88"/>
      <c r="F265" s="90"/>
      <c r="G265" s="1" t="s">
        <v>14</v>
      </c>
      <c r="H265" s="53"/>
      <c r="I265" s="58"/>
      <c r="J265" s="27"/>
      <c r="K265" s="32"/>
      <c r="L265" s="92">
        <f t="shared" ref="L265" si="477">IF(O265=$P$3,0,IF(H265=H266,P265-I265-(1-I266),P265-I265-(1-I266)+1))</f>
        <v>0</v>
      </c>
      <c r="M265" s="94">
        <f t="shared" ref="M265" si="478">IF(O265=$P$3,0,IF(J265=J266,Q265-K265-(1-K266),Q265-K265-(1-K266)+1))</f>
        <v>0</v>
      </c>
      <c r="N265" s="94">
        <f t="shared" si="376"/>
        <v>0</v>
      </c>
      <c r="O265" s="102"/>
      <c r="P265" s="82">
        <f t="shared" ref="P265" si="479">IF(H266-H265=0,1,H266-H265)</f>
        <v>1</v>
      </c>
      <c r="Q265" s="83">
        <f t="shared" ref="Q265" si="480">IF(J266-J265=0,1,J266-J265)</f>
        <v>1</v>
      </c>
    </row>
    <row r="266" spans="1:17" s="12" customFormat="1" ht="30" customHeight="1">
      <c r="A266" s="85"/>
      <c r="B266" s="87"/>
      <c r="C266" s="87"/>
      <c r="D266" s="89"/>
      <c r="E266" s="89"/>
      <c r="F266" s="91"/>
      <c r="G266" s="1" t="s">
        <v>15</v>
      </c>
      <c r="H266" s="53"/>
      <c r="I266" s="58"/>
      <c r="J266" s="27"/>
      <c r="K266" s="32"/>
      <c r="L266" s="93"/>
      <c r="M266" s="95"/>
      <c r="N266" s="95"/>
      <c r="O266" s="103"/>
      <c r="P266" s="82"/>
      <c r="Q266" s="83"/>
    </row>
    <row r="267" spans="1:17" s="12" customFormat="1" ht="30" customHeight="1">
      <c r="A267" s="84">
        <v>132</v>
      </c>
      <c r="B267" s="86">
        <v>132</v>
      </c>
      <c r="C267" s="86"/>
      <c r="D267" s="88"/>
      <c r="E267" s="88"/>
      <c r="F267" s="90"/>
      <c r="G267" s="1" t="s">
        <v>14</v>
      </c>
      <c r="H267" s="53"/>
      <c r="I267" s="58"/>
      <c r="J267" s="27"/>
      <c r="K267" s="32"/>
      <c r="L267" s="92">
        <f t="shared" ref="L267" si="481">IF(O267=$P$3,0,IF(H267=H268,P267-I267-(1-I268),P267-I267-(1-I268)+1))</f>
        <v>0</v>
      </c>
      <c r="M267" s="94">
        <f t="shared" ref="M267" si="482">IF(O267=$P$3,0,IF(J267=J268,Q267-K267-(1-K268),Q267-K267-(1-K268)+1))</f>
        <v>0</v>
      </c>
      <c r="N267" s="94">
        <f t="shared" si="376"/>
        <v>0</v>
      </c>
      <c r="O267" s="155"/>
      <c r="P267" s="82">
        <f t="shared" ref="P267" si="483">IF(H268-H267=0,1,H268-H267)</f>
        <v>1</v>
      </c>
      <c r="Q267" s="83">
        <f t="shared" ref="Q267" si="484">IF(J268-J267=0,1,J268-J267)</f>
        <v>1</v>
      </c>
    </row>
    <row r="268" spans="1:17" s="12" customFormat="1" ht="30" customHeight="1">
      <c r="A268" s="85"/>
      <c r="B268" s="87"/>
      <c r="C268" s="87"/>
      <c r="D268" s="89"/>
      <c r="E268" s="89"/>
      <c r="F268" s="91"/>
      <c r="G268" s="1" t="s">
        <v>15</v>
      </c>
      <c r="H268" s="53"/>
      <c r="I268" s="58"/>
      <c r="J268" s="27"/>
      <c r="K268" s="32"/>
      <c r="L268" s="93"/>
      <c r="M268" s="95"/>
      <c r="N268" s="95"/>
      <c r="O268" s="156"/>
      <c r="P268" s="82"/>
      <c r="Q268" s="83"/>
    </row>
    <row r="269" spans="1:17" s="12" customFormat="1" ht="30" customHeight="1">
      <c r="A269" s="84">
        <v>133</v>
      </c>
      <c r="B269" s="86">
        <v>133</v>
      </c>
      <c r="C269" s="86"/>
      <c r="D269" s="88"/>
      <c r="E269" s="88"/>
      <c r="F269" s="90"/>
      <c r="G269" s="1" t="s">
        <v>14</v>
      </c>
      <c r="H269" s="53"/>
      <c r="I269" s="58"/>
      <c r="J269" s="27"/>
      <c r="K269" s="32"/>
      <c r="L269" s="92">
        <f t="shared" ref="L269" si="485">IF(O269=$P$3,0,IF(H269=H270,P269-I269-(1-I270),P269-I269-(1-I270)+1))</f>
        <v>0</v>
      </c>
      <c r="M269" s="94">
        <f t="shared" ref="M269" si="486">IF(O269=$P$3,0,IF(J269=J270,Q269-K269-(1-K270),Q269-K269-(1-K270)+1))</f>
        <v>0</v>
      </c>
      <c r="N269" s="94">
        <f t="shared" si="376"/>
        <v>0</v>
      </c>
      <c r="O269" s="155"/>
      <c r="P269" s="82">
        <f t="shared" ref="P269" si="487">IF(H270-H269=0,1,H270-H269)</f>
        <v>1</v>
      </c>
      <c r="Q269" s="83">
        <f t="shared" ref="Q269" si="488">IF(J270-J269=0,1,J270-J269)</f>
        <v>1</v>
      </c>
    </row>
    <row r="270" spans="1:17" s="12" customFormat="1" ht="30" customHeight="1">
      <c r="A270" s="85"/>
      <c r="B270" s="87"/>
      <c r="C270" s="87"/>
      <c r="D270" s="89"/>
      <c r="E270" s="89"/>
      <c r="F270" s="91"/>
      <c r="G270" s="1" t="s">
        <v>15</v>
      </c>
      <c r="H270" s="53"/>
      <c r="I270" s="58"/>
      <c r="J270" s="27"/>
      <c r="K270" s="32"/>
      <c r="L270" s="93"/>
      <c r="M270" s="95"/>
      <c r="N270" s="95"/>
      <c r="O270" s="156"/>
      <c r="P270" s="82"/>
      <c r="Q270" s="83"/>
    </row>
    <row r="271" spans="1:17" s="12" customFormat="1" ht="30" customHeight="1">
      <c r="A271" s="84">
        <v>134</v>
      </c>
      <c r="B271" s="86">
        <v>134</v>
      </c>
      <c r="C271" s="86"/>
      <c r="D271" s="88"/>
      <c r="E271" s="88"/>
      <c r="F271" s="90"/>
      <c r="G271" s="1" t="s">
        <v>14</v>
      </c>
      <c r="H271" s="53"/>
      <c r="I271" s="58"/>
      <c r="J271" s="27"/>
      <c r="K271" s="32"/>
      <c r="L271" s="92">
        <f t="shared" ref="L271" si="489">IF(O271=$P$3,0,IF(H271=H272,P271-I271-(1-I272),P271-I271-(1-I272)+1))</f>
        <v>0</v>
      </c>
      <c r="M271" s="94">
        <f t="shared" ref="M271" si="490">IF(O271=$P$3,0,IF(J271=J272,Q271-K271-(1-K272),Q271-K271-(1-K272)+1))</f>
        <v>0</v>
      </c>
      <c r="N271" s="94">
        <f t="shared" si="376"/>
        <v>0</v>
      </c>
      <c r="O271" s="155"/>
      <c r="P271" s="82">
        <f t="shared" ref="P271" si="491">IF(H272-H271=0,1,H272-H271)</f>
        <v>1</v>
      </c>
      <c r="Q271" s="83">
        <f t="shared" ref="Q271" si="492">IF(J272-J271=0,1,J272-J271)</f>
        <v>1</v>
      </c>
    </row>
    <row r="272" spans="1:17" s="12" customFormat="1" ht="30" customHeight="1">
      <c r="A272" s="85"/>
      <c r="B272" s="87"/>
      <c r="C272" s="87"/>
      <c r="D272" s="89"/>
      <c r="E272" s="89"/>
      <c r="F272" s="91"/>
      <c r="G272" s="1" t="s">
        <v>15</v>
      </c>
      <c r="H272" s="53"/>
      <c r="I272" s="58"/>
      <c r="J272" s="27"/>
      <c r="K272" s="32"/>
      <c r="L272" s="93"/>
      <c r="M272" s="95"/>
      <c r="N272" s="95"/>
      <c r="O272" s="156"/>
      <c r="P272" s="82"/>
      <c r="Q272" s="83"/>
    </row>
    <row r="273" spans="1:17" s="12" customFormat="1" ht="30" customHeight="1">
      <c r="A273" s="84">
        <v>135</v>
      </c>
      <c r="B273" s="86">
        <v>135</v>
      </c>
      <c r="C273" s="86"/>
      <c r="D273" s="88"/>
      <c r="E273" s="88"/>
      <c r="F273" s="90"/>
      <c r="G273" s="1" t="s">
        <v>14</v>
      </c>
      <c r="H273" s="53"/>
      <c r="I273" s="58"/>
      <c r="J273" s="27"/>
      <c r="K273" s="32"/>
      <c r="L273" s="92">
        <f t="shared" ref="L273:L275" si="493">IF(O273=$P$3,0,IF(H273=H274,P273-I273-(1-I274),P273-I273-(1-I274)+1))</f>
        <v>0</v>
      </c>
      <c r="M273" s="137">
        <f t="shared" ref="M273:M275" si="494">K274-K273</f>
        <v>0</v>
      </c>
      <c r="N273" s="94">
        <f t="shared" ref="N273:N275" si="495">IF(L273&gt;M273,L273-M273,M273-L273)</f>
        <v>0</v>
      </c>
      <c r="O273" s="104"/>
      <c r="P273" s="82">
        <f t="shared" ref="P273" si="496">IF(H274-H273=0,1,H274-H273)</f>
        <v>1</v>
      </c>
      <c r="Q273" s="83">
        <f t="shared" ref="Q273" si="497">IF(J274-J273=0,1,J274-J273)</f>
        <v>1</v>
      </c>
    </row>
    <row r="274" spans="1:17" s="12" customFormat="1" ht="30" customHeight="1">
      <c r="A274" s="85"/>
      <c r="B274" s="87"/>
      <c r="C274" s="87"/>
      <c r="D274" s="89"/>
      <c r="E274" s="89"/>
      <c r="F274" s="91"/>
      <c r="G274" s="1" t="s">
        <v>15</v>
      </c>
      <c r="H274" s="53"/>
      <c r="I274" s="58"/>
      <c r="J274" s="27"/>
      <c r="K274" s="32"/>
      <c r="L274" s="93"/>
      <c r="M274" s="138"/>
      <c r="N274" s="95"/>
      <c r="O274" s="105"/>
      <c r="P274" s="82"/>
      <c r="Q274" s="83"/>
    </row>
    <row r="275" spans="1:17" s="12" customFormat="1" ht="30" customHeight="1">
      <c r="A275" s="84">
        <v>136</v>
      </c>
      <c r="B275" s="86">
        <v>136</v>
      </c>
      <c r="C275" s="86"/>
      <c r="D275" s="88"/>
      <c r="E275" s="88"/>
      <c r="F275" s="90"/>
      <c r="G275" s="1" t="s">
        <v>14</v>
      </c>
      <c r="H275" s="53"/>
      <c r="I275" s="58"/>
      <c r="J275" s="27"/>
      <c r="K275" s="32"/>
      <c r="L275" s="92">
        <f t="shared" si="493"/>
        <v>0</v>
      </c>
      <c r="M275" s="137">
        <f t="shared" si="494"/>
        <v>0</v>
      </c>
      <c r="N275" s="94">
        <f t="shared" si="495"/>
        <v>0</v>
      </c>
      <c r="O275" s="155"/>
      <c r="P275" s="82">
        <f t="shared" ref="P275" si="498">IF(H276-H275=0,1,H276-H275)</f>
        <v>1</v>
      </c>
      <c r="Q275" s="83">
        <f t="shared" ref="Q275" si="499">IF(J276-J275=0,1,J276-J275)</f>
        <v>1</v>
      </c>
    </row>
    <row r="276" spans="1:17" s="12" customFormat="1" ht="30" customHeight="1">
      <c r="A276" s="85"/>
      <c r="B276" s="87"/>
      <c r="C276" s="87"/>
      <c r="D276" s="89"/>
      <c r="E276" s="89"/>
      <c r="F276" s="91"/>
      <c r="G276" s="1" t="s">
        <v>15</v>
      </c>
      <c r="H276" s="53"/>
      <c r="I276" s="58"/>
      <c r="J276" s="27"/>
      <c r="K276" s="32"/>
      <c r="L276" s="93"/>
      <c r="M276" s="138"/>
      <c r="N276" s="95"/>
      <c r="O276" s="156"/>
      <c r="P276" s="82"/>
      <c r="Q276" s="83"/>
    </row>
    <row r="277" spans="1:17" s="12" customFormat="1" ht="30" customHeight="1">
      <c r="A277" s="84">
        <v>137</v>
      </c>
      <c r="B277" s="86">
        <v>137</v>
      </c>
      <c r="C277" s="86"/>
      <c r="D277" s="88"/>
      <c r="E277" s="88"/>
      <c r="F277" s="90"/>
      <c r="G277" s="1" t="s">
        <v>14</v>
      </c>
      <c r="H277" s="53"/>
      <c r="I277" s="58"/>
      <c r="J277" s="27"/>
      <c r="K277" s="32"/>
      <c r="L277" s="92">
        <f t="shared" ref="L277" si="500">IF(O277=$P$3,0,IF(H277=H278,P277-I277-(1-I278),P277-I277-(1-I278)+1))</f>
        <v>0</v>
      </c>
      <c r="M277" s="137">
        <f t="shared" ref="M277" si="501">K278-K277</f>
        <v>0</v>
      </c>
      <c r="N277" s="94">
        <f t="shared" ref="N277" si="502">IF(L277&gt;M277,L277-M277,M277-L277)</f>
        <v>0</v>
      </c>
      <c r="O277" s="155"/>
      <c r="P277" s="82">
        <f t="shared" ref="P277" si="503">IF(H278-H277=0,1,H278-H277)</f>
        <v>1</v>
      </c>
      <c r="Q277" s="83">
        <f t="shared" ref="Q277" si="504">IF(J278-J277=0,1,J278-J277)</f>
        <v>1</v>
      </c>
    </row>
    <row r="278" spans="1:17" s="12" customFormat="1" ht="30" customHeight="1">
      <c r="A278" s="85"/>
      <c r="B278" s="87"/>
      <c r="C278" s="87"/>
      <c r="D278" s="89"/>
      <c r="E278" s="89"/>
      <c r="F278" s="91"/>
      <c r="G278" s="1" t="s">
        <v>15</v>
      </c>
      <c r="H278" s="53"/>
      <c r="I278" s="58"/>
      <c r="J278" s="27"/>
      <c r="K278" s="32"/>
      <c r="L278" s="93"/>
      <c r="M278" s="138"/>
      <c r="N278" s="95"/>
      <c r="O278" s="156"/>
      <c r="P278" s="82"/>
      <c r="Q278" s="83"/>
    </row>
    <row r="279" spans="1:17" s="12" customFormat="1" ht="30" customHeight="1">
      <c r="A279" s="84">
        <v>138</v>
      </c>
      <c r="B279" s="86">
        <v>138</v>
      </c>
      <c r="C279" s="86"/>
      <c r="D279" s="88"/>
      <c r="E279" s="88"/>
      <c r="F279" s="90"/>
      <c r="G279" s="1" t="s">
        <v>14</v>
      </c>
      <c r="H279" s="53"/>
      <c r="I279" s="58"/>
      <c r="J279" s="27"/>
      <c r="K279" s="32"/>
      <c r="L279" s="92">
        <f t="shared" ref="L279" si="505">IF(O279=$P$3,0,IF(H279=H280,P279-I279-(1-I280),P279-I279-(1-I280)+1))</f>
        <v>0</v>
      </c>
      <c r="M279" s="137">
        <f t="shared" ref="M279" si="506">K280-K279</f>
        <v>0</v>
      </c>
      <c r="N279" s="94">
        <f t="shared" ref="N279" si="507">IF(L279&gt;M279,L279-M279,M279-L279)</f>
        <v>0</v>
      </c>
      <c r="O279" s="155"/>
      <c r="P279" s="82">
        <f t="shared" ref="P279" si="508">IF(H280-H279=0,1,H280-H279)</f>
        <v>1</v>
      </c>
      <c r="Q279" s="83">
        <f t="shared" ref="Q279" si="509">IF(J280-J279=0,1,J280-J279)</f>
        <v>1</v>
      </c>
    </row>
    <row r="280" spans="1:17" s="12" customFormat="1" ht="30" customHeight="1">
      <c r="A280" s="85"/>
      <c r="B280" s="87"/>
      <c r="C280" s="87"/>
      <c r="D280" s="89"/>
      <c r="E280" s="89"/>
      <c r="F280" s="91"/>
      <c r="G280" s="1" t="s">
        <v>15</v>
      </c>
      <c r="H280" s="53"/>
      <c r="I280" s="58"/>
      <c r="J280" s="27"/>
      <c r="K280" s="32"/>
      <c r="L280" s="93"/>
      <c r="M280" s="138"/>
      <c r="N280" s="95"/>
      <c r="O280" s="156"/>
      <c r="P280" s="82"/>
      <c r="Q280" s="83"/>
    </row>
    <row r="281" spans="1:17" s="12" customFormat="1" ht="30" customHeight="1">
      <c r="A281" s="84">
        <v>139</v>
      </c>
      <c r="B281" s="86">
        <v>139</v>
      </c>
      <c r="C281" s="86"/>
      <c r="D281" s="88"/>
      <c r="E281" s="88"/>
      <c r="F281" s="90"/>
      <c r="G281" s="1" t="s">
        <v>14</v>
      </c>
      <c r="H281" s="53"/>
      <c r="I281" s="58"/>
      <c r="J281" s="27"/>
      <c r="K281" s="32"/>
      <c r="L281" s="92">
        <f t="shared" ref="L281:L283" si="510">IF(O281=$P$3,0,IF(H281=H282,P281-I281-(1-I282),P281-I281-(1-I282)+1))</f>
        <v>0</v>
      </c>
      <c r="M281" s="137">
        <f t="shared" ref="M281" si="511">K282-K281</f>
        <v>0</v>
      </c>
      <c r="N281" s="94">
        <f t="shared" ref="N281" si="512">IF(L281&gt;M281,L281-M281,M281-L281)</f>
        <v>0</v>
      </c>
      <c r="O281" s="102"/>
      <c r="P281" s="82">
        <f t="shared" ref="P281" si="513">IF(H282-H281=0,1,H282-H281)</f>
        <v>1</v>
      </c>
      <c r="Q281" s="83">
        <f t="shared" ref="Q281" si="514">IF(J282-J281=0,1,J282-J281)</f>
        <v>1</v>
      </c>
    </row>
    <row r="282" spans="1:17" s="12" customFormat="1" ht="30" customHeight="1">
      <c r="A282" s="85"/>
      <c r="B282" s="87"/>
      <c r="C282" s="87"/>
      <c r="D282" s="89"/>
      <c r="E282" s="89"/>
      <c r="F282" s="91"/>
      <c r="G282" s="1" t="s">
        <v>15</v>
      </c>
      <c r="H282" s="53"/>
      <c r="I282" s="58"/>
      <c r="J282" s="27"/>
      <c r="K282" s="32"/>
      <c r="L282" s="93"/>
      <c r="M282" s="138"/>
      <c r="N282" s="95"/>
      <c r="O282" s="103"/>
      <c r="P282" s="82"/>
      <c r="Q282" s="83"/>
    </row>
    <row r="283" spans="1:17" s="12" customFormat="1" ht="30" customHeight="1">
      <c r="A283" s="84">
        <v>140</v>
      </c>
      <c r="B283" s="86">
        <v>140</v>
      </c>
      <c r="C283" s="86"/>
      <c r="D283" s="88"/>
      <c r="E283" s="88"/>
      <c r="F283" s="90"/>
      <c r="G283" s="1" t="s">
        <v>14</v>
      </c>
      <c r="H283" s="53"/>
      <c r="I283" s="58"/>
      <c r="J283" s="27"/>
      <c r="K283" s="32"/>
      <c r="L283" s="92">
        <f t="shared" si="510"/>
        <v>0</v>
      </c>
      <c r="M283" s="137">
        <f t="shared" ref="M283" si="515">K284-K283</f>
        <v>0</v>
      </c>
      <c r="N283" s="94">
        <f t="shared" ref="N283" si="516">IF(L283&gt;M283,L283-M283,M283-L283)</f>
        <v>0</v>
      </c>
      <c r="O283" s="155"/>
      <c r="P283" s="82">
        <f t="shared" ref="P283" si="517">IF(H284-H283=0,1,H284-H283)</f>
        <v>1</v>
      </c>
      <c r="Q283" s="83">
        <f t="shared" ref="Q283" si="518">IF(J284-J283=0,1,J284-J283)</f>
        <v>1</v>
      </c>
    </row>
    <row r="284" spans="1:17" s="12" customFormat="1" ht="30" customHeight="1">
      <c r="A284" s="85"/>
      <c r="B284" s="87"/>
      <c r="C284" s="87"/>
      <c r="D284" s="89"/>
      <c r="E284" s="89"/>
      <c r="F284" s="91"/>
      <c r="G284" s="1" t="s">
        <v>15</v>
      </c>
      <c r="H284" s="53"/>
      <c r="I284" s="58"/>
      <c r="J284" s="27"/>
      <c r="K284" s="32"/>
      <c r="L284" s="93"/>
      <c r="M284" s="138"/>
      <c r="N284" s="95"/>
      <c r="O284" s="156"/>
      <c r="P284" s="82"/>
      <c r="Q284" s="83"/>
    </row>
    <row r="285" spans="1:17" s="12" customFormat="1" ht="30" customHeight="1">
      <c r="A285" s="84">
        <v>141</v>
      </c>
      <c r="B285" s="86">
        <v>141</v>
      </c>
      <c r="C285" s="86"/>
      <c r="D285" s="88"/>
      <c r="E285" s="88"/>
      <c r="F285" s="90"/>
      <c r="G285" s="1" t="s">
        <v>14</v>
      </c>
      <c r="H285" s="53"/>
      <c r="I285" s="58"/>
      <c r="J285" s="27"/>
      <c r="K285" s="32"/>
      <c r="L285" s="92">
        <f t="shared" ref="L285" si="519">IF(O285=$P$3,0,IF(H285=H286,P285-I285-(1-I286),P285-I285-(1-I286)+1))</f>
        <v>0</v>
      </c>
      <c r="M285" s="137">
        <f t="shared" ref="M285" si="520">K286-K285</f>
        <v>0</v>
      </c>
      <c r="N285" s="94">
        <f t="shared" ref="N285" si="521">IF(L285&gt;M285,L285-M285,M285-L285)</f>
        <v>0</v>
      </c>
      <c r="O285" s="155"/>
      <c r="P285" s="82">
        <f t="shared" ref="P285" si="522">IF(H286-H285=0,1,H286-H285)</f>
        <v>1</v>
      </c>
      <c r="Q285" s="83">
        <f t="shared" ref="Q285" si="523">IF(J286-J285=0,1,J286-J285)</f>
        <v>1</v>
      </c>
    </row>
    <row r="286" spans="1:17" s="12" customFormat="1" ht="30" customHeight="1">
      <c r="A286" s="85"/>
      <c r="B286" s="87"/>
      <c r="C286" s="87"/>
      <c r="D286" s="89"/>
      <c r="E286" s="89"/>
      <c r="F286" s="91"/>
      <c r="G286" s="1" t="s">
        <v>15</v>
      </c>
      <c r="H286" s="53"/>
      <c r="I286" s="58"/>
      <c r="J286" s="27"/>
      <c r="K286" s="32"/>
      <c r="L286" s="93"/>
      <c r="M286" s="138"/>
      <c r="N286" s="95"/>
      <c r="O286" s="156"/>
      <c r="P286" s="82"/>
      <c r="Q286" s="83"/>
    </row>
    <row r="287" spans="1:17" s="12" customFormat="1" ht="30" customHeight="1">
      <c r="A287" s="84">
        <v>142</v>
      </c>
      <c r="B287" s="86">
        <v>142</v>
      </c>
      <c r="C287" s="86"/>
      <c r="D287" s="88"/>
      <c r="E287" s="88"/>
      <c r="F287" s="90"/>
      <c r="G287" s="1" t="s">
        <v>14</v>
      </c>
      <c r="H287" s="53"/>
      <c r="I287" s="58"/>
      <c r="J287" s="27"/>
      <c r="K287" s="32"/>
      <c r="L287" s="92">
        <f t="shared" ref="L287" si="524">IF(O287=$P$3,0,IF(H287=H288,P287-I287-(1-I288),P287-I287-(1-I288)+1))</f>
        <v>0</v>
      </c>
      <c r="M287" s="137">
        <f t="shared" ref="M287" si="525">K288-K287</f>
        <v>0</v>
      </c>
      <c r="N287" s="94">
        <f t="shared" ref="N287" si="526">IF(L287&gt;M287,L287-M287,M287-L287)</f>
        <v>0</v>
      </c>
      <c r="O287" s="155"/>
      <c r="P287" s="82">
        <f t="shared" ref="P287" si="527">IF(H288-H287=0,1,H288-H287)</f>
        <v>1</v>
      </c>
      <c r="Q287" s="83">
        <f t="shared" ref="Q287" si="528">IF(J288-J287=0,1,J288-J287)</f>
        <v>1</v>
      </c>
    </row>
    <row r="288" spans="1:17" s="12" customFormat="1" ht="30" customHeight="1">
      <c r="A288" s="85"/>
      <c r="B288" s="87"/>
      <c r="C288" s="87"/>
      <c r="D288" s="89"/>
      <c r="E288" s="89"/>
      <c r="F288" s="91"/>
      <c r="G288" s="1" t="s">
        <v>15</v>
      </c>
      <c r="H288" s="53"/>
      <c r="I288" s="58"/>
      <c r="J288" s="27"/>
      <c r="K288" s="32"/>
      <c r="L288" s="93"/>
      <c r="M288" s="138"/>
      <c r="N288" s="95"/>
      <c r="O288" s="156"/>
      <c r="P288" s="82"/>
      <c r="Q288" s="83"/>
    </row>
    <row r="289" spans="1:17" s="12" customFormat="1" ht="30" customHeight="1">
      <c r="A289" s="84">
        <v>143</v>
      </c>
      <c r="B289" s="86">
        <v>143</v>
      </c>
      <c r="C289" s="86"/>
      <c r="D289" s="88"/>
      <c r="E289" s="88"/>
      <c r="F289" s="90"/>
      <c r="G289" s="1" t="s">
        <v>14</v>
      </c>
      <c r="H289" s="53"/>
      <c r="I289" s="58"/>
      <c r="J289" s="27"/>
      <c r="K289" s="32"/>
      <c r="L289" s="92">
        <f t="shared" ref="L289" si="529">IF(O289=$P$3,0,IF(H289=H290,P289-I289-(1-I290),P289-I289-(1-I290)+1))</f>
        <v>0</v>
      </c>
      <c r="M289" s="137">
        <f t="shared" ref="M289" si="530">K290-K289</f>
        <v>0</v>
      </c>
      <c r="N289" s="94">
        <f t="shared" ref="N289" si="531">IF(L289&gt;M289,L289-M289,M289-L289)</f>
        <v>0</v>
      </c>
      <c r="O289" s="104"/>
      <c r="P289" s="82">
        <f t="shared" ref="P289" si="532">IF(H290-H289=0,1,H290-H289)</f>
        <v>1</v>
      </c>
      <c r="Q289" s="83">
        <f t="shared" ref="Q289" si="533">IF(J290-J289=0,1,J290-J289)</f>
        <v>1</v>
      </c>
    </row>
    <row r="290" spans="1:17" s="12" customFormat="1" ht="30" customHeight="1">
      <c r="A290" s="85"/>
      <c r="B290" s="87"/>
      <c r="C290" s="87"/>
      <c r="D290" s="89"/>
      <c r="E290" s="89"/>
      <c r="F290" s="91"/>
      <c r="G290" s="1" t="s">
        <v>15</v>
      </c>
      <c r="H290" s="53"/>
      <c r="I290" s="58"/>
      <c r="J290" s="27"/>
      <c r="K290" s="32"/>
      <c r="L290" s="93"/>
      <c r="M290" s="138"/>
      <c r="N290" s="95"/>
      <c r="O290" s="105"/>
      <c r="P290" s="82"/>
      <c r="Q290" s="83"/>
    </row>
    <row r="291" spans="1:17" s="12" customFormat="1" ht="30" customHeight="1">
      <c r="A291" s="84">
        <v>144</v>
      </c>
      <c r="B291" s="86">
        <v>144</v>
      </c>
      <c r="C291" s="86"/>
      <c r="D291" s="88"/>
      <c r="E291" s="88"/>
      <c r="F291" s="90"/>
      <c r="G291" s="1" t="s">
        <v>14</v>
      </c>
      <c r="H291" s="53"/>
      <c r="I291" s="58"/>
      <c r="J291" s="27"/>
      <c r="K291" s="32"/>
      <c r="L291" s="92">
        <f t="shared" ref="L291" si="534">IF(O291=$P$3,0,IF(H291=H292,P291-I291-(1-I292),P291-I291-(1-I292)+1))</f>
        <v>0</v>
      </c>
      <c r="M291" s="137">
        <f t="shared" ref="M291" si="535">K292-K291</f>
        <v>0</v>
      </c>
      <c r="N291" s="94">
        <f t="shared" ref="N291" si="536">IF(L291&gt;M291,L291-M291,M291-L291)</f>
        <v>0</v>
      </c>
      <c r="O291" s="155"/>
      <c r="P291" s="82">
        <f t="shared" ref="P291" si="537">IF(H292-H291=0,1,H292-H291)</f>
        <v>1</v>
      </c>
      <c r="Q291" s="83">
        <f t="shared" ref="Q291" si="538">IF(J292-J291=0,1,J292-J291)</f>
        <v>1</v>
      </c>
    </row>
    <row r="292" spans="1:17" s="12" customFormat="1" ht="30" customHeight="1">
      <c r="A292" s="85"/>
      <c r="B292" s="87"/>
      <c r="C292" s="87"/>
      <c r="D292" s="89"/>
      <c r="E292" s="89"/>
      <c r="F292" s="91"/>
      <c r="G292" s="1" t="s">
        <v>15</v>
      </c>
      <c r="H292" s="53"/>
      <c r="I292" s="58"/>
      <c r="J292" s="27"/>
      <c r="K292" s="32"/>
      <c r="L292" s="93"/>
      <c r="M292" s="138"/>
      <c r="N292" s="95"/>
      <c r="O292" s="156"/>
      <c r="P292" s="82"/>
      <c r="Q292" s="83"/>
    </row>
    <row r="293" spans="1:17" s="12" customFormat="1" ht="30" customHeight="1">
      <c r="A293" s="84">
        <v>145</v>
      </c>
      <c r="B293" s="86">
        <v>145</v>
      </c>
      <c r="C293" s="86"/>
      <c r="D293" s="88"/>
      <c r="E293" s="88"/>
      <c r="F293" s="90"/>
      <c r="G293" s="1" t="s">
        <v>14</v>
      </c>
      <c r="H293" s="53"/>
      <c r="I293" s="58"/>
      <c r="J293" s="27"/>
      <c r="K293" s="32"/>
      <c r="L293" s="92">
        <f t="shared" ref="L293" si="539">IF(O293=$P$3,0,IF(H293=H294,P293-I293-(1-I294),P293-I293-(1-I294)+1))</f>
        <v>0</v>
      </c>
      <c r="M293" s="137">
        <f t="shared" ref="M293" si="540">K294-K293</f>
        <v>0</v>
      </c>
      <c r="N293" s="94">
        <f t="shared" ref="N293" si="541">IF(L293&gt;M293,L293-M293,M293-L293)</f>
        <v>0</v>
      </c>
      <c r="O293" s="155"/>
      <c r="P293" s="82">
        <f t="shared" ref="P293" si="542">IF(H294-H293=0,1,H294-H293)</f>
        <v>1</v>
      </c>
      <c r="Q293" s="83">
        <f t="shared" ref="Q293" si="543">IF(J294-J293=0,1,J294-J293)</f>
        <v>1</v>
      </c>
    </row>
    <row r="294" spans="1:17" s="12" customFormat="1" ht="30" customHeight="1">
      <c r="A294" s="85"/>
      <c r="B294" s="87"/>
      <c r="C294" s="87"/>
      <c r="D294" s="89"/>
      <c r="E294" s="89"/>
      <c r="F294" s="91"/>
      <c r="G294" s="1" t="s">
        <v>15</v>
      </c>
      <c r="H294" s="53"/>
      <c r="I294" s="58"/>
      <c r="J294" s="27"/>
      <c r="K294" s="32"/>
      <c r="L294" s="93"/>
      <c r="M294" s="138"/>
      <c r="N294" s="95"/>
      <c r="O294" s="156"/>
      <c r="P294" s="82"/>
      <c r="Q294" s="83"/>
    </row>
    <row r="295" spans="1:17" s="12" customFormat="1" ht="30" customHeight="1">
      <c r="A295" s="84">
        <v>146</v>
      </c>
      <c r="B295" s="86">
        <v>146</v>
      </c>
      <c r="C295" s="86"/>
      <c r="D295" s="88"/>
      <c r="E295" s="88"/>
      <c r="F295" s="90"/>
      <c r="G295" s="1" t="s">
        <v>14</v>
      </c>
      <c r="H295" s="53"/>
      <c r="I295" s="58"/>
      <c r="J295" s="27"/>
      <c r="K295" s="32"/>
      <c r="L295" s="92">
        <f t="shared" ref="L295" si="544">IF(O295=$P$3,0,IF(H295=H296,P295-I295-(1-I296),P295-I295-(1-I296)+1))</f>
        <v>0</v>
      </c>
      <c r="M295" s="137">
        <f t="shared" ref="M295" si="545">K296-K295</f>
        <v>0</v>
      </c>
      <c r="N295" s="94">
        <f t="shared" ref="N295" si="546">IF(L295&gt;M295,L295-M295,M295-L295)</f>
        <v>0</v>
      </c>
      <c r="O295" s="155"/>
      <c r="P295" s="82">
        <f t="shared" ref="P295" si="547">IF(H296-H295=0,1,H296-H295)</f>
        <v>1</v>
      </c>
      <c r="Q295" s="83">
        <f t="shared" ref="Q295" si="548">IF(J296-J295=0,1,J296-J295)</f>
        <v>1</v>
      </c>
    </row>
    <row r="296" spans="1:17" s="12" customFormat="1" ht="30" customHeight="1">
      <c r="A296" s="85"/>
      <c r="B296" s="87"/>
      <c r="C296" s="87"/>
      <c r="D296" s="89"/>
      <c r="E296" s="89"/>
      <c r="F296" s="91"/>
      <c r="G296" s="1" t="s">
        <v>15</v>
      </c>
      <c r="H296" s="53"/>
      <c r="I296" s="58"/>
      <c r="J296" s="27"/>
      <c r="K296" s="32"/>
      <c r="L296" s="93"/>
      <c r="M296" s="138"/>
      <c r="N296" s="95"/>
      <c r="O296" s="156"/>
      <c r="P296" s="82"/>
      <c r="Q296" s="83"/>
    </row>
    <row r="297" spans="1:17" s="12" customFormat="1" ht="30" customHeight="1">
      <c r="A297" s="84">
        <v>147</v>
      </c>
      <c r="B297" s="86">
        <v>147</v>
      </c>
      <c r="C297" s="86"/>
      <c r="D297" s="88"/>
      <c r="E297" s="88"/>
      <c r="F297" s="90"/>
      <c r="G297" s="1" t="s">
        <v>14</v>
      </c>
      <c r="H297" s="53"/>
      <c r="I297" s="58"/>
      <c r="J297" s="27"/>
      <c r="K297" s="32"/>
      <c r="L297" s="92">
        <f t="shared" ref="L297" si="549">IF(O297=$P$3,0,IF(H297=H298,P297-I297-(1-I298),P297-I297-(1-I298)+1))</f>
        <v>0</v>
      </c>
      <c r="M297" s="137">
        <f t="shared" ref="M297" si="550">K298-K297</f>
        <v>0</v>
      </c>
      <c r="N297" s="94">
        <f t="shared" ref="N297" si="551">IF(L297&gt;M297,L297-M297,M297-L297)</f>
        <v>0</v>
      </c>
      <c r="O297" s="102"/>
      <c r="P297" s="82">
        <f t="shared" ref="P297" si="552">IF(H298-H297=0,1,H298-H297)</f>
        <v>1</v>
      </c>
      <c r="Q297" s="83">
        <f t="shared" ref="Q297" si="553">IF(J298-J297=0,1,J298-J297)</f>
        <v>1</v>
      </c>
    </row>
    <row r="298" spans="1:17" s="12" customFormat="1" ht="30" customHeight="1">
      <c r="A298" s="85"/>
      <c r="B298" s="87"/>
      <c r="C298" s="87"/>
      <c r="D298" s="89"/>
      <c r="E298" s="89"/>
      <c r="F298" s="91"/>
      <c r="G298" s="1" t="s">
        <v>15</v>
      </c>
      <c r="H298" s="53"/>
      <c r="I298" s="58"/>
      <c r="J298" s="27"/>
      <c r="K298" s="32"/>
      <c r="L298" s="93"/>
      <c r="M298" s="138"/>
      <c r="N298" s="95"/>
      <c r="O298" s="103"/>
      <c r="P298" s="82"/>
      <c r="Q298" s="83"/>
    </row>
    <row r="299" spans="1:17" s="12" customFormat="1" ht="30" customHeight="1">
      <c r="A299" s="84">
        <v>148</v>
      </c>
      <c r="B299" s="86">
        <v>148</v>
      </c>
      <c r="C299" s="86"/>
      <c r="D299" s="88"/>
      <c r="E299" s="88"/>
      <c r="F299" s="90"/>
      <c r="G299" s="1" t="s">
        <v>14</v>
      </c>
      <c r="H299" s="53"/>
      <c r="I299" s="58"/>
      <c r="J299" s="27"/>
      <c r="K299" s="32"/>
      <c r="L299" s="92">
        <f t="shared" ref="L299" si="554">IF(O299=$P$3,0,IF(H299=H300,P299-I299-(1-I300),P299-I299-(1-I300)+1))</f>
        <v>0</v>
      </c>
      <c r="M299" s="137">
        <f t="shared" ref="M299" si="555">K300-K299</f>
        <v>0</v>
      </c>
      <c r="N299" s="94">
        <f t="shared" ref="N299" si="556">IF(L299&gt;M299,L299-M299,M299-L299)</f>
        <v>0</v>
      </c>
      <c r="O299" s="155"/>
      <c r="P299" s="82">
        <f t="shared" ref="P299" si="557">IF(H300-H299=0,1,H300-H299)</f>
        <v>1</v>
      </c>
      <c r="Q299" s="83">
        <f t="shared" ref="Q299" si="558">IF(J300-J299=0,1,J300-J299)</f>
        <v>1</v>
      </c>
    </row>
    <row r="300" spans="1:17" s="12" customFormat="1" ht="30" customHeight="1">
      <c r="A300" s="85"/>
      <c r="B300" s="87"/>
      <c r="C300" s="87"/>
      <c r="D300" s="89"/>
      <c r="E300" s="89"/>
      <c r="F300" s="91"/>
      <c r="G300" s="1" t="s">
        <v>15</v>
      </c>
      <c r="H300" s="53"/>
      <c r="I300" s="58"/>
      <c r="J300" s="27"/>
      <c r="K300" s="32"/>
      <c r="L300" s="93"/>
      <c r="M300" s="138"/>
      <c r="N300" s="95"/>
      <c r="O300" s="156"/>
      <c r="P300" s="82"/>
      <c r="Q300" s="83"/>
    </row>
    <row r="301" spans="1:17" s="12" customFormat="1" ht="30" customHeight="1">
      <c r="A301" s="84">
        <v>149</v>
      </c>
      <c r="B301" s="86">
        <v>149</v>
      </c>
      <c r="C301" s="86"/>
      <c r="D301" s="88"/>
      <c r="E301" s="88"/>
      <c r="F301" s="90"/>
      <c r="G301" s="1" t="s">
        <v>14</v>
      </c>
      <c r="H301" s="53"/>
      <c r="I301" s="58"/>
      <c r="J301" s="27"/>
      <c r="K301" s="32"/>
      <c r="L301" s="92">
        <f t="shared" ref="L301" si="559">IF(O301=$P$3,0,IF(H301=H302,P301-I301-(1-I302),P301-I301-(1-I302)+1))</f>
        <v>0</v>
      </c>
      <c r="M301" s="137">
        <f t="shared" ref="M301" si="560">K302-K301</f>
        <v>0</v>
      </c>
      <c r="N301" s="94">
        <f t="shared" ref="N301" si="561">IF(L301&gt;M301,L301-M301,M301-L301)</f>
        <v>0</v>
      </c>
      <c r="O301" s="155"/>
      <c r="P301" s="82">
        <f t="shared" ref="P301" si="562">IF(H302-H301=0,1,H302-H301)</f>
        <v>1</v>
      </c>
      <c r="Q301" s="83">
        <f t="shared" ref="Q301" si="563">IF(J302-J301=0,1,J302-J301)</f>
        <v>1</v>
      </c>
    </row>
    <row r="302" spans="1:17" s="12" customFormat="1" ht="30" customHeight="1">
      <c r="A302" s="85"/>
      <c r="B302" s="87"/>
      <c r="C302" s="87"/>
      <c r="D302" s="89"/>
      <c r="E302" s="89"/>
      <c r="F302" s="91"/>
      <c r="G302" s="1" t="s">
        <v>15</v>
      </c>
      <c r="H302" s="53"/>
      <c r="I302" s="58"/>
      <c r="J302" s="27"/>
      <c r="K302" s="32"/>
      <c r="L302" s="93"/>
      <c r="M302" s="138"/>
      <c r="N302" s="95"/>
      <c r="O302" s="156"/>
      <c r="P302" s="82"/>
      <c r="Q302" s="83"/>
    </row>
    <row r="303" spans="1:17" s="12" customFormat="1" ht="30" customHeight="1">
      <c r="A303" s="84">
        <v>150</v>
      </c>
      <c r="B303" s="86">
        <v>150</v>
      </c>
      <c r="C303" s="86"/>
      <c r="D303" s="88"/>
      <c r="E303" s="88"/>
      <c r="F303" s="90"/>
      <c r="G303" s="1" t="s">
        <v>14</v>
      </c>
      <c r="H303" s="53"/>
      <c r="I303" s="58"/>
      <c r="J303" s="27"/>
      <c r="K303" s="32"/>
      <c r="L303" s="92">
        <f t="shared" ref="L303" si="564">IF(O303=$P$3,0,IF(H303=H304,P303-I303-(1-I304),P303-I303-(1-I304)+1))</f>
        <v>0</v>
      </c>
      <c r="M303" s="137">
        <f t="shared" ref="M303" si="565">K304-K303</f>
        <v>0</v>
      </c>
      <c r="N303" s="94">
        <f t="shared" ref="N303" si="566">IF(L303&gt;M303,L303-M303,M303-L303)</f>
        <v>0</v>
      </c>
      <c r="O303" s="155"/>
      <c r="P303" s="82">
        <f t="shared" ref="P303" si="567">IF(H304-H303=0,1,H304-H303)</f>
        <v>1</v>
      </c>
      <c r="Q303" s="83">
        <f t="shared" ref="Q303" si="568">IF(J304-J303=0,1,J304-J303)</f>
        <v>1</v>
      </c>
    </row>
    <row r="304" spans="1:17" s="12" customFormat="1" ht="30" customHeight="1">
      <c r="A304" s="85"/>
      <c r="B304" s="87"/>
      <c r="C304" s="87"/>
      <c r="D304" s="89"/>
      <c r="E304" s="89"/>
      <c r="F304" s="91"/>
      <c r="G304" s="1" t="s">
        <v>15</v>
      </c>
      <c r="H304" s="53"/>
      <c r="I304" s="58"/>
      <c r="J304" s="27"/>
      <c r="K304" s="32"/>
      <c r="L304" s="93"/>
      <c r="M304" s="138"/>
      <c r="N304" s="95"/>
      <c r="O304" s="156"/>
      <c r="P304" s="82"/>
      <c r="Q304" s="83"/>
    </row>
    <row r="305" spans="1:17" s="12" customFormat="1" ht="30" customHeight="1">
      <c r="A305" s="84">
        <v>151</v>
      </c>
      <c r="B305" s="86">
        <v>151</v>
      </c>
      <c r="C305" s="86"/>
      <c r="D305" s="88"/>
      <c r="E305" s="88"/>
      <c r="F305" s="90"/>
      <c r="G305" s="1" t="s">
        <v>14</v>
      </c>
      <c r="H305" s="53"/>
      <c r="I305" s="58"/>
      <c r="J305" s="27"/>
      <c r="K305" s="32"/>
      <c r="L305" s="92">
        <f t="shared" ref="L305" si="569">IF(O305=$P$3,0,IF(H305=H306,P305-I305-(1-I306),P305-I305-(1-I306)+1))</f>
        <v>0</v>
      </c>
      <c r="M305" s="137">
        <f t="shared" ref="M305" si="570">K306-K305</f>
        <v>0</v>
      </c>
      <c r="N305" s="94">
        <f t="shared" ref="N305" si="571">IF(L305&gt;M305,L305-M305,M305-L305)</f>
        <v>0</v>
      </c>
      <c r="O305" s="104"/>
      <c r="P305" s="82">
        <f t="shared" ref="P305" si="572">IF(H306-H305=0,1,H306-H305)</f>
        <v>1</v>
      </c>
      <c r="Q305" s="83">
        <f t="shared" ref="Q305" si="573">IF(J306-J305=0,1,J306-J305)</f>
        <v>1</v>
      </c>
    </row>
    <row r="306" spans="1:17" s="12" customFormat="1" ht="30" customHeight="1">
      <c r="A306" s="85"/>
      <c r="B306" s="87"/>
      <c r="C306" s="87"/>
      <c r="D306" s="89"/>
      <c r="E306" s="89"/>
      <c r="F306" s="91"/>
      <c r="G306" s="1" t="s">
        <v>15</v>
      </c>
      <c r="H306" s="53"/>
      <c r="I306" s="58"/>
      <c r="J306" s="27"/>
      <c r="K306" s="32"/>
      <c r="L306" s="93"/>
      <c r="M306" s="138"/>
      <c r="N306" s="95"/>
      <c r="O306" s="105"/>
      <c r="P306" s="82"/>
      <c r="Q306" s="83"/>
    </row>
    <row r="307" spans="1:17" s="12" customFormat="1" ht="30" customHeight="1">
      <c r="A307" s="84">
        <v>152</v>
      </c>
      <c r="B307" s="86">
        <v>152</v>
      </c>
      <c r="C307" s="86"/>
      <c r="D307" s="88"/>
      <c r="E307" s="88"/>
      <c r="F307" s="90"/>
      <c r="G307" s="1" t="s">
        <v>14</v>
      </c>
      <c r="H307" s="53"/>
      <c r="I307" s="58"/>
      <c r="J307" s="27"/>
      <c r="K307" s="32"/>
      <c r="L307" s="92">
        <f t="shared" ref="L307" si="574">IF(O307=$P$3,0,IF(H307=H308,P307-I307-(1-I308),P307-I307-(1-I308)+1))</f>
        <v>0</v>
      </c>
      <c r="M307" s="137">
        <f t="shared" ref="M307" si="575">K308-K307</f>
        <v>0</v>
      </c>
      <c r="N307" s="94">
        <f t="shared" ref="N307" si="576">IF(L307&gt;M307,L307-M307,M307-L307)</f>
        <v>0</v>
      </c>
      <c r="O307" s="155"/>
      <c r="P307" s="82">
        <f t="shared" ref="P307" si="577">IF(H308-H307=0,1,H308-H307)</f>
        <v>1</v>
      </c>
      <c r="Q307" s="83">
        <f t="shared" ref="Q307" si="578">IF(J308-J307=0,1,J308-J307)</f>
        <v>1</v>
      </c>
    </row>
    <row r="308" spans="1:17" s="12" customFormat="1" ht="30" customHeight="1">
      <c r="A308" s="85"/>
      <c r="B308" s="87"/>
      <c r="C308" s="87"/>
      <c r="D308" s="89"/>
      <c r="E308" s="89"/>
      <c r="F308" s="91"/>
      <c r="G308" s="1" t="s">
        <v>15</v>
      </c>
      <c r="H308" s="53"/>
      <c r="I308" s="58"/>
      <c r="J308" s="27"/>
      <c r="K308" s="32"/>
      <c r="L308" s="93"/>
      <c r="M308" s="138"/>
      <c r="N308" s="95"/>
      <c r="O308" s="156"/>
      <c r="P308" s="82"/>
      <c r="Q308" s="83"/>
    </row>
    <row r="309" spans="1:17" s="12" customFormat="1" ht="30" customHeight="1">
      <c r="A309" s="84">
        <v>153</v>
      </c>
      <c r="B309" s="86">
        <v>153</v>
      </c>
      <c r="C309" s="86"/>
      <c r="D309" s="88"/>
      <c r="E309" s="88"/>
      <c r="F309" s="90"/>
      <c r="G309" s="1" t="s">
        <v>14</v>
      </c>
      <c r="H309" s="53"/>
      <c r="I309" s="58"/>
      <c r="J309" s="27"/>
      <c r="K309" s="32"/>
      <c r="L309" s="92">
        <f t="shared" ref="L309" si="579">IF(O309=$P$3,0,IF(H309=H310,P309-I309-(1-I310),P309-I309-(1-I310)+1))</f>
        <v>0</v>
      </c>
      <c r="M309" s="137">
        <f t="shared" ref="M309" si="580">K310-K309</f>
        <v>0</v>
      </c>
      <c r="N309" s="94">
        <f t="shared" ref="N309" si="581">IF(L309&gt;M309,L309-M309,M309-L309)</f>
        <v>0</v>
      </c>
      <c r="O309" s="155"/>
      <c r="P309" s="82">
        <f t="shared" ref="P309" si="582">IF(H310-H309=0,1,H310-H309)</f>
        <v>1</v>
      </c>
      <c r="Q309" s="83">
        <f t="shared" ref="Q309" si="583">IF(J310-J309=0,1,J310-J309)</f>
        <v>1</v>
      </c>
    </row>
    <row r="310" spans="1:17" s="12" customFormat="1" ht="30" customHeight="1">
      <c r="A310" s="85"/>
      <c r="B310" s="87"/>
      <c r="C310" s="87"/>
      <c r="D310" s="89"/>
      <c r="E310" s="89"/>
      <c r="F310" s="91"/>
      <c r="G310" s="1" t="s">
        <v>15</v>
      </c>
      <c r="H310" s="53"/>
      <c r="I310" s="58"/>
      <c r="J310" s="27"/>
      <c r="K310" s="32"/>
      <c r="L310" s="93"/>
      <c r="M310" s="138"/>
      <c r="N310" s="95"/>
      <c r="O310" s="156"/>
      <c r="P310" s="82"/>
      <c r="Q310" s="83"/>
    </row>
    <row r="311" spans="1:17" s="12" customFormat="1" ht="30" customHeight="1">
      <c r="A311" s="84">
        <v>154</v>
      </c>
      <c r="B311" s="86">
        <v>154</v>
      </c>
      <c r="C311" s="86"/>
      <c r="D311" s="88"/>
      <c r="E311" s="88"/>
      <c r="F311" s="90"/>
      <c r="G311" s="1" t="s">
        <v>14</v>
      </c>
      <c r="H311" s="53"/>
      <c r="I311" s="58"/>
      <c r="J311" s="27"/>
      <c r="K311" s="32"/>
      <c r="L311" s="92">
        <f t="shared" ref="L311" si="584">IF(O311=$P$3,0,IF(H311=H312,P311-I311-(1-I312),P311-I311-(1-I312)+1))</f>
        <v>0</v>
      </c>
      <c r="M311" s="137">
        <f t="shared" ref="M311" si="585">K312-K311</f>
        <v>0</v>
      </c>
      <c r="N311" s="94">
        <f t="shared" ref="N311" si="586">IF(L311&gt;M311,L311-M311,M311-L311)</f>
        <v>0</v>
      </c>
      <c r="O311" s="155"/>
      <c r="P311" s="82">
        <f t="shared" ref="P311" si="587">IF(H312-H311=0,1,H312-H311)</f>
        <v>1</v>
      </c>
      <c r="Q311" s="83">
        <f t="shared" ref="Q311" si="588">IF(J312-J311=0,1,J312-J311)</f>
        <v>1</v>
      </c>
    </row>
    <row r="312" spans="1:17" s="12" customFormat="1" ht="30" customHeight="1">
      <c r="A312" s="85"/>
      <c r="B312" s="87"/>
      <c r="C312" s="87"/>
      <c r="D312" s="89"/>
      <c r="E312" s="89"/>
      <c r="F312" s="91"/>
      <c r="G312" s="1" t="s">
        <v>15</v>
      </c>
      <c r="H312" s="53"/>
      <c r="I312" s="58"/>
      <c r="J312" s="27"/>
      <c r="K312" s="32"/>
      <c r="L312" s="93"/>
      <c r="M312" s="138"/>
      <c r="N312" s="95"/>
      <c r="O312" s="156"/>
      <c r="P312" s="82"/>
      <c r="Q312" s="83"/>
    </row>
    <row r="313" spans="1:17" s="12" customFormat="1" ht="30" customHeight="1">
      <c r="A313" s="84">
        <v>155</v>
      </c>
      <c r="B313" s="86">
        <v>155</v>
      </c>
      <c r="C313" s="86"/>
      <c r="D313" s="88"/>
      <c r="E313" s="88"/>
      <c r="F313" s="90"/>
      <c r="G313" s="1" t="s">
        <v>14</v>
      </c>
      <c r="H313" s="53"/>
      <c r="I313" s="58"/>
      <c r="J313" s="27"/>
      <c r="K313" s="32"/>
      <c r="L313" s="92">
        <f t="shared" ref="L313" si="589">IF(O313=$P$3,0,IF(H313=H314,P313-I313-(1-I314),P313-I313-(1-I314)+1))</f>
        <v>0</v>
      </c>
      <c r="M313" s="137">
        <f t="shared" ref="M313:M315" si="590">K314-K313</f>
        <v>0</v>
      </c>
      <c r="N313" s="94">
        <f t="shared" ref="N313" si="591">IF(L313&gt;M313,L313-M313,M313-L313)</f>
        <v>0</v>
      </c>
      <c r="O313" s="102"/>
      <c r="P313" s="82">
        <f t="shared" ref="P313" si="592">IF(H314-H313=0,1,H314-H313)</f>
        <v>1</v>
      </c>
      <c r="Q313" s="83">
        <f t="shared" ref="Q313" si="593">IF(J314-J313=0,1,J314-J313)</f>
        <v>1</v>
      </c>
    </row>
    <row r="314" spans="1:17" s="12" customFormat="1" ht="30" customHeight="1">
      <c r="A314" s="85"/>
      <c r="B314" s="87"/>
      <c r="C314" s="87"/>
      <c r="D314" s="89"/>
      <c r="E314" s="89"/>
      <c r="F314" s="91"/>
      <c r="G314" s="1" t="s">
        <v>15</v>
      </c>
      <c r="H314" s="53"/>
      <c r="I314" s="58"/>
      <c r="J314" s="27"/>
      <c r="K314" s="32"/>
      <c r="L314" s="93"/>
      <c r="M314" s="138"/>
      <c r="N314" s="95"/>
      <c r="O314" s="103"/>
      <c r="P314" s="82"/>
      <c r="Q314" s="83"/>
    </row>
    <row r="315" spans="1:17" s="12" customFormat="1" ht="30" customHeight="1">
      <c r="A315" s="84">
        <v>156</v>
      </c>
      <c r="B315" s="86">
        <v>156</v>
      </c>
      <c r="C315" s="86"/>
      <c r="D315" s="88"/>
      <c r="E315" s="88"/>
      <c r="F315" s="90"/>
      <c r="G315" s="1" t="s">
        <v>14</v>
      </c>
      <c r="H315" s="53"/>
      <c r="I315" s="58"/>
      <c r="J315" s="27"/>
      <c r="K315" s="32"/>
      <c r="L315" s="92">
        <f t="shared" ref="L315" si="594">IF(O315=$P$3,0,IF(H315=H316,P315-I315-(1-I316),P315-I315-(1-I316)+1))</f>
        <v>0</v>
      </c>
      <c r="M315" s="137">
        <f t="shared" si="590"/>
        <v>0</v>
      </c>
      <c r="N315" s="94">
        <f t="shared" ref="N315" si="595">IF(L315&gt;M315,L315-M315,M315-L315)</f>
        <v>0</v>
      </c>
      <c r="O315" s="155"/>
      <c r="P315" s="82">
        <f t="shared" ref="P315" si="596">IF(H316-H315=0,1,H316-H315)</f>
        <v>1</v>
      </c>
      <c r="Q315" s="83">
        <f t="shared" ref="Q315" si="597">IF(J316-J315=0,1,J316-J315)</f>
        <v>1</v>
      </c>
    </row>
    <row r="316" spans="1:17" s="12" customFormat="1" ht="30" customHeight="1">
      <c r="A316" s="85"/>
      <c r="B316" s="87"/>
      <c r="C316" s="87"/>
      <c r="D316" s="89"/>
      <c r="E316" s="89"/>
      <c r="F316" s="91"/>
      <c r="G316" s="1" t="s">
        <v>15</v>
      </c>
      <c r="H316" s="53"/>
      <c r="I316" s="58"/>
      <c r="J316" s="27"/>
      <c r="K316" s="32"/>
      <c r="L316" s="93"/>
      <c r="M316" s="138"/>
      <c r="N316" s="95"/>
      <c r="O316" s="156"/>
      <c r="P316" s="82"/>
      <c r="Q316" s="83"/>
    </row>
    <row r="317" spans="1:17" s="12" customFormat="1" ht="30" customHeight="1">
      <c r="A317" s="84">
        <v>157</v>
      </c>
      <c r="B317" s="86">
        <v>157</v>
      </c>
      <c r="C317" s="86"/>
      <c r="D317" s="88"/>
      <c r="E317" s="88"/>
      <c r="F317" s="90"/>
      <c r="G317" s="1" t="s">
        <v>14</v>
      </c>
      <c r="H317" s="53"/>
      <c r="I317" s="58"/>
      <c r="J317" s="27"/>
      <c r="K317" s="32"/>
      <c r="L317" s="92">
        <f t="shared" ref="L317" si="598">IF(O317=$P$3,0,IF(H317=H318,P317-I317-(1-I318),P317-I317-(1-I318)+1))</f>
        <v>0</v>
      </c>
      <c r="M317" s="137">
        <f t="shared" ref="M317" si="599">K318-K317</f>
        <v>0</v>
      </c>
      <c r="N317" s="94">
        <f t="shared" ref="N317" si="600">IF(L317&gt;M317,L317-M317,M317-L317)</f>
        <v>0</v>
      </c>
      <c r="O317" s="155"/>
      <c r="P317" s="82">
        <f t="shared" ref="P317" si="601">IF(H318-H317=0,1,H318-H317)</f>
        <v>1</v>
      </c>
      <c r="Q317" s="83">
        <f t="shared" ref="Q317" si="602">IF(J318-J317=0,1,J318-J317)</f>
        <v>1</v>
      </c>
    </row>
    <row r="318" spans="1:17" s="12" customFormat="1" ht="30" customHeight="1">
      <c r="A318" s="85"/>
      <c r="B318" s="87"/>
      <c r="C318" s="87"/>
      <c r="D318" s="89"/>
      <c r="E318" s="89"/>
      <c r="F318" s="91"/>
      <c r="G318" s="1" t="s">
        <v>15</v>
      </c>
      <c r="H318" s="53"/>
      <c r="I318" s="58"/>
      <c r="J318" s="27"/>
      <c r="K318" s="32"/>
      <c r="L318" s="93"/>
      <c r="M318" s="138"/>
      <c r="N318" s="95"/>
      <c r="O318" s="156"/>
      <c r="P318" s="82"/>
      <c r="Q318" s="83"/>
    </row>
    <row r="319" spans="1:17" s="12" customFormat="1" ht="30" customHeight="1">
      <c r="A319" s="84">
        <v>158</v>
      </c>
      <c r="B319" s="86">
        <v>158</v>
      </c>
      <c r="C319" s="86"/>
      <c r="D319" s="88"/>
      <c r="E319" s="88"/>
      <c r="F319" s="90"/>
      <c r="G319" s="1" t="s">
        <v>14</v>
      </c>
      <c r="H319" s="53"/>
      <c r="I319" s="58"/>
      <c r="J319" s="27"/>
      <c r="K319" s="32"/>
      <c r="L319" s="92">
        <f t="shared" ref="L319" si="603">IF(O319=$P$3,0,IF(H319=H320,P319-I319-(1-I320),P319-I319-(1-I320)+1))</f>
        <v>0</v>
      </c>
      <c r="M319" s="137">
        <f t="shared" ref="M319" si="604">K320-K319</f>
        <v>0</v>
      </c>
      <c r="N319" s="94">
        <f t="shared" ref="N319" si="605">IF(L319&gt;M319,L319-M319,M319-L319)</f>
        <v>0</v>
      </c>
      <c r="O319" s="155"/>
      <c r="P319" s="82">
        <f t="shared" ref="P319" si="606">IF(H320-H319=0,1,H320-H319)</f>
        <v>1</v>
      </c>
      <c r="Q319" s="83">
        <f t="shared" ref="Q319" si="607">IF(J320-J319=0,1,J320-J319)</f>
        <v>1</v>
      </c>
    </row>
    <row r="320" spans="1:17" s="12" customFormat="1" ht="30" customHeight="1">
      <c r="A320" s="85"/>
      <c r="B320" s="87"/>
      <c r="C320" s="87"/>
      <c r="D320" s="89"/>
      <c r="E320" s="89"/>
      <c r="F320" s="91"/>
      <c r="G320" s="1" t="s">
        <v>15</v>
      </c>
      <c r="H320" s="53"/>
      <c r="I320" s="58"/>
      <c r="J320" s="27"/>
      <c r="K320" s="32"/>
      <c r="L320" s="93"/>
      <c r="M320" s="138"/>
      <c r="N320" s="95"/>
      <c r="O320" s="156"/>
      <c r="P320" s="82"/>
      <c r="Q320" s="83"/>
    </row>
    <row r="321" spans="1:17" s="12" customFormat="1" ht="30" customHeight="1">
      <c r="A321" s="144">
        <v>159</v>
      </c>
      <c r="B321" s="145">
        <v>159</v>
      </c>
      <c r="C321" s="145"/>
      <c r="D321" s="98"/>
      <c r="E321" s="98"/>
      <c r="F321" s="101"/>
      <c r="G321" s="28" t="s">
        <v>14</v>
      </c>
      <c r="H321" s="53"/>
      <c r="I321" s="58"/>
      <c r="J321" s="27"/>
      <c r="K321" s="32"/>
      <c r="L321" s="146">
        <f t="shared" ref="L321" si="608">IF(O321=$P$3,0,IF(H321=H322,P321-I321-(1-I322),P321-I321-(1-I322)+1))</f>
        <v>0</v>
      </c>
      <c r="M321" s="135">
        <f t="shared" ref="M321" si="609">K322-K321</f>
        <v>0</v>
      </c>
      <c r="N321" s="136">
        <f t="shared" ref="N321" si="610">IF(L321&gt;M321,L321-M321,M321-L321)</f>
        <v>0</v>
      </c>
      <c r="O321" s="157"/>
      <c r="P321" s="82">
        <f t="shared" ref="P321" si="611">IF(H322-H321=0,1,H322-H321)</f>
        <v>1</v>
      </c>
      <c r="Q321" s="83">
        <f t="shared" ref="Q321" si="612">IF(J322-J321=0,1,J322-J321)</f>
        <v>1</v>
      </c>
    </row>
    <row r="322" spans="1:17" s="12" customFormat="1" ht="30" customHeight="1">
      <c r="A322" s="144"/>
      <c r="B322" s="145"/>
      <c r="C322" s="145"/>
      <c r="D322" s="98"/>
      <c r="E322" s="98"/>
      <c r="F322" s="101"/>
      <c r="G322" s="28" t="s">
        <v>15</v>
      </c>
      <c r="H322" s="53"/>
      <c r="I322" s="58"/>
      <c r="J322" s="27"/>
      <c r="K322" s="32"/>
      <c r="L322" s="146"/>
      <c r="M322" s="135"/>
      <c r="N322" s="136"/>
      <c r="O322" s="157"/>
      <c r="P322" s="82"/>
      <c r="Q322" s="83"/>
    </row>
    <row r="323" spans="1:17" s="12" customFormat="1" ht="30" customHeight="1">
      <c r="A323" s="144">
        <v>160</v>
      </c>
      <c r="B323" s="145">
        <v>160</v>
      </c>
      <c r="C323" s="145"/>
      <c r="D323" s="98"/>
      <c r="E323" s="98"/>
      <c r="F323" s="101"/>
      <c r="G323" s="28" t="s">
        <v>14</v>
      </c>
      <c r="H323" s="53"/>
      <c r="I323" s="58"/>
      <c r="J323" s="27"/>
      <c r="K323" s="32"/>
      <c r="L323" s="146">
        <f t="shared" ref="L323" si="613">IF(O323=$P$3,0,IF(H323=H324,P323-I323-(1-I324),P323-I323-(1-I324)+1))</f>
        <v>0</v>
      </c>
      <c r="M323" s="135">
        <f t="shared" ref="M323" si="614">K324-K323</f>
        <v>0</v>
      </c>
      <c r="N323" s="136">
        <f t="shared" ref="N323" si="615">IF(L323&gt;M323,L323-M323,M323-L323)</f>
        <v>0</v>
      </c>
      <c r="O323" s="154"/>
      <c r="P323" s="82">
        <f t="shared" ref="P323" si="616">IF(H324-H323=0,1,H324-H323)</f>
        <v>1</v>
      </c>
      <c r="Q323" s="83">
        <f t="shared" ref="Q323" si="617">IF(J324-J323=0,1,J324-J323)</f>
        <v>1</v>
      </c>
    </row>
    <row r="324" spans="1:17" s="12" customFormat="1" ht="30" customHeight="1">
      <c r="A324" s="144"/>
      <c r="B324" s="145"/>
      <c r="C324" s="145"/>
      <c r="D324" s="98"/>
      <c r="E324" s="98"/>
      <c r="F324" s="101"/>
      <c r="G324" s="28" t="s">
        <v>15</v>
      </c>
      <c r="H324" s="53"/>
      <c r="I324" s="58"/>
      <c r="J324" s="27"/>
      <c r="K324" s="32"/>
      <c r="L324" s="146"/>
      <c r="M324" s="135"/>
      <c r="N324" s="136"/>
      <c r="O324" s="154"/>
      <c r="P324" s="82"/>
      <c r="Q324" s="83"/>
    </row>
    <row r="325" spans="1:17" s="12" customFormat="1" ht="39.75" customHeight="1">
      <c r="A325" s="143" t="s">
        <v>762</v>
      </c>
      <c r="B325" s="143"/>
      <c r="C325" s="143"/>
      <c r="D325" s="143"/>
      <c r="E325" s="143"/>
      <c r="F325" s="143"/>
      <c r="G325" s="143"/>
      <c r="H325" s="143"/>
      <c r="I325" s="143"/>
      <c r="J325" s="143"/>
      <c r="K325" s="143"/>
      <c r="L325" s="143"/>
      <c r="M325" s="46"/>
      <c r="N325" s="46"/>
      <c r="O325" s="54"/>
    </row>
    <row r="326" spans="1:17" s="16" customFormat="1" ht="39.75" customHeight="1">
      <c r="A326" s="4" t="s">
        <v>19</v>
      </c>
      <c r="B326" s="4" t="s">
        <v>18</v>
      </c>
      <c r="C326" s="4"/>
      <c r="D326" s="47"/>
      <c r="E326" s="47"/>
      <c r="F326" s="5"/>
      <c r="G326" s="4"/>
      <c r="H326" s="39"/>
      <c r="I326" s="42"/>
      <c r="J326" s="39"/>
      <c r="K326" s="42"/>
      <c r="L326" s="4"/>
      <c r="M326" s="10"/>
      <c r="N326" s="10"/>
      <c r="O326" s="29"/>
    </row>
    <row r="327" spans="1:17" s="16" customFormat="1" ht="32.25" customHeight="1">
      <c r="A327" s="16" t="s">
        <v>23</v>
      </c>
      <c r="B327" s="7"/>
      <c r="C327" s="7"/>
      <c r="D327" s="8"/>
      <c r="E327" s="8"/>
      <c r="F327" s="9"/>
      <c r="G327" s="8"/>
      <c r="H327" s="40"/>
      <c r="I327" s="43"/>
      <c r="J327" s="41"/>
      <c r="K327" s="44"/>
      <c r="L327" s="11"/>
      <c r="M327" s="10"/>
      <c r="N327" s="10"/>
      <c r="O327" s="29"/>
    </row>
    <row r="328" spans="1:17" s="12" customFormat="1">
      <c r="B328" s="17"/>
      <c r="C328" s="17"/>
      <c r="D328" s="18"/>
      <c r="E328" s="18"/>
      <c r="F328" s="19"/>
      <c r="G328" s="20"/>
      <c r="H328" s="31"/>
      <c r="I328" s="36"/>
      <c r="J328" s="31"/>
      <c r="K328" s="36"/>
      <c r="L328" s="21"/>
      <c r="M328" s="29"/>
      <c r="N328" s="29"/>
      <c r="O328" s="29"/>
    </row>
    <row r="329" spans="1:17" s="12" customFormat="1">
      <c r="B329" s="17"/>
      <c r="C329" s="17"/>
      <c r="D329" s="18"/>
      <c r="E329" s="18"/>
      <c r="F329" s="19"/>
      <c r="G329" s="20"/>
      <c r="H329" s="31"/>
      <c r="I329" s="36"/>
      <c r="J329" s="31"/>
      <c r="K329" s="36"/>
      <c r="L329" s="21"/>
      <c r="M329" s="29"/>
      <c r="N329" s="29"/>
      <c r="O329" s="29"/>
    </row>
    <row r="330" spans="1:17" s="12" customFormat="1">
      <c r="B330" s="17"/>
      <c r="C330" s="17"/>
      <c r="D330" s="18"/>
      <c r="E330" s="18"/>
      <c r="F330" s="19"/>
      <c r="G330" s="20"/>
      <c r="H330" s="31"/>
      <c r="I330" s="36"/>
      <c r="J330" s="31"/>
      <c r="K330" s="36"/>
      <c r="L330" s="21"/>
      <c r="M330" s="29"/>
      <c r="N330" s="29"/>
      <c r="O330" s="29"/>
    </row>
    <row r="331" spans="1:17" s="12" customFormat="1">
      <c r="B331" s="17"/>
      <c r="C331" s="17"/>
      <c r="D331" s="18"/>
      <c r="E331" s="18"/>
      <c r="F331" s="19"/>
      <c r="G331" s="20"/>
      <c r="H331" s="31"/>
      <c r="I331" s="36"/>
      <c r="J331" s="31"/>
      <c r="K331" s="36"/>
      <c r="L331" s="21"/>
      <c r="M331" s="29"/>
      <c r="N331" s="29"/>
      <c r="O331" s="29"/>
    </row>
    <row r="332" spans="1:17" s="12" customFormat="1">
      <c r="B332" s="17"/>
      <c r="C332" s="17"/>
      <c r="D332" s="18"/>
      <c r="E332" s="18"/>
      <c r="F332" s="19"/>
      <c r="G332" s="20"/>
      <c r="H332" s="31"/>
      <c r="I332" s="36"/>
      <c r="J332" s="31"/>
      <c r="K332" s="36"/>
      <c r="L332" s="21"/>
      <c r="M332" s="29"/>
      <c r="N332" s="29"/>
      <c r="O332" s="29"/>
    </row>
    <row r="333" spans="1:17" s="12" customFormat="1">
      <c r="B333" s="17"/>
      <c r="C333" s="17"/>
      <c r="D333" s="18"/>
      <c r="E333" s="18"/>
      <c r="F333" s="19"/>
      <c r="G333" s="20"/>
      <c r="H333" s="31"/>
      <c r="I333" s="36"/>
      <c r="J333" s="31"/>
      <c r="K333" s="36"/>
      <c r="L333" s="21"/>
      <c r="M333" s="29"/>
      <c r="N333" s="29"/>
      <c r="O333" s="29"/>
    </row>
    <row r="334" spans="1:17" s="12" customFormat="1">
      <c r="B334" s="17"/>
      <c r="C334" s="17"/>
      <c r="D334" s="18"/>
      <c r="E334" s="18"/>
      <c r="F334" s="19"/>
      <c r="G334" s="20"/>
      <c r="H334" s="31"/>
      <c r="I334" s="36"/>
      <c r="J334" s="31"/>
      <c r="K334" s="36"/>
      <c r="L334" s="21"/>
      <c r="M334" s="29"/>
      <c r="N334" s="29"/>
      <c r="O334" s="29"/>
    </row>
    <row r="335" spans="1:17" s="12" customFormat="1">
      <c r="B335" s="17"/>
      <c r="C335" s="17"/>
      <c r="D335" s="18"/>
      <c r="E335" s="18"/>
      <c r="F335" s="19"/>
      <c r="G335" s="20"/>
      <c r="H335" s="31"/>
      <c r="I335" s="36"/>
      <c r="J335" s="31"/>
      <c r="K335" s="36"/>
      <c r="L335" s="21"/>
      <c r="M335" s="29"/>
      <c r="N335" s="29"/>
      <c r="O335" s="29"/>
    </row>
    <row r="336" spans="1:17" s="12" customFormat="1">
      <c r="B336" s="17"/>
      <c r="C336" s="17"/>
      <c r="D336" s="18"/>
      <c r="E336" s="18"/>
      <c r="F336" s="19"/>
      <c r="G336" s="20"/>
      <c r="H336" s="31"/>
      <c r="I336" s="36"/>
      <c r="J336" s="31"/>
      <c r="K336" s="36"/>
      <c r="L336" s="21"/>
      <c r="M336" s="29"/>
      <c r="N336" s="29"/>
      <c r="O336" s="29"/>
    </row>
    <row r="337" spans="2:15" s="12" customFormat="1">
      <c r="B337" s="17"/>
      <c r="C337" s="17"/>
      <c r="D337" s="18"/>
      <c r="E337" s="18"/>
      <c r="F337" s="19"/>
      <c r="G337" s="20"/>
      <c r="H337" s="31"/>
      <c r="I337" s="36"/>
      <c r="J337" s="31"/>
      <c r="K337" s="36"/>
      <c r="L337" s="21"/>
      <c r="M337" s="29"/>
      <c r="N337" s="29"/>
      <c r="O337" s="29"/>
    </row>
    <row r="338" spans="2:15" s="12" customFormat="1">
      <c r="B338" s="17"/>
      <c r="C338" s="17"/>
      <c r="D338" s="18"/>
      <c r="E338" s="18"/>
      <c r="F338" s="19"/>
      <c r="G338" s="20"/>
      <c r="H338" s="31"/>
      <c r="I338" s="36"/>
      <c r="J338" s="31"/>
      <c r="K338" s="36"/>
      <c r="L338" s="21"/>
      <c r="M338" s="29"/>
      <c r="N338" s="29"/>
      <c r="O338" s="29"/>
    </row>
    <row r="339" spans="2:15" s="12" customFormat="1">
      <c r="B339" s="17"/>
      <c r="C339" s="17"/>
      <c r="D339" s="18"/>
      <c r="E339" s="18"/>
      <c r="F339" s="19"/>
      <c r="G339" s="20"/>
      <c r="H339" s="31"/>
      <c r="I339" s="36"/>
      <c r="J339" s="31"/>
      <c r="K339" s="36"/>
      <c r="L339" s="21"/>
      <c r="M339" s="29"/>
      <c r="N339" s="29"/>
      <c r="O339" s="29"/>
    </row>
    <row r="340" spans="2:15" s="12" customFormat="1">
      <c r="B340" s="17"/>
      <c r="C340" s="17"/>
      <c r="D340" s="18"/>
      <c r="E340" s="18"/>
      <c r="F340" s="19"/>
      <c r="G340" s="20"/>
      <c r="H340" s="31"/>
      <c r="I340" s="36"/>
      <c r="J340" s="31"/>
      <c r="K340" s="36"/>
      <c r="L340" s="21"/>
      <c r="M340" s="29"/>
      <c r="N340" s="29"/>
      <c r="O340" s="29"/>
    </row>
    <row r="341" spans="2:15" s="12" customFormat="1">
      <c r="B341" s="17"/>
      <c r="C341" s="17"/>
      <c r="D341" s="18"/>
      <c r="E341" s="18"/>
      <c r="F341" s="19"/>
      <c r="G341" s="20"/>
      <c r="H341" s="31"/>
      <c r="I341" s="36"/>
      <c r="J341" s="31"/>
      <c r="K341" s="36"/>
      <c r="L341" s="21"/>
      <c r="M341" s="29"/>
      <c r="N341" s="29"/>
      <c r="O341" s="29"/>
    </row>
    <row r="342" spans="2:15" s="12" customFormat="1">
      <c r="B342" s="17"/>
      <c r="C342" s="17"/>
      <c r="D342" s="18"/>
      <c r="E342" s="18"/>
      <c r="F342" s="19"/>
      <c r="G342" s="20"/>
      <c r="H342" s="31"/>
      <c r="I342" s="36"/>
      <c r="J342" s="31"/>
      <c r="K342" s="36"/>
      <c r="L342" s="21"/>
      <c r="M342" s="29"/>
      <c r="N342" s="29"/>
      <c r="O342" s="29"/>
    </row>
    <row r="343" spans="2:15" s="12" customFormat="1">
      <c r="B343" s="17"/>
      <c r="C343" s="17"/>
      <c r="D343" s="18"/>
      <c r="E343" s="18"/>
      <c r="F343" s="19"/>
      <c r="G343" s="20"/>
      <c r="H343" s="31"/>
      <c r="I343" s="36"/>
      <c r="J343" s="31"/>
      <c r="K343" s="36"/>
      <c r="L343" s="21"/>
      <c r="M343" s="29"/>
      <c r="N343" s="29"/>
      <c r="O343" s="29"/>
    </row>
    <row r="344" spans="2:15" s="12" customFormat="1">
      <c r="B344" s="17"/>
      <c r="C344" s="17"/>
      <c r="D344" s="18"/>
      <c r="E344" s="18"/>
      <c r="F344" s="19"/>
      <c r="G344" s="20"/>
      <c r="H344" s="31"/>
      <c r="I344" s="36"/>
      <c r="J344" s="31"/>
      <c r="K344" s="36"/>
      <c r="L344" s="21"/>
      <c r="M344" s="29"/>
      <c r="N344" s="29"/>
      <c r="O344" s="29"/>
    </row>
    <row r="345" spans="2:15" s="12" customFormat="1">
      <c r="B345" s="17"/>
      <c r="C345" s="17"/>
      <c r="D345" s="18"/>
      <c r="E345" s="18"/>
      <c r="F345" s="19"/>
      <c r="G345" s="20"/>
      <c r="H345" s="31"/>
      <c r="I345" s="36"/>
      <c r="J345" s="31"/>
      <c r="K345" s="36"/>
      <c r="L345" s="21"/>
      <c r="M345" s="29"/>
      <c r="N345" s="29"/>
      <c r="O345" s="29"/>
    </row>
    <row r="346" spans="2:15" s="12" customFormat="1">
      <c r="B346" s="17"/>
      <c r="C346" s="17"/>
      <c r="D346" s="18"/>
      <c r="E346" s="18"/>
      <c r="F346" s="19"/>
      <c r="G346" s="20"/>
      <c r="H346" s="31"/>
      <c r="I346" s="36"/>
      <c r="J346" s="31"/>
      <c r="K346" s="36"/>
      <c r="L346" s="21"/>
      <c r="M346" s="29"/>
      <c r="N346" s="29"/>
      <c r="O346" s="29"/>
    </row>
    <row r="347" spans="2:15" s="12" customFormat="1">
      <c r="B347" s="17"/>
      <c r="C347" s="17"/>
      <c r="D347" s="18"/>
      <c r="E347" s="18"/>
      <c r="F347" s="19"/>
      <c r="G347" s="20"/>
      <c r="H347" s="31"/>
      <c r="I347" s="36"/>
      <c r="J347" s="31"/>
      <c r="K347" s="36"/>
      <c r="L347" s="21"/>
      <c r="M347" s="29"/>
      <c r="N347" s="29"/>
      <c r="O347" s="29"/>
    </row>
    <row r="348" spans="2:15" s="12" customFormat="1">
      <c r="B348" s="17"/>
      <c r="C348" s="17"/>
      <c r="D348" s="18"/>
      <c r="E348" s="18"/>
      <c r="F348" s="19"/>
      <c r="G348" s="20"/>
      <c r="H348" s="31"/>
      <c r="I348" s="36"/>
      <c r="J348" s="31"/>
      <c r="K348" s="36"/>
      <c r="L348" s="21"/>
      <c r="M348" s="29"/>
      <c r="N348" s="29"/>
      <c r="O348" s="29"/>
    </row>
    <row r="349" spans="2:15" s="12" customFormat="1">
      <c r="B349" s="17"/>
      <c r="C349" s="17"/>
      <c r="D349" s="18"/>
      <c r="E349" s="18"/>
      <c r="F349" s="19"/>
      <c r="G349" s="20"/>
      <c r="H349" s="31"/>
      <c r="I349" s="36"/>
      <c r="J349" s="31"/>
      <c r="K349" s="36"/>
      <c r="L349" s="21"/>
      <c r="M349" s="29"/>
      <c r="N349" s="29"/>
      <c r="O349" s="29"/>
    </row>
    <row r="350" spans="2:15" s="12" customFormat="1">
      <c r="B350" s="17"/>
      <c r="C350" s="17"/>
      <c r="D350" s="18"/>
      <c r="E350" s="18"/>
      <c r="F350" s="19"/>
      <c r="G350" s="20"/>
      <c r="H350" s="31"/>
      <c r="I350" s="36"/>
      <c r="J350" s="31"/>
      <c r="K350" s="36"/>
      <c r="L350" s="21"/>
      <c r="M350" s="29"/>
      <c r="N350" s="29"/>
      <c r="O350" s="29"/>
    </row>
    <row r="351" spans="2:15" s="12" customFormat="1">
      <c r="B351" s="17"/>
      <c r="C351" s="17"/>
      <c r="D351" s="18"/>
      <c r="E351" s="18"/>
      <c r="F351" s="19"/>
      <c r="G351" s="20"/>
      <c r="H351" s="31"/>
      <c r="I351" s="36"/>
      <c r="J351" s="31"/>
      <c r="K351" s="36"/>
      <c r="L351" s="21"/>
      <c r="M351" s="29"/>
      <c r="N351" s="29"/>
      <c r="O351" s="29"/>
    </row>
    <row r="352" spans="2:15" s="12" customFormat="1">
      <c r="B352" s="17"/>
      <c r="C352" s="17"/>
      <c r="D352" s="18"/>
      <c r="E352" s="18"/>
      <c r="F352" s="19"/>
      <c r="G352" s="20"/>
      <c r="H352" s="31"/>
      <c r="I352" s="36"/>
      <c r="J352" s="31"/>
      <c r="K352" s="36"/>
      <c r="L352" s="21"/>
      <c r="M352" s="29"/>
      <c r="N352" s="29"/>
      <c r="O352" s="29"/>
    </row>
    <row r="353" spans="2:15" s="12" customFormat="1">
      <c r="B353" s="17"/>
      <c r="C353" s="17"/>
      <c r="D353" s="18"/>
      <c r="E353" s="18"/>
      <c r="F353" s="19"/>
      <c r="G353" s="20"/>
      <c r="H353" s="31"/>
      <c r="I353" s="36"/>
      <c r="J353" s="31"/>
      <c r="K353" s="36"/>
      <c r="L353" s="21"/>
      <c r="M353" s="29"/>
      <c r="N353" s="29"/>
      <c r="O353" s="29"/>
    </row>
    <row r="354" spans="2:15" s="12" customFormat="1">
      <c r="B354" s="17"/>
      <c r="C354" s="17"/>
      <c r="D354" s="18"/>
      <c r="E354" s="18"/>
      <c r="F354" s="19"/>
      <c r="G354" s="20"/>
      <c r="H354" s="31" t="s">
        <v>21</v>
      </c>
      <c r="I354" s="36"/>
      <c r="J354" s="31"/>
      <c r="K354" s="36"/>
      <c r="L354" s="21"/>
      <c r="M354" s="29"/>
      <c r="N354" s="29"/>
      <c r="O354" s="29"/>
    </row>
    <row r="355" spans="2:15" s="12" customFormat="1">
      <c r="B355" s="17"/>
      <c r="C355" s="17"/>
      <c r="D355" s="18"/>
      <c r="E355" s="18"/>
      <c r="F355" s="19"/>
      <c r="G355" s="20"/>
      <c r="H355" s="31"/>
      <c r="I355" s="36"/>
      <c r="J355" s="31"/>
      <c r="K355" s="36"/>
      <c r="L355" s="21"/>
      <c r="M355" s="29"/>
      <c r="N355" s="29"/>
      <c r="O355" s="29"/>
    </row>
    <row r="356" spans="2:15" s="12" customFormat="1">
      <c r="B356" s="17"/>
      <c r="C356" s="17"/>
      <c r="D356" s="18"/>
      <c r="E356" s="18"/>
      <c r="F356" s="19"/>
      <c r="G356" s="20"/>
      <c r="H356" s="31"/>
      <c r="I356" s="36"/>
      <c r="J356" s="31"/>
      <c r="K356" s="36"/>
      <c r="L356" s="21"/>
      <c r="M356" s="29"/>
      <c r="N356" s="29"/>
      <c r="O356" s="29"/>
    </row>
    <row r="357" spans="2:15" s="12" customFormat="1">
      <c r="B357" s="17"/>
      <c r="C357" s="17"/>
      <c r="D357" s="18"/>
      <c r="E357" s="18"/>
      <c r="F357" s="19"/>
      <c r="G357" s="20"/>
      <c r="H357" s="31"/>
      <c r="I357" s="36"/>
      <c r="J357" s="31"/>
      <c r="K357" s="36"/>
      <c r="L357" s="21"/>
      <c r="M357" s="29"/>
      <c r="N357" s="29"/>
      <c r="O357" s="29"/>
    </row>
    <row r="358" spans="2:15" s="12" customFormat="1">
      <c r="B358" s="17"/>
      <c r="C358" s="17"/>
      <c r="D358" s="18"/>
      <c r="E358" s="18"/>
      <c r="F358" s="19"/>
      <c r="G358" s="20"/>
      <c r="H358" s="31"/>
      <c r="I358" s="36"/>
      <c r="J358" s="31"/>
      <c r="K358" s="36"/>
      <c r="L358" s="21"/>
      <c r="M358" s="29"/>
      <c r="N358" s="29"/>
      <c r="O358" s="29"/>
    </row>
    <row r="359" spans="2:15" s="12" customFormat="1">
      <c r="B359" s="17"/>
      <c r="C359" s="17"/>
      <c r="D359" s="18"/>
      <c r="E359" s="18"/>
      <c r="F359" s="19"/>
      <c r="G359" s="20"/>
      <c r="H359" s="31"/>
      <c r="I359" s="36"/>
      <c r="J359" s="31"/>
      <c r="K359" s="36"/>
      <c r="L359" s="21"/>
      <c r="M359" s="29"/>
      <c r="N359" s="29"/>
      <c r="O359" s="29"/>
    </row>
    <row r="360" spans="2:15" s="12" customFormat="1">
      <c r="B360" s="17"/>
      <c r="C360" s="17"/>
      <c r="D360" s="18"/>
      <c r="E360" s="18"/>
      <c r="F360" s="19"/>
      <c r="G360" s="20"/>
      <c r="H360" s="31"/>
      <c r="I360" s="36"/>
      <c r="J360" s="31"/>
      <c r="K360" s="36"/>
      <c r="L360" s="21"/>
      <c r="M360" s="29"/>
      <c r="N360" s="29"/>
      <c r="O360" s="29"/>
    </row>
    <row r="361" spans="2:15" s="12" customFormat="1">
      <c r="B361" s="17"/>
      <c r="C361" s="17"/>
      <c r="D361" s="18"/>
      <c r="E361" s="18"/>
      <c r="F361" s="19"/>
      <c r="G361" s="20"/>
      <c r="H361" s="31"/>
      <c r="I361" s="36"/>
      <c r="J361" s="31"/>
      <c r="K361" s="36"/>
      <c r="L361" s="21"/>
      <c r="M361" s="29"/>
      <c r="N361" s="29"/>
      <c r="O361" s="29"/>
    </row>
    <row r="362" spans="2:15" s="12" customFormat="1">
      <c r="B362" s="17"/>
      <c r="C362" s="17"/>
      <c r="D362" s="18"/>
      <c r="E362" s="18"/>
      <c r="F362" s="19"/>
      <c r="G362" s="20"/>
      <c r="H362" s="31"/>
      <c r="I362" s="36"/>
      <c r="J362" s="31"/>
      <c r="K362" s="36"/>
      <c r="L362" s="21"/>
      <c r="M362" s="29"/>
      <c r="N362" s="29"/>
      <c r="O362" s="29"/>
    </row>
    <row r="363" spans="2:15" s="12" customFormat="1">
      <c r="B363" s="17"/>
      <c r="C363" s="17"/>
      <c r="D363" s="18"/>
      <c r="E363" s="18"/>
      <c r="F363" s="19"/>
      <c r="G363" s="20"/>
      <c r="H363" s="31"/>
      <c r="I363" s="36"/>
      <c r="J363" s="31"/>
      <c r="K363" s="36"/>
      <c r="L363" s="21"/>
      <c r="M363" s="29"/>
      <c r="N363" s="29"/>
      <c r="O363" s="29"/>
    </row>
    <row r="364" spans="2:15" s="12" customFormat="1">
      <c r="B364" s="17"/>
      <c r="C364" s="17"/>
      <c r="D364" s="18"/>
      <c r="E364" s="18"/>
      <c r="F364" s="19"/>
      <c r="G364" s="20"/>
      <c r="H364" s="31"/>
      <c r="I364" s="36"/>
      <c r="J364" s="31"/>
      <c r="K364" s="36"/>
      <c r="L364" s="21"/>
      <c r="M364" s="29"/>
      <c r="N364" s="29"/>
      <c r="O364" s="29"/>
    </row>
    <row r="365" spans="2:15" s="12" customFormat="1">
      <c r="B365" s="17"/>
      <c r="C365" s="17"/>
      <c r="D365" s="18"/>
      <c r="E365" s="18"/>
      <c r="F365" s="19"/>
      <c r="G365" s="20"/>
      <c r="H365" s="31"/>
      <c r="I365" s="36"/>
      <c r="J365" s="31"/>
      <c r="K365" s="36"/>
      <c r="L365" s="21"/>
      <c r="M365" s="29"/>
      <c r="N365" s="29"/>
      <c r="O365" s="29"/>
    </row>
    <row r="366" spans="2:15" s="12" customFormat="1" ht="15.75" customHeight="1">
      <c r="B366" s="17"/>
      <c r="C366" s="17"/>
      <c r="D366" s="18"/>
      <c r="E366" s="18"/>
      <c r="F366" s="19"/>
      <c r="G366" s="20"/>
      <c r="H366" s="31"/>
      <c r="I366" s="36"/>
      <c r="J366" s="31"/>
      <c r="K366" s="36"/>
      <c r="L366" s="21"/>
      <c r="M366" s="29"/>
      <c r="N366" s="29"/>
      <c r="O366" s="29"/>
    </row>
    <row r="367" spans="2:15" s="12" customFormat="1">
      <c r="B367" s="17"/>
      <c r="C367" s="17"/>
      <c r="D367" s="18"/>
      <c r="E367" s="18"/>
      <c r="F367" s="19"/>
      <c r="G367" s="20"/>
      <c r="H367" s="31"/>
      <c r="I367" s="36"/>
      <c r="J367" s="31"/>
      <c r="K367" s="36"/>
      <c r="L367" s="21"/>
      <c r="M367" s="29"/>
      <c r="N367" s="29"/>
      <c r="O367" s="29"/>
    </row>
    <row r="368" spans="2:15" s="12" customFormat="1">
      <c r="B368" s="17"/>
      <c r="C368" s="17"/>
      <c r="D368" s="18"/>
      <c r="E368" s="18"/>
      <c r="F368" s="19"/>
      <c r="G368" s="20"/>
      <c r="H368" s="31"/>
      <c r="I368" s="36"/>
      <c r="J368" s="31"/>
      <c r="K368" s="36"/>
      <c r="L368" s="21"/>
      <c r="M368" s="29"/>
      <c r="N368" s="29"/>
      <c r="O368" s="29"/>
    </row>
    <row r="369" spans="2:15" s="12" customFormat="1">
      <c r="B369" s="17"/>
      <c r="C369" s="17"/>
      <c r="D369" s="18"/>
      <c r="E369" s="18"/>
      <c r="F369" s="19"/>
      <c r="G369" s="20"/>
      <c r="H369" s="31"/>
      <c r="I369" s="36"/>
      <c r="J369" s="31"/>
      <c r="K369" s="36"/>
      <c r="L369" s="21"/>
      <c r="M369" s="29"/>
      <c r="N369" s="29"/>
      <c r="O369" s="29"/>
    </row>
    <row r="370" spans="2:15" s="12" customFormat="1">
      <c r="B370" s="17"/>
      <c r="C370" s="17"/>
      <c r="D370" s="18"/>
      <c r="E370" s="18"/>
      <c r="F370" s="19"/>
      <c r="G370" s="20"/>
      <c r="H370" s="31"/>
      <c r="I370" s="36"/>
      <c r="J370" s="31"/>
      <c r="K370" s="36"/>
      <c r="L370" s="21"/>
      <c r="M370" s="29"/>
      <c r="N370" s="29"/>
      <c r="O370" s="29"/>
    </row>
    <row r="371" spans="2:15" s="12" customFormat="1">
      <c r="B371" s="17"/>
      <c r="C371" s="17"/>
      <c r="D371" s="18"/>
      <c r="E371" s="18"/>
      <c r="F371" s="19"/>
      <c r="G371" s="20"/>
      <c r="H371" s="31"/>
      <c r="I371" s="36"/>
      <c r="J371" s="31"/>
      <c r="K371" s="36"/>
      <c r="L371" s="21"/>
      <c r="M371" s="29"/>
      <c r="N371" s="29"/>
      <c r="O371" s="29"/>
    </row>
    <row r="372" spans="2:15" s="12" customFormat="1" ht="15.75" customHeight="1">
      <c r="B372" s="17"/>
      <c r="C372" s="17"/>
      <c r="D372" s="18"/>
      <c r="E372" s="18"/>
      <c r="F372" s="19"/>
      <c r="G372" s="20"/>
      <c r="H372" s="31"/>
      <c r="I372" s="36"/>
      <c r="J372" s="31"/>
      <c r="K372" s="36"/>
      <c r="L372" s="21"/>
      <c r="M372" s="29"/>
      <c r="N372" s="29"/>
      <c r="O372" s="29"/>
    </row>
    <row r="373" spans="2:15" s="12" customFormat="1">
      <c r="B373" s="17"/>
      <c r="C373" s="17"/>
      <c r="D373" s="18"/>
      <c r="E373" s="18"/>
      <c r="F373" s="19"/>
      <c r="G373" s="20"/>
      <c r="H373" s="31"/>
      <c r="I373" s="36"/>
      <c r="J373" s="31"/>
      <c r="K373" s="36"/>
      <c r="L373" s="21"/>
      <c r="M373" s="29"/>
      <c r="N373" s="29"/>
      <c r="O373" s="29"/>
    </row>
    <row r="374" spans="2:15" s="12" customFormat="1" ht="15.75" customHeight="1">
      <c r="B374" s="17"/>
      <c r="C374" s="17"/>
      <c r="D374" s="18"/>
      <c r="E374" s="18"/>
      <c r="F374" s="19"/>
      <c r="G374" s="20"/>
      <c r="H374" s="31"/>
      <c r="I374" s="36"/>
      <c r="J374" s="31"/>
      <c r="K374" s="36"/>
      <c r="L374" s="21"/>
      <c r="M374" s="29"/>
      <c r="N374" s="29"/>
      <c r="O374" s="29"/>
    </row>
    <row r="375" spans="2:15" s="12" customFormat="1">
      <c r="B375" s="17"/>
      <c r="C375" s="17"/>
      <c r="D375" s="18"/>
      <c r="E375" s="18"/>
      <c r="F375" s="19"/>
      <c r="G375" s="20"/>
      <c r="H375" s="31"/>
      <c r="I375" s="36"/>
      <c r="J375" s="31"/>
      <c r="K375" s="36"/>
      <c r="L375" s="21"/>
      <c r="M375" s="29"/>
      <c r="N375" s="29"/>
      <c r="O375" s="29"/>
    </row>
    <row r="376" spans="2:15" s="12" customFormat="1" ht="15.75" customHeight="1">
      <c r="B376" s="17"/>
      <c r="C376" s="17"/>
      <c r="D376" s="18"/>
      <c r="E376" s="18"/>
      <c r="F376" s="19"/>
      <c r="G376" s="20"/>
      <c r="H376" s="31"/>
      <c r="I376" s="36"/>
      <c r="J376" s="31"/>
      <c r="K376" s="36"/>
      <c r="L376" s="21"/>
      <c r="M376" s="29"/>
      <c r="N376" s="29"/>
      <c r="O376" s="29"/>
    </row>
    <row r="377" spans="2:15" s="12" customFormat="1">
      <c r="B377" s="17"/>
      <c r="C377" s="17"/>
      <c r="D377" s="18"/>
      <c r="E377" s="18"/>
      <c r="F377" s="19"/>
      <c r="G377" s="20"/>
      <c r="H377" s="31"/>
      <c r="I377" s="36"/>
      <c r="J377" s="31"/>
      <c r="K377" s="36"/>
      <c r="L377" s="21"/>
      <c r="M377" s="29"/>
      <c r="N377" s="29"/>
      <c r="O377" s="29"/>
    </row>
    <row r="378" spans="2:15" s="12" customFormat="1" ht="15.75" customHeight="1">
      <c r="B378" s="17"/>
      <c r="C378" s="17"/>
      <c r="D378" s="18"/>
      <c r="E378" s="18"/>
      <c r="F378" s="19"/>
      <c r="G378" s="20"/>
      <c r="H378" s="31"/>
      <c r="I378" s="36"/>
      <c r="J378" s="31"/>
      <c r="K378" s="36"/>
      <c r="L378" s="21"/>
      <c r="M378" s="29"/>
      <c r="N378" s="29"/>
      <c r="O378" s="29"/>
    </row>
    <row r="379" spans="2:15" s="12" customFormat="1">
      <c r="B379" s="17"/>
      <c r="C379" s="17"/>
      <c r="D379" s="18"/>
      <c r="E379" s="18"/>
      <c r="F379" s="19"/>
      <c r="G379" s="20"/>
      <c r="H379" s="31"/>
      <c r="I379" s="36"/>
      <c r="J379" s="31"/>
      <c r="K379" s="36"/>
      <c r="L379" s="21"/>
      <c r="M379" s="29"/>
      <c r="N379" s="29"/>
      <c r="O379" s="29"/>
    </row>
    <row r="380" spans="2:15" s="12" customFormat="1" ht="15.75" customHeight="1">
      <c r="B380" s="17"/>
      <c r="C380" s="17"/>
      <c r="D380" s="18"/>
      <c r="E380" s="18"/>
      <c r="F380" s="19"/>
      <c r="G380" s="20"/>
      <c r="H380" s="31"/>
      <c r="I380" s="36"/>
      <c r="J380" s="31"/>
      <c r="K380" s="36"/>
      <c r="L380" s="21"/>
      <c r="M380" s="29"/>
      <c r="N380" s="29"/>
      <c r="O380" s="29"/>
    </row>
    <row r="381" spans="2:15" s="12" customFormat="1">
      <c r="B381" s="17"/>
      <c r="C381" s="17"/>
      <c r="D381" s="18"/>
      <c r="E381" s="18"/>
      <c r="F381" s="19"/>
      <c r="G381" s="20"/>
      <c r="H381" s="31"/>
      <c r="I381" s="36"/>
      <c r="J381" s="31"/>
      <c r="K381" s="36"/>
      <c r="L381" s="21"/>
      <c r="M381" s="29"/>
      <c r="N381" s="29"/>
      <c r="O381" s="29"/>
    </row>
    <row r="382" spans="2:15" s="12" customFormat="1" ht="15.75" customHeight="1">
      <c r="B382" s="17"/>
      <c r="C382" s="17"/>
      <c r="D382" s="18"/>
      <c r="E382" s="18"/>
      <c r="F382" s="19"/>
      <c r="G382" s="20"/>
      <c r="H382" s="31"/>
      <c r="I382" s="36"/>
      <c r="J382" s="31"/>
      <c r="K382" s="36"/>
      <c r="L382" s="21"/>
      <c r="M382" s="29"/>
      <c r="N382" s="29"/>
      <c r="O382" s="29"/>
    </row>
    <row r="383" spans="2:15" s="12" customFormat="1">
      <c r="B383" s="17"/>
      <c r="C383" s="17"/>
      <c r="D383" s="18"/>
      <c r="E383" s="18"/>
      <c r="F383" s="19"/>
      <c r="G383" s="20"/>
      <c r="H383" s="31"/>
      <c r="I383" s="36"/>
      <c r="J383" s="31"/>
      <c r="K383" s="36"/>
      <c r="L383" s="21"/>
      <c r="M383" s="29"/>
      <c r="N383" s="29"/>
      <c r="O383" s="29"/>
    </row>
    <row r="384" spans="2:15" s="12" customFormat="1">
      <c r="B384" s="17"/>
      <c r="C384" s="17"/>
      <c r="D384" s="18"/>
      <c r="E384" s="18"/>
      <c r="F384" s="19"/>
      <c r="G384" s="20"/>
      <c r="H384" s="31"/>
      <c r="I384" s="36"/>
      <c r="J384" s="31"/>
      <c r="K384" s="36"/>
      <c r="L384" s="21"/>
      <c r="M384" s="29"/>
      <c r="N384" s="29"/>
      <c r="O384" s="29"/>
    </row>
    <row r="385" spans="2:15" s="12" customFormat="1">
      <c r="B385" s="17"/>
      <c r="C385" s="17"/>
      <c r="D385" s="18"/>
      <c r="E385" s="18"/>
      <c r="F385" s="19"/>
      <c r="G385" s="20"/>
      <c r="H385" s="31"/>
      <c r="I385" s="36"/>
      <c r="J385" s="31"/>
      <c r="K385" s="36"/>
      <c r="L385" s="21"/>
      <c r="M385" s="29"/>
      <c r="N385" s="29"/>
      <c r="O385" s="29"/>
    </row>
    <row r="386" spans="2:15" s="12" customFormat="1">
      <c r="B386" s="17"/>
      <c r="C386" s="17"/>
      <c r="D386" s="18"/>
      <c r="E386" s="18"/>
      <c r="F386" s="19"/>
      <c r="G386" s="20"/>
      <c r="H386" s="31"/>
      <c r="I386" s="36"/>
      <c r="J386" s="31"/>
      <c r="K386" s="36"/>
      <c r="L386" s="21"/>
      <c r="M386" s="29"/>
      <c r="N386" s="29"/>
      <c r="O386" s="29"/>
    </row>
    <row r="387" spans="2:15" s="12" customFormat="1">
      <c r="B387" s="17"/>
      <c r="C387" s="17"/>
      <c r="D387" s="18"/>
      <c r="E387" s="18"/>
      <c r="F387" s="19"/>
      <c r="G387" s="20"/>
      <c r="H387" s="31"/>
      <c r="I387" s="36"/>
      <c r="J387" s="31"/>
      <c r="K387" s="36"/>
      <c r="L387" s="21"/>
      <c r="M387" s="29"/>
      <c r="N387" s="29"/>
      <c r="O387" s="29"/>
    </row>
    <row r="388" spans="2:15" s="12" customFormat="1">
      <c r="B388" s="17"/>
      <c r="C388" s="17"/>
      <c r="D388" s="18"/>
      <c r="E388" s="18"/>
      <c r="F388" s="19"/>
      <c r="G388" s="20"/>
      <c r="H388" s="31"/>
      <c r="I388" s="36"/>
      <c r="J388" s="31"/>
      <c r="K388" s="36"/>
      <c r="L388" s="21"/>
      <c r="M388" s="29"/>
      <c r="N388" s="29"/>
      <c r="O388" s="29"/>
    </row>
    <row r="389" spans="2:15" s="12" customFormat="1">
      <c r="B389" s="17"/>
      <c r="C389" s="17"/>
      <c r="D389" s="18"/>
      <c r="E389" s="18"/>
      <c r="F389" s="19"/>
      <c r="G389" s="20"/>
      <c r="H389" s="31"/>
      <c r="I389" s="36"/>
      <c r="J389" s="31"/>
      <c r="K389" s="36"/>
      <c r="L389" s="21"/>
      <c r="M389" s="29"/>
      <c r="N389" s="29"/>
      <c r="O389" s="29"/>
    </row>
    <row r="390" spans="2:15" s="12" customFormat="1">
      <c r="B390" s="17"/>
      <c r="C390" s="17"/>
      <c r="D390" s="18"/>
      <c r="E390" s="18"/>
      <c r="F390" s="19"/>
      <c r="G390" s="20"/>
      <c r="H390" s="31"/>
      <c r="I390" s="36"/>
      <c r="J390" s="31"/>
      <c r="K390" s="36"/>
      <c r="L390" s="21"/>
      <c r="M390" s="29"/>
      <c r="N390" s="29"/>
      <c r="O390" s="29"/>
    </row>
    <row r="391" spans="2:15" s="12" customFormat="1">
      <c r="B391" s="17"/>
      <c r="C391" s="17"/>
      <c r="D391" s="18"/>
      <c r="E391" s="18"/>
      <c r="F391" s="19"/>
      <c r="G391" s="20"/>
      <c r="H391" s="31"/>
      <c r="I391" s="36"/>
      <c r="J391" s="31"/>
      <c r="K391" s="36"/>
      <c r="L391" s="21"/>
      <c r="M391" s="29"/>
      <c r="N391" s="29"/>
      <c r="O391" s="29"/>
    </row>
    <row r="392" spans="2:15" s="12" customFormat="1">
      <c r="B392" s="17"/>
      <c r="C392" s="17"/>
      <c r="D392" s="18"/>
      <c r="E392" s="18"/>
      <c r="F392" s="19"/>
      <c r="G392" s="20"/>
      <c r="H392" s="31"/>
      <c r="I392" s="36"/>
      <c r="J392" s="31"/>
      <c r="K392" s="36"/>
      <c r="L392" s="21"/>
      <c r="M392" s="29"/>
      <c r="N392" s="29"/>
      <c r="O392" s="29"/>
    </row>
    <row r="393" spans="2:15" s="12" customFormat="1">
      <c r="B393" s="17"/>
      <c r="C393" s="17"/>
      <c r="D393" s="18"/>
      <c r="E393" s="18"/>
      <c r="F393" s="19"/>
      <c r="G393" s="20"/>
      <c r="H393" s="31"/>
      <c r="I393" s="36"/>
      <c r="J393" s="31"/>
      <c r="K393" s="36"/>
      <c r="L393" s="21"/>
      <c r="M393" s="29"/>
      <c r="N393" s="29"/>
      <c r="O393" s="29"/>
    </row>
    <row r="394" spans="2:15" s="12" customFormat="1">
      <c r="B394" s="17"/>
      <c r="C394" s="17"/>
      <c r="D394" s="18"/>
      <c r="E394" s="18"/>
      <c r="F394" s="19"/>
      <c r="G394" s="20"/>
      <c r="H394" s="31"/>
      <c r="I394" s="36"/>
      <c r="J394" s="31"/>
      <c r="K394" s="36"/>
      <c r="L394" s="21"/>
      <c r="M394" s="29"/>
      <c r="N394" s="29"/>
      <c r="O394" s="29"/>
    </row>
    <row r="395" spans="2:15" s="12" customFormat="1">
      <c r="B395" s="17"/>
      <c r="C395" s="17"/>
      <c r="D395" s="18"/>
      <c r="E395" s="18"/>
      <c r="F395" s="19"/>
      <c r="G395" s="20"/>
      <c r="H395" s="31"/>
      <c r="I395" s="36"/>
      <c r="J395" s="31"/>
      <c r="K395" s="36"/>
      <c r="L395" s="21"/>
      <c r="M395" s="29"/>
      <c r="N395" s="29"/>
      <c r="O395" s="29"/>
    </row>
    <row r="396" spans="2:15" s="12" customFormat="1">
      <c r="B396" s="17"/>
      <c r="C396" s="17"/>
      <c r="D396" s="18"/>
      <c r="E396" s="18"/>
      <c r="F396" s="19"/>
      <c r="G396" s="20"/>
      <c r="H396" s="31"/>
      <c r="I396" s="36"/>
      <c r="J396" s="31"/>
      <c r="K396" s="36"/>
      <c r="L396" s="21"/>
      <c r="M396" s="29"/>
      <c r="N396" s="29"/>
      <c r="O396" s="29"/>
    </row>
    <row r="397" spans="2:15" s="12" customFormat="1">
      <c r="B397" s="17"/>
      <c r="C397" s="17"/>
      <c r="D397" s="18"/>
      <c r="E397" s="18"/>
      <c r="F397" s="19"/>
      <c r="G397" s="20"/>
      <c r="H397" s="31"/>
      <c r="I397" s="36"/>
      <c r="J397" s="31"/>
      <c r="K397" s="36"/>
      <c r="L397" s="21"/>
      <c r="M397" s="29"/>
      <c r="N397" s="29"/>
      <c r="O397" s="29"/>
    </row>
    <row r="398" spans="2:15" s="12" customFormat="1">
      <c r="B398" s="17"/>
      <c r="C398" s="17"/>
      <c r="D398" s="18"/>
      <c r="E398" s="18"/>
      <c r="F398" s="19"/>
      <c r="G398" s="20"/>
      <c r="H398" s="31"/>
      <c r="I398" s="36"/>
      <c r="J398" s="31"/>
      <c r="K398" s="36"/>
      <c r="L398" s="21"/>
      <c r="M398" s="29"/>
      <c r="N398" s="29"/>
      <c r="O398" s="29"/>
    </row>
    <row r="399" spans="2:15" s="12" customFormat="1">
      <c r="B399" s="17"/>
      <c r="C399" s="17"/>
      <c r="D399" s="18"/>
      <c r="E399" s="18"/>
      <c r="F399" s="19"/>
      <c r="G399" s="20"/>
      <c r="H399" s="31"/>
      <c r="I399" s="36"/>
      <c r="J399" s="31"/>
      <c r="K399" s="36"/>
      <c r="L399" s="21"/>
      <c r="M399" s="29"/>
      <c r="N399" s="29"/>
      <c r="O399" s="29"/>
    </row>
    <row r="400" spans="2:15" s="12" customFormat="1">
      <c r="B400" s="17"/>
      <c r="C400" s="17"/>
      <c r="D400" s="18"/>
      <c r="E400" s="18"/>
      <c r="F400" s="19"/>
      <c r="G400" s="20"/>
      <c r="H400" s="31"/>
      <c r="I400" s="36"/>
      <c r="J400" s="31"/>
      <c r="K400" s="36"/>
      <c r="L400" s="21"/>
      <c r="M400" s="29"/>
      <c r="N400" s="29"/>
      <c r="O400" s="29"/>
    </row>
    <row r="401" spans="2:15" s="12" customFormat="1">
      <c r="B401" s="17"/>
      <c r="C401" s="17"/>
      <c r="D401" s="18"/>
      <c r="E401" s="18"/>
      <c r="F401" s="19"/>
      <c r="G401" s="20"/>
      <c r="H401" s="31"/>
      <c r="I401" s="36"/>
      <c r="J401" s="31"/>
      <c r="K401" s="36"/>
      <c r="L401" s="21"/>
      <c r="M401" s="29"/>
      <c r="N401" s="29"/>
      <c r="O401" s="29"/>
    </row>
    <row r="402" spans="2:15" s="12" customFormat="1">
      <c r="B402" s="17"/>
      <c r="C402" s="17"/>
      <c r="D402" s="18"/>
      <c r="E402" s="18"/>
      <c r="F402" s="19"/>
      <c r="G402" s="20"/>
      <c r="H402" s="31"/>
      <c r="I402" s="36"/>
      <c r="J402" s="31"/>
      <c r="K402" s="36"/>
      <c r="L402" s="21"/>
      <c r="M402" s="29"/>
      <c r="N402" s="29"/>
      <c r="O402" s="29"/>
    </row>
    <row r="403" spans="2:15" s="12" customFormat="1">
      <c r="B403" s="17"/>
      <c r="C403" s="17"/>
      <c r="D403" s="18"/>
      <c r="E403" s="18"/>
      <c r="F403" s="19"/>
      <c r="G403" s="20"/>
      <c r="H403" s="31"/>
      <c r="I403" s="36"/>
      <c r="J403" s="31"/>
      <c r="K403" s="36"/>
      <c r="L403" s="21"/>
      <c r="M403" s="29"/>
      <c r="N403" s="29"/>
      <c r="O403" s="29"/>
    </row>
    <row r="404" spans="2:15" s="12" customFormat="1">
      <c r="B404" s="17"/>
      <c r="C404" s="17"/>
      <c r="D404" s="18"/>
      <c r="E404" s="18"/>
      <c r="F404" s="19"/>
      <c r="G404" s="20"/>
      <c r="H404" s="31"/>
      <c r="I404" s="36"/>
      <c r="J404" s="31"/>
      <c r="K404" s="36"/>
      <c r="L404" s="21"/>
      <c r="M404" s="29"/>
      <c r="N404" s="29"/>
      <c r="O404" s="29"/>
    </row>
    <row r="405" spans="2:15" s="12" customFormat="1">
      <c r="B405" s="17"/>
      <c r="C405" s="17"/>
      <c r="D405" s="18"/>
      <c r="E405" s="18"/>
      <c r="F405" s="19"/>
      <c r="G405" s="20"/>
      <c r="H405" s="31"/>
      <c r="I405" s="36"/>
      <c r="J405" s="31"/>
      <c r="K405" s="36"/>
      <c r="L405" s="21"/>
      <c r="M405" s="29"/>
      <c r="N405" s="29"/>
      <c r="O405" s="29"/>
    </row>
    <row r="406" spans="2:15" s="12" customFormat="1">
      <c r="B406" s="17"/>
      <c r="C406" s="17"/>
      <c r="D406" s="18"/>
      <c r="E406" s="18"/>
      <c r="F406" s="19"/>
      <c r="G406" s="20"/>
      <c r="H406" s="31"/>
      <c r="I406" s="36"/>
      <c r="J406" s="31"/>
      <c r="K406" s="36"/>
      <c r="L406" s="21"/>
      <c r="M406" s="29"/>
      <c r="N406" s="29"/>
      <c r="O406" s="29"/>
    </row>
    <row r="407" spans="2:15" s="12" customFormat="1">
      <c r="B407" s="17"/>
      <c r="C407" s="17"/>
      <c r="D407" s="18"/>
      <c r="E407" s="18"/>
      <c r="F407" s="19"/>
      <c r="G407" s="20"/>
      <c r="H407" s="31"/>
      <c r="I407" s="36"/>
      <c r="J407" s="31"/>
      <c r="K407" s="36"/>
      <c r="L407" s="21"/>
      <c r="M407" s="29"/>
      <c r="N407" s="29"/>
      <c r="O407" s="29"/>
    </row>
    <row r="408" spans="2:15" s="12" customFormat="1">
      <c r="B408" s="17"/>
      <c r="C408" s="17"/>
      <c r="D408" s="18"/>
      <c r="E408" s="18"/>
      <c r="F408" s="19"/>
      <c r="G408" s="20"/>
      <c r="H408" s="31"/>
      <c r="I408" s="36"/>
      <c r="J408" s="31"/>
      <c r="K408" s="36"/>
      <c r="L408" s="21"/>
      <c r="M408" s="29"/>
      <c r="N408" s="29"/>
      <c r="O408" s="29"/>
    </row>
    <row r="409" spans="2:15" s="12" customFormat="1">
      <c r="B409" s="17"/>
      <c r="C409" s="17"/>
      <c r="D409" s="18"/>
      <c r="E409" s="18"/>
      <c r="F409" s="19"/>
      <c r="G409" s="20"/>
      <c r="H409" s="31"/>
      <c r="I409" s="36"/>
      <c r="J409" s="31"/>
      <c r="K409" s="36"/>
      <c r="L409" s="21"/>
      <c r="M409" s="29"/>
      <c r="N409" s="29"/>
      <c r="O409" s="29"/>
    </row>
    <row r="410" spans="2:15" s="12" customFormat="1">
      <c r="B410" s="17"/>
      <c r="C410" s="17"/>
      <c r="D410" s="18"/>
      <c r="E410" s="18"/>
      <c r="F410" s="19"/>
      <c r="G410" s="20"/>
      <c r="H410" s="31"/>
      <c r="I410" s="36"/>
      <c r="J410" s="31"/>
      <c r="K410" s="36"/>
      <c r="L410" s="21"/>
      <c r="M410" s="29"/>
      <c r="N410" s="29"/>
      <c r="O410" s="29"/>
    </row>
    <row r="411" spans="2:15" s="12" customFormat="1">
      <c r="B411" s="17"/>
      <c r="C411" s="17"/>
      <c r="D411" s="18"/>
      <c r="E411" s="18"/>
      <c r="F411" s="19"/>
      <c r="G411" s="20"/>
      <c r="H411" s="31"/>
      <c r="I411" s="36"/>
      <c r="J411" s="31"/>
      <c r="K411" s="36"/>
      <c r="L411" s="21"/>
      <c r="M411" s="29"/>
      <c r="N411" s="29"/>
      <c r="O411" s="29"/>
    </row>
    <row r="412" spans="2:15" s="12" customFormat="1">
      <c r="B412" s="17"/>
      <c r="C412" s="17"/>
      <c r="D412" s="18"/>
      <c r="E412" s="18"/>
      <c r="F412" s="19"/>
      <c r="G412" s="20"/>
      <c r="H412" s="31"/>
      <c r="I412" s="36"/>
      <c r="J412" s="31"/>
      <c r="K412" s="36"/>
      <c r="L412" s="21"/>
      <c r="M412" s="29"/>
      <c r="N412" s="29"/>
      <c r="O412" s="29"/>
    </row>
    <row r="413" spans="2:15" s="12" customFormat="1">
      <c r="B413" s="17"/>
      <c r="C413" s="17"/>
      <c r="D413" s="18"/>
      <c r="E413" s="18"/>
      <c r="F413" s="19"/>
      <c r="G413" s="20"/>
      <c r="H413" s="31"/>
      <c r="I413" s="36"/>
      <c r="J413" s="31"/>
      <c r="K413" s="36"/>
      <c r="L413" s="21"/>
      <c r="M413" s="29"/>
      <c r="N413" s="29"/>
      <c r="O413" s="29"/>
    </row>
    <row r="414" spans="2:15" s="12" customFormat="1">
      <c r="B414" s="17"/>
      <c r="C414" s="17"/>
      <c r="D414" s="18"/>
      <c r="E414" s="18"/>
      <c r="F414" s="19"/>
      <c r="G414" s="20"/>
      <c r="H414" s="31"/>
      <c r="I414" s="36"/>
      <c r="J414" s="31"/>
      <c r="K414" s="36"/>
      <c r="L414" s="21"/>
      <c r="M414" s="29"/>
      <c r="N414" s="29"/>
      <c r="O414" s="29"/>
    </row>
    <row r="415" spans="2:15" s="12" customFormat="1">
      <c r="B415" s="17"/>
      <c r="C415" s="17"/>
      <c r="D415" s="18"/>
      <c r="E415" s="18"/>
      <c r="F415" s="19"/>
      <c r="G415" s="20"/>
      <c r="H415" s="31"/>
      <c r="I415" s="36"/>
      <c r="J415" s="31"/>
      <c r="K415" s="36"/>
      <c r="L415" s="21"/>
      <c r="M415" s="29"/>
      <c r="N415" s="29"/>
      <c r="O415" s="29"/>
    </row>
    <row r="416" spans="2:15" s="12" customFormat="1">
      <c r="B416" s="17"/>
      <c r="C416" s="17"/>
      <c r="D416" s="18"/>
      <c r="E416" s="18"/>
      <c r="F416" s="19"/>
      <c r="G416" s="20"/>
      <c r="H416" s="31"/>
      <c r="I416" s="36"/>
      <c r="J416" s="31"/>
      <c r="K416" s="36"/>
      <c r="L416" s="21"/>
      <c r="M416" s="29"/>
      <c r="N416" s="29"/>
      <c r="O416" s="29"/>
    </row>
    <row r="417" spans="2:15" s="12" customFormat="1">
      <c r="B417" s="17"/>
      <c r="C417" s="17"/>
      <c r="D417" s="18"/>
      <c r="E417" s="18"/>
      <c r="F417" s="19"/>
      <c r="G417" s="20"/>
      <c r="H417" s="31"/>
      <c r="I417" s="36"/>
      <c r="J417" s="31"/>
      <c r="K417" s="36"/>
      <c r="L417" s="21"/>
      <c r="M417" s="29"/>
      <c r="N417" s="29"/>
      <c r="O417" s="29"/>
    </row>
    <row r="418" spans="2:15" s="12" customFormat="1">
      <c r="B418" s="17"/>
      <c r="C418" s="17"/>
      <c r="D418" s="18"/>
      <c r="E418" s="18"/>
      <c r="F418" s="19"/>
      <c r="G418" s="20"/>
      <c r="H418" s="31"/>
      <c r="I418" s="36"/>
      <c r="J418" s="31"/>
      <c r="K418" s="36"/>
      <c r="L418" s="21"/>
      <c r="M418" s="29"/>
      <c r="N418" s="29"/>
      <c r="O418" s="29"/>
    </row>
    <row r="419" spans="2:15" s="12" customFormat="1">
      <c r="B419" s="17"/>
      <c r="C419" s="17"/>
      <c r="D419" s="18"/>
      <c r="E419" s="18"/>
      <c r="F419" s="19"/>
      <c r="G419" s="20"/>
      <c r="H419" s="31"/>
      <c r="I419" s="36"/>
      <c r="J419" s="31"/>
      <c r="K419" s="36"/>
      <c r="L419" s="21"/>
      <c r="M419" s="29"/>
      <c r="N419" s="29"/>
      <c r="O419" s="29"/>
    </row>
    <row r="420" spans="2:15" s="12" customFormat="1">
      <c r="B420" s="17"/>
      <c r="C420" s="17"/>
      <c r="D420" s="18"/>
      <c r="E420" s="18"/>
      <c r="F420" s="19"/>
      <c r="G420" s="20"/>
      <c r="H420" s="31"/>
      <c r="I420" s="36"/>
      <c r="J420" s="31"/>
      <c r="K420" s="36"/>
      <c r="L420" s="21"/>
      <c r="M420" s="29"/>
      <c r="N420" s="29"/>
      <c r="O420" s="29"/>
    </row>
    <row r="421" spans="2:15" s="12" customFormat="1">
      <c r="B421" s="17"/>
      <c r="C421" s="17"/>
      <c r="D421" s="18"/>
      <c r="E421" s="18"/>
      <c r="F421" s="19"/>
      <c r="G421" s="20"/>
      <c r="H421" s="31"/>
      <c r="I421" s="36"/>
      <c r="J421" s="31"/>
      <c r="K421" s="36"/>
      <c r="L421" s="21"/>
      <c r="M421" s="29"/>
      <c r="N421" s="29"/>
      <c r="O421" s="29"/>
    </row>
    <row r="422" spans="2:15" s="12" customFormat="1">
      <c r="B422" s="17"/>
      <c r="C422" s="17"/>
      <c r="D422" s="18"/>
      <c r="E422" s="18"/>
      <c r="F422" s="19"/>
      <c r="G422" s="20"/>
      <c r="H422" s="31"/>
      <c r="I422" s="36"/>
      <c r="J422" s="31"/>
      <c r="K422" s="36"/>
      <c r="L422" s="21"/>
      <c r="M422" s="29"/>
      <c r="N422" s="29"/>
      <c r="O422" s="29"/>
    </row>
    <row r="423" spans="2:15" s="12" customFormat="1">
      <c r="B423" s="17"/>
      <c r="C423" s="17"/>
      <c r="D423" s="18"/>
      <c r="E423" s="18"/>
      <c r="F423" s="19"/>
      <c r="G423" s="20"/>
      <c r="H423" s="31"/>
      <c r="I423" s="36"/>
      <c r="J423" s="31"/>
      <c r="K423" s="36"/>
      <c r="L423" s="21"/>
      <c r="M423" s="29"/>
      <c r="N423" s="29"/>
      <c r="O423" s="29"/>
    </row>
    <row r="424" spans="2:15" s="12" customFormat="1">
      <c r="B424" s="17"/>
      <c r="C424" s="17"/>
      <c r="D424" s="18"/>
      <c r="E424" s="18"/>
      <c r="F424" s="19"/>
      <c r="G424" s="20"/>
      <c r="H424" s="31"/>
      <c r="I424" s="36"/>
      <c r="J424" s="31"/>
      <c r="K424" s="36"/>
      <c r="L424" s="21"/>
      <c r="M424" s="29"/>
      <c r="N424" s="29"/>
      <c r="O424" s="29"/>
    </row>
    <row r="425" spans="2:15" s="12" customFormat="1">
      <c r="B425" s="17"/>
      <c r="C425" s="17"/>
      <c r="D425" s="18"/>
      <c r="E425" s="18"/>
      <c r="F425" s="19"/>
      <c r="G425" s="20"/>
      <c r="H425" s="31"/>
      <c r="I425" s="36"/>
      <c r="J425" s="31"/>
      <c r="K425" s="36"/>
      <c r="L425" s="21"/>
      <c r="M425" s="29"/>
      <c r="N425" s="29"/>
      <c r="O425" s="29"/>
    </row>
    <row r="426" spans="2:15" s="12" customFormat="1">
      <c r="B426" s="17"/>
      <c r="C426" s="17"/>
      <c r="D426" s="18"/>
      <c r="E426" s="18"/>
      <c r="F426" s="19"/>
      <c r="G426" s="20"/>
      <c r="H426" s="31"/>
      <c r="I426" s="36"/>
      <c r="J426" s="31"/>
      <c r="K426" s="36"/>
      <c r="L426" s="21"/>
      <c r="M426" s="29"/>
      <c r="N426" s="29"/>
      <c r="O426" s="29"/>
    </row>
    <row r="427" spans="2:15" s="12" customFormat="1">
      <c r="B427" s="17"/>
      <c r="C427" s="17"/>
      <c r="D427" s="18"/>
      <c r="E427" s="18"/>
      <c r="F427" s="19"/>
      <c r="G427" s="20"/>
      <c r="H427" s="31"/>
      <c r="I427" s="36"/>
      <c r="J427" s="31"/>
      <c r="K427" s="36"/>
      <c r="L427" s="21"/>
      <c r="M427" s="29"/>
      <c r="N427" s="29"/>
      <c r="O427" s="29"/>
    </row>
    <row r="428" spans="2:15" s="12" customFormat="1">
      <c r="B428" s="17"/>
      <c r="C428" s="17"/>
      <c r="D428" s="18"/>
      <c r="E428" s="18"/>
      <c r="F428" s="19"/>
      <c r="G428" s="20"/>
      <c r="H428" s="31"/>
      <c r="I428" s="36"/>
      <c r="J428" s="31"/>
      <c r="K428" s="36"/>
      <c r="L428" s="21"/>
      <c r="M428" s="29"/>
      <c r="N428" s="29"/>
      <c r="O428" s="29"/>
    </row>
    <row r="429" spans="2:15" s="12" customFormat="1">
      <c r="B429" s="17"/>
      <c r="C429" s="17"/>
      <c r="D429" s="18"/>
      <c r="E429" s="18"/>
      <c r="F429" s="19"/>
      <c r="G429" s="20"/>
      <c r="H429" s="31"/>
      <c r="I429" s="36"/>
      <c r="J429" s="31"/>
      <c r="K429" s="36"/>
      <c r="L429" s="21"/>
      <c r="M429" s="29"/>
      <c r="N429" s="29"/>
      <c r="O429" s="29"/>
    </row>
    <row r="430" spans="2:15" s="12" customFormat="1">
      <c r="B430" s="17"/>
      <c r="C430" s="17"/>
      <c r="D430" s="18"/>
      <c r="E430" s="18"/>
      <c r="F430" s="19"/>
      <c r="G430" s="20"/>
      <c r="H430" s="31"/>
      <c r="I430" s="36"/>
      <c r="J430" s="31"/>
      <c r="K430" s="36"/>
      <c r="L430" s="21"/>
      <c r="M430" s="29"/>
      <c r="N430" s="29"/>
      <c r="O430" s="29"/>
    </row>
    <row r="431" spans="2:15" s="12" customFormat="1">
      <c r="B431" s="17"/>
      <c r="C431" s="17"/>
      <c r="D431" s="18"/>
      <c r="E431" s="18"/>
      <c r="F431" s="19"/>
      <c r="G431" s="20"/>
      <c r="H431" s="31"/>
      <c r="I431" s="36"/>
      <c r="J431" s="31"/>
      <c r="K431" s="36"/>
      <c r="L431" s="21"/>
      <c r="M431" s="29"/>
      <c r="N431" s="29"/>
      <c r="O431" s="29"/>
    </row>
    <row r="432" spans="2:15" s="12" customFormat="1">
      <c r="B432" s="17"/>
      <c r="C432" s="17"/>
      <c r="D432" s="18"/>
      <c r="E432" s="18"/>
      <c r="F432" s="19"/>
      <c r="G432" s="20"/>
      <c r="H432" s="31"/>
      <c r="I432" s="36"/>
      <c r="J432" s="31"/>
      <c r="K432" s="36"/>
      <c r="L432" s="21"/>
      <c r="M432" s="29"/>
      <c r="N432" s="29"/>
      <c r="O432" s="29"/>
    </row>
    <row r="433" spans="2:15" s="12" customFormat="1">
      <c r="B433" s="17"/>
      <c r="C433" s="17"/>
      <c r="D433" s="18"/>
      <c r="E433" s="18"/>
      <c r="F433" s="19"/>
      <c r="G433" s="20"/>
      <c r="H433" s="31"/>
      <c r="I433" s="36"/>
      <c r="J433" s="31"/>
      <c r="K433" s="36"/>
      <c r="L433" s="21"/>
      <c r="M433" s="29"/>
      <c r="N433" s="29"/>
      <c r="O433" s="29"/>
    </row>
    <row r="434" spans="2:15" s="12" customFormat="1">
      <c r="B434" s="17"/>
      <c r="C434" s="17"/>
      <c r="D434" s="18"/>
      <c r="E434" s="18"/>
      <c r="F434" s="19"/>
      <c r="G434" s="20"/>
      <c r="H434" s="31"/>
      <c r="I434" s="36"/>
      <c r="J434" s="31"/>
      <c r="K434" s="36"/>
      <c r="L434" s="21"/>
      <c r="M434" s="29"/>
      <c r="N434" s="29"/>
      <c r="O434" s="29"/>
    </row>
    <row r="435" spans="2:15" s="12" customFormat="1">
      <c r="B435" s="17"/>
      <c r="C435" s="17"/>
      <c r="D435" s="18"/>
      <c r="E435" s="18"/>
      <c r="F435" s="19"/>
      <c r="G435" s="20"/>
      <c r="H435" s="31"/>
      <c r="I435" s="36"/>
      <c r="J435" s="31"/>
      <c r="K435" s="36"/>
      <c r="L435" s="21"/>
      <c r="M435" s="29"/>
      <c r="N435" s="29"/>
      <c r="O435" s="29"/>
    </row>
    <row r="436" spans="2:15" s="12" customFormat="1">
      <c r="B436" s="17"/>
      <c r="C436" s="17"/>
      <c r="D436" s="18"/>
      <c r="E436" s="18"/>
      <c r="F436" s="19"/>
      <c r="G436" s="20"/>
      <c r="H436" s="31"/>
      <c r="I436" s="36"/>
      <c r="J436" s="31"/>
      <c r="K436" s="36"/>
      <c r="L436" s="21"/>
      <c r="M436" s="29"/>
      <c r="N436" s="29"/>
      <c r="O436" s="29"/>
    </row>
    <row r="437" spans="2:15" s="12" customFormat="1">
      <c r="B437" s="17"/>
      <c r="C437" s="17"/>
      <c r="D437" s="18"/>
      <c r="E437" s="18"/>
      <c r="F437" s="19"/>
      <c r="G437" s="20"/>
      <c r="H437" s="31"/>
      <c r="I437" s="36"/>
      <c r="J437" s="31"/>
      <c r="K437" s="36"/>
      <c r="L437" s="21"/>
      <c r="M437" s="29"/>
      <c r="N437" s="29"/>
      <c r="O437" s="29"/>
    </row>
    <row r="438" spans="2:15" s="12" customFormat="1">
      <c r="B438" s="17"/>
      <c r="C438" s="17"/>
      <c r="D438" s="18"/>
      <c r="E438" s="18"/>
      <c r="F438" s="19"/>
      <c r="G438" s="20"/>
      <c r="H438" s="31"/>
      <c r="I438" s="36"/>
      <c r="J438" s="31"/>
      <c r="K438" s="36"/>
      <c r="L438" s="21"/>
      <c r="M438" s="29"/>
      <c r="N438" s="29"/>
      <c r="O438" s="29"/>
    </row>
    <row r="439" spans="2:15" s="12" customFormat="1">
      <c r="B439" s="17"/>
      <c r="C439" s="17"/>
      <c r="D439" s="18"/>
      <c r="E439" s="18"/>
      <c r="F439" s="19"/>
      <c r="G439" s="20"/>
      <c r="H439" s="31"/>
      <c r="I439" s="36"/>
      <c r="J439" s="31"/>
      <c r="K439" s="36"/>
      <c r="L439" s="21"/>
      <c r="M439" s="29"/>
      <c r="N439" s="29"/>
      <c r="O439" s="29"/>
    </row>
    <row r="440" spans="2:15" s="12" customFormat="1">
      <c r="B440" s="17"/>
      <c r="C440" s="17"/>
      <c r="D440" s="18"/>
      <c r="E440" s="18"/>
      <c r="F440" s="19"/>
      <c r="G440" s="20"/>
      <c r="H440" s="31"/>
      <c r="I440" s="36"/>
      <c r="J440" s="31"/>
      <c r="K440" s="36"/>
      <c r="L440" s="21"/>
      <c r="M440" s="29"/>
      <c r="N440" s="29"/>
      <c r="O440" s="29"/>
    </row>
    <row r="441" spans="2:15" s="12" customFormat="1">
      <c r="B441" s="17"/>
      <c r="C441" s="17"/>
      <c r="D441" s="18"/>
      <c r="E441" s="18"/>
      <c r="F441" s="19"/>
      <c r="G441" s="20"/>
      <c r="H441" s="31"/>
      <c r="I441" s="36"/>
      <c r="J441" s="31"/>
      <c r="K441" s="36"/>
      <c r="L441" s="21"/>
      <c r="M441" s="29"/>
      <c r="N441" s="29"/>
      <c r="O441" s="29"/>
    </row>
    <row r="442" spans="2:15" s="12" customFormat="1">
      <c r="B442" s="17"/>
      <c r="C442" s="17"/>
      <c r="D442" s="18"/>
      <c r="E442" s="18"/>
      <c r="F442" s="19"/>
      <c r="G442" s="20"/>
      <c r="H442" s="31"/>
      <c r="I442" s="36"/>
      <c r="J442" s="31"/>
      <c r="K442" s="36"/>
      <c r="L442" s="21"/>
      <c r="M442" s="29"/>
      <c r="N442" s="29"/>
      <c r="O442" s="29"/>
    </row>
    <row r="443" spans="2:15" s="12" customFormat="1">
      <c r="B443" s="17"/>
      <c r="C443" s="17"/>
      <c r="D443" s="18"/>
      <c r="E443" s="18"/>
      <c r="F443" s="19"/>
      <c r="G443" s="20"/>
      <c r="H443" s="31"/>
      <c r="I443" s="36"/>
      <c r="J443" s="31"/>
      <c r="K443" s="36"/>
      <c r="L443" s="21"/>
      <c r="M443" s="29"/>
      <c r="N443" s="29"/>
      <c r="O443" s="29"/>
    </row>
    <row r="444" spans="2:15" s="12" customFormat="1">
      <c r="B444" s="17"/>
      <c r="C444" s="17"/>
      <c r="D444" s="18"/>
      <c r="E444" s="18"/>
      <c r="F444" s="19"/>
      <c r="G444" s="20"/>
      <c r="H444" s="31"/>
      <c r="I444" s="36"/>
      <c r="J444" s="31"/>
      <c r="K444" s="36"/>
      <c r="L444" s="21"/>
      <c r="M444" s="29"/>
      <c r="N444" s="29"/>
      <c r="O444" s="29"/>
    </row>
    <row r="445" spans="2:15" s="12" customFormat="1">
      <c r="B445" s="17"/>
      <c r="C445" s="17"/>
      <c r="D445" s="18"/>
      <c r="E445" s="18"/>
      <c r="F445" s="19"/>
      <c r="G445" s="20"/>
      <c r="H445" s="31"/>
      <c r="I445" s="36"/>
      <c r="J445" s="31"/>
      <c r="K445" s="36"/>
      <c r="L445" s="21"/>
      <c r="M445" s="29"/>
      <c r="N445" s="29"/>
      <c r="O445" s="29"/>
    </row>
    <row r="446" spans="2:15" s="12" customFormat="1">
      <c r="B446" s="17"/>
      <c r="C446" s="17"/>
      <c r="D446" s="18"/>
      <c r="E446" s="18"/>
      <c r="F446" s="19"/>
      <c r="G446" s="20"/>
      <c r="H446" s="31"/>
      <c r="I446" s="36"/>
      <c r="J446" s="31"/>
      <c r="K446" s="36"/>
      <c r="L446" s="21"/>
      <c r="M446" s="29"/>
      <c r="N446" s="29"/>
      <c r="O446" s="29"/>
    </row>
    <row r="447" spans="2:15" s="12" customFormat="1">
      <c r="B447" s="17"/>
      <c r="C447" s="17"/>
      <c r="D447" s="18"/>
      <c r="E447" s="18"/>
      <c r="F447" s="19"/>
      <c r="G447" s="20"/>
      <c r="H447" s="31"/>
      <c r="I447" s="36"/>
      <c r="J447" s="31"/>
      <c r="K447" s="36"/>
      <c r="L447" s="21"/>
      <c r="M447" s="29"/>
      <c r="N447" s="29"/>
      <c r="O447" s="29"/>
    </row>
    <row r="448" spans="2:15" s="12" customFormat="1">
      <c r="B448" s="17"/>
      <c r="C448" s="17"/>
      <c r="D448" s="18"/>
      <c r="E448" s="18"/>
      <c r="F448" s="19"/>
      <c r="G448" s="20"/>
      <c r="H448" s="31"/>
      <c r="I448" s="36"/>
      <c r="J448" s="31"/>
      <c r="K448" s="36"/>
      <c r="L448" s="21"/>
      <c r="M448" s="29"/>
      <c r="N448" s="29"/>
      <c r="O448" s="29"/>
    </row>
    <row r="449" spans="2:15" s="12" customFormat="1">
      <c r="B449" s="17"/>
      <c r="C449" s="17"/>
      <c r="D449" s="18"/>
      <c r="E449" s="18"/>
      <c r="F449" s="19"/>
      <c r="G449" s="20"/>
      <c r="H449" s="31"/>
      <c r="I449" s="36"/>
      <c r="J449" s="31"/>
      <c r="K449" s="36"/>
      <c r="L449" s="21"/>
      <c r="M449" s="29"/>
      <c r="N449" s="29"/>
      <c r="O449" s="29"/>
    </row>
    <row r="450" spans="2:15" s="12" customFormat="1">
      <c r="B450" s="17"/>
      <c r="C450" s="17"/>
      <c r="D450" s="18"/>
      <c r="E450" s="18"/>
      <c r="F450" s="19"/>
      <c r="G450" s="20"/>
      <c r="H450" s="31"/>
      <c r="I450" s="36"/>
      <c r="J450" s="31"/>
      <c r="K450" s="36"/>
      <c r="L450" s="21"/>
      <c r="M450" s="29"/>
      <c r="N450" s="29"/>
      <c r="O450" s="29"/>
    </row>
    <row r="451" spans="2:15" s="12" customFormat="1">
      <c r="B451" s="17"/>
      <c r="C451" s="17"/>
      <c r="D451" s="18"/>
      <c r="E451" s="18"/>
      <c r="F451" s="19"/>
      <c r="G451" s="20"/>
      <c r="H451" s="31"/>
      <c r="I451" s="36"/>
      <c r="J451" s="31"/>
      <c r="K451" s="36"/>
      <c r="L451" s="21"/>
      <c r="M451" s="29"/>
      <c r="N451" s="29"/>
      <c r="O451" s="29"/>
    </row>
    <row r="452" spans="2:15" s="12" customFormat="1">
      <c r="B452" s="17"/>
      <c r="C452" s="17"/>
      <c r="D452" s="18"/>
      <c r="E452" s="18"/>
      <c r="F452" s="19"/>
      <c r="G452" s="20"/>
      <c r="H452" s="31"/>
      <c r="I452" s="36"/>
      <c r="J452" s="31"/>
      <c r="K452" s="36"/>
      <c r="L452" s="21"/>
      <c r="M452" s="29"/>
      <c r="N452" s="29"/>
      <c r="O452" s="29"/>
    </row>
    <row r="453" spans="2:15" s="12" customFormat="1">
      <c r="B453" s="17"/>
      <c r="C453" s="17"/>
      <c r="D453" s="18"/>
      <c r="E453" s="18"/>
      <c r="F453" s="19"/>
      <c r="G453" s="20"/>
      <c r="H453" s="31"/>
      <c r="I453" s="36"/>
      <c r="J453" s="31"/>
      <c r="K453" s="36"/>
      <c r="L453" s="21"/>
      <c r="M453" s="29"/>
      <c r="N453" s="29"/>
      <c r="O453" s="29"/>
    </row>
    <row r="454" spans="2:15" s="12" customFormat="1">
      <c r="B454" s="17"/>
      <c r="C454" s="17"/>
      <c r="D454" s="18"/>
      <c r="E454" s="18"/>
      <c r="F454" s="19"/>
      <c r="G454" s="20"/>
      <c r="H454" s="31"/>
      <c r="I454" s="36"/>
      <c r="J454" s="31"/>
      <c r="K454" s="36"/>
      <c r="L454" s="21"/>
      <c r="M454" s="29"/>
      <c r="N454" s="29"/>
      <c r="O454" s="29"/>
    </row>
    <row r="455" spans="2:15" s="12" customFormat="1">
      <c r="B455" s="17"/>
      <c r="C455" s="17"/>
      <c r="D455" s="18"/>
      <c r="E455" s="18"/>
      <c r="F455" s="19"/>
      <c r="G455" s="20"/>
      <c r="H455" s="31"/>
      <c r="I455" s="36"/>
      <c r="J455" s="31"/>
      <c r="K455" s="36"/>
      <c r="L455" s="21"/>
      <c r="M455" s="29"/>
      <c r="N455" s="29"/>
      <c r="O455" s="29"/>
    </row>
    <row r="456" spans="2:15" s="12" customFormat="1">
      <c r="B456" s="17"/>
      <c r="C456" s="17"/>
      <c r="D456" s="18"/>
      <c r="E456" s="18"/>
      <c r="F456" s="19"/>
      <c r="G456" s="20"/>
      <c r="H456" s="31"/>
      <c r="I456" s="36"/>
      <c r="J456" s="31"/>
      <c r="K456" s="36"/>
      <c r="L456" s="21"/>
      <c r="M456" s="29"/>
      <c r="N456" s="29"/>
      <c r="O456" s="29"/>
    </row>
    <row r="457" spans="2:15" s="12" customFormat="1">
      <c r="B457" s="17"/>
      <c r="C457" s="17"/>
      <c r="D457" s="18"/>
      <c r="E457" s="18"/>
      <c r="F457" s="19"/>
      <c r="G457" s="20"/>
      <c r="H457" s="31"/>
      <c r="I457" s="36"/>
      <c r="J457" s="31"/>
      <c r="K457" s="36"/>
      <c r="L457" s="21"/>
      <c r="M457" s="29"/>
      <c r="N457" s="29"/>
      <c r="O457" s="29"/>
    </row>
    <row r="458" spans="2:15" s="12" customFormat="1">
      <c r="B458" s="17"/>
      <c r="C458" s="17"/>
      <c r="D458" s="18"/>
      <c r="E458" s="18"/>
      <c r="F458" s="19"/>
      <c r="G458" s="20"/>
      <c r="H458" s="31"/>
      <c r="I458" s="36"/>
      <c r="J458" s="31"/>
      <c r="K458" s="36"/>
      <c r="L458" s="21"/>
      <c r="M458" s="29"/>
      <c r="N458" s="29"/>
      <c r="O458" s="29"/>
    </row>
    <row r="459" spans="2:15" s="12" customFormat="1">
      <c r="B459" s="17"/>
      <c r="C459" s="17"/>
      <c r="D459" s="18"/>
      <c r="E459" s="18"/>
      <c r="F459" s="19"/>
      <c r="G459" s="20"/>
      <c r="H459" s="31"/>
      <c r="I459" s="36"/>
      <c r="J459" s="31"/>
      <c r="K459" s="36"/>
      <c r="L459" s="21"/>
      <c r="M459" s="29"/>
      <c r="N459" s="29"/>
      <c r="O459" s="29"/>
    </row>
    <row r="460" spans="2:15" s="12" customFormat="1">
      <c r="B460" s="17"/>
      <c r="C460" s="17"/>
      <c r="D460" s="18"/>
      <c r="E460" s="18"/>
      <c r="F460" s="19"/>
      <c r="G460" s="20"/>
      <c r="H460" s="31"/>
      <c r="I460" s="36"/>
      <c r="J460" s="31"/>
      <c r="K460" s="36"/>
      <c r="L460" s="21"/>
      <c r="M460" s="29"/>
      <c r="N460" s="29"/>
      <c r="O460" s="29"/>
    </row>
    <row r="461" spans="2:15" s="12" customFormat="1">
      <c r="B461" s="17"/>
      <c r="C461" s="17"/>
      <c r="D461" s="18"/>
      <c r="E461" s="18"/>
      <c r="F461" s="19"/>
      <c r="G461" s="20"/>
      <c r="H461" s="31"/>
      <c r="I461" s="36"/>
      <c r="J461" s="31"/>
      <c r="K461" s="36"/>
      <c r="L461" s="21"/>
      <c r="M461" s="29"/>
      <c r="N461" s="29"/>
      <c r="O461" s="29"/>
    </row>
    <row r="462" spans="2:15" s="12" customFormat="1">
      <c r="B462" s="17"/>
      <c r="C462" s="17"/>
      <c r="D462" s="18"/>
      <c r="E462" s="18"/>
      <c r="F462" s="19"/>
      <c r="G462" s="20"/>
      <c r="H462" s="31"/>
      <c r="I462" s="36"/>
      <c r="J462" s="31"/>
      <c r="K462" s="36"/>
      <c r="L462" s="21"/>
      <c r="M462" s="29"/>
      <c r="N462" s="29"/>
      <c r="O462" s="29"/>
    </row>
    <row r="463" spans="2:15" s="12" customFormat="1">
      <c r="B463" s="17"/>
      <c r="C463" s="17"/>
      <c r="D463" s="18"/>
      <c r="E463" s="18"/>
      <c r="F463" s="19"/>
      <c r="G463" s="20"/>
      <c r="H463" s="31"/>
      <c r="I463" s="36"/>
      <c r="J463" s="31"/>
      <c r="K463" s="36"/>
      <c r="L463" s="21"/>
      <c r="M463" s="29"/>
      <c r="N463" s="29"/>
      <c r="O463" s="29"/>
    </row>
    <row r="464" spans="2:15" s="12" customFormat="1">
      <c r="B464" s="17"/>
      <c r="C464" s="17"/>
      <c r="D464" s="18"/>
      <c r="E464" s="18"/>
      <c r="F464" s="19"/>
      <c r="G464" s="20"/>
      <c r="H464" s="31"/>
      <c r="I464" s="36"/>
      <c r="J464" s="31"/>
      <c r="K464" s="36"/>
      <c r="L464" s="21"/>
      <c r="M464" s="29"/>
      <c r="N464" s="29"/>
      <c r="O464" s="29"/>
    </row>
    <row r="465" spans="2:15" s="12" customFormat="1">
      <c r="B465" s="17"/>
      <c r="C465" s="17"/>
      <c r="D465" s="18"/>
      <c r="E465" s="18"/>
      <c r="F465" s="19"/>
      <c r="G465" s="20"/>
      <c r="H465" s="31"/>
      <c r="I465" s="36"/>
      <c r="J465" s="31"/>
      <c r="K465" s="36"/>
      <c r="L465" s="21"/>
      <c r="M465" s="29"/>
      <c r="N465" s="29"/>
      <c r="O465" s="29"/>
    </row>
    <row r="466" spans="2:15" s="12" customFormat="1">
      <c r="B466" s="17"/>
      <c r="C466" s="17"/>
      <c r="D466" s="18"/>
      <c r="E466" s="18"/>
      <c r="F466" s="19"/>
      <c r="G466" s="20"/>
      <c r="H466" s="31"/>
      <c r="I466" s="36"/>
      <c r="J466" s="31"/>
      <c r="K466" s="36"/>
      <c r="L466" s="21"/>
      <c r="M466" s="29"/>
      <c r="N466" s="29"/>
      <c r="O466" s="29"/>
    </row>
    <row r="467" spans="2:15" s="12" customFormat="1">
      <c r="B467" s="17"/>
      <c r="C467" s="17"/>
      <c r="D467" s="18"/>
      <c r="E467" s="18"/>
      <c r="F467" s="19"/>
      <c r="G467" s="20"/>
      <c r="H467" s="31"/>
      <c r="I467" s="36"/>
      <c r="J467" s="31"/>
      <c r="K467" s="36"/>
      <c r="L467" s="21"/>
      <c r="M467" s="29"/>
      <c r="N467" s="29"/>
      <c r="O467" s="29"/>
    </row>
    <row r="468" spans="2:15" s="12" customFormat="1">
      <c r="B468" s="17"/>
      <c r="C468" s="17"/>
      <c r="D468" s="18"/>
      <c r="E468" s="18"/>
      <c r="F468" s="19"/>
      <c r="G468" s="20"/>
      <c r="H468" s="31"/>
      <c r="I468" s="36"/>
      <c r="J468" s="31"/>
      <c r="K468" s="36"/>
      <c r="L468" s="21"/>
      <c r="M468" s="29"/>
      <c r="N468" s="29"/>
      <c r="O468" s="29"/>
    </row>
    <row r="469" spans="2:15" s="12" customFormat="1">
      <c r="B469" s="17"/>
      <c r="C469" s="17"/>
      <c r="D469" s="18"/>
      <c r="E469" s="18"/>
      <c r="F469" s="19"/>
      <c r="G469" s="20"/>
      <c r="H469" s="31"/>
      <c r="I469" s="36"/>
      <c r="J469" s="31"/>
      <c r="K469" s="36"/>
      <c r="L469" s="21"/>
      <c r="M469" s="29"/>
      <c r="N469" s="29"/>
      <c r="O469" s="29"/>
    </row>
    <row r="470" spans="2:15" s="12" customFormat="1">
      <c r="B470" s="17"/>
      <c r="C470" s="17"/>
      <c r="D470" s="18"/>
      <c r="E470" s="18"/>
      <c r="F470" s="19"/>
      <c r="G470" s="20"/>
      <c r="H470" s="31"/>
      <c r="I470" s="36"/>
      <c r="J470" s="31"/>
      <c r="K470" s="36"/>
      <c r="L470" s="21"/>
      <c r="M470" s="29"/>
      <c r="N470" s="29"/>
      <c r="O470" s="29"/>
    </row>
    <row r="471" spans="2:15" s="12" customFormat="1">
      <c r="B471" s="17"/>
      <c r="C471" s="17"/>
      <c r="D471" s="18"/>
      <c r="E471" s="18"/>
      <c r="F471" s="19"/>
      <c r="G471" s="20"/>
      <c r="H471" s="31"/>
      <c r="I471" s="36"/>
      <c r="J471" s="31"/>
      <c r="K471" s="36"/>
      <c r="L471" s="21"/>
      <c r="M471" s="29"/>
      <c r="N471" s="29"/>
      <c r="O471" s="29"/>
    </row>
    <row r="472" spans="2:15" s="12" customFormat="1">
      <c r="B472" s="17"/>
      <c r="C472" s="17"/>
      <c r="D472" s="18"/>
      <c r="E472" s="18"/>
      <c r="F472" s="19"/>
      <c r="G472" s="20"/>
      <c r="H472" s="31"/>
      <c r="I472" s="36"/>
      <c r="J472" s="31"/>
      <c r="K472" s="36"/>
      <c r="L472" s="21"/>
      <c r="M472" s="29"/>
      <c r="N472" s="29"/>
      <c r="O472" s="29"/>
    </row>
    <row r="473" spans="2:15" s="12" customFormat="1">
      <c r="B473" s="17"/>
      <c r="C473" s="17"/>
      <c r="D473" s="18"/>
      <c r="E473" s="18"/>
      <c r="F473" s="19"/>
      <c r="G473" s="20"/>
      <c r="H473" s="31"/>
      <c r="I473" s="36"/>
      <c r="J473" s="31"/>
      <c r="K473" s="36"/>
      <c r="L473" s="21"/>
      <c r="M473" s="29"/>
      <c r="N473" s="29"/>
      <c r="O473" s="29"/>
    </row>
    <row r="474" spans="2:15" s="12" customFormat="1">
      <c r="B474" s="17"/>
      <c r="C474" s="17"/>
      <c r="D474" s="18"/>
      <c r="E474" s="18"/>
      <c r="F474" s="19"/>
      <c r="G474" s="20"/>
      <c r="H474" s="31"/>
      <c r="I474" s="36"/>
      <c r="J474" s="31"/>
      <c r="K474" s="36"/>
      <c r="L474" s="21"/>
      <c r="M474" s="29"/>
      <c r="N474" s="29"/>
      <c r="O474" s="29"/>
    </row>
    <row r="475" spans="2:15" s="12" customFormat="1">
      <c r="B475" s="17"/>
      <c r="C475" s="17"/>
      <c r="D475" s="18"/>
      <c r="E475" s="18"/>
      <c r="F475" s="19"/>
      <c r="G475" s="20"/>
      <c r="H475" s="31"/>
      <c r="I475" s="36"/>
      <c r="J475" s="31"/>
      <c r="K475" s="36"/>
      <c r="L475" s="21"/>
      <c r="M475" s="29"/>
      <c r="N475" s="29"/>
      <c r="O475" s="29"/>
    </row>
    <row r="476" spans="2:15" s="12" customFormat="1">
      <c r="B476" s="17"/>
      <c r="C476" s="17"/>
      <c r="D476" s="18"/>
      <c r="E476" s="18"/>
      <c r="F476" s="19"/>
      <c r="G476" s="20"/>
      <c r="H476" s="31"/>
      <c r="I476" s="36"/>
      <c r="J476" s="31"/>
      <c r="K476" s="36"/>
      <c r="L476" s="21"/>
      <c r="M476" s="29"/>
      <c r="N476" s="29"/>
      <c r="O476" s="29"/>
    </row>
    <row r="477" spans="2:15" s="12" customFormat="1">
      <c r="B477" s="17"/>
      <c r="C477" s="17"/>
      <c r="D477" s="18"/>
      <c r="E477" s="18"/>
      <c r="F477" s="19"/>
      <c r="G477" s="20"/>
      <c r="H477" s="31"/>
      <c r="I477" s="36"/>
      <c r="J477" s="31"/>
      <c r="K477" s="36"/>
      <c r="L477" s="21"/>
      <c r="M477" s="29"/>
      <c r="N477" s="29"/>
      <c r="O477" s="29"/>
    </row>
    <row r="478" spans="2:15" s="12" customFormat="1">
      <c r="B478" s="17"/>
      <c r="C478" s="17"/>
      <c r="D478" s="18"/>
      <c r="E478" s="18"/>
      <c r="F478" s="19"/>
      <c r="G478" s="20"/>
      <c r="H478" s="31"/>
      <c r="I478" s="36"/>
      <c r="J478" s="37"/>
      <c r="K478" s="38"/>
      <c r="L478" s="22"/>
      <c r="M478" s="5"/>
      <c r="N478" s="5"/>
      <c r="O478" s="5"/>
    </row>
    <row r="479" spans="2:15" s="12" customFormat="1">
      <c r="B479" s="17"/>
      <c r="C479" s="17"/>
      <c r="D479" s="18"/>
      <c r="E479" s="18"/>
      <c r="F479" s="19"/>
      <c r="G479" s="20"/>
      <c r="H479" s="31"/>
      <c r="I479" s="36"/>
      <c r="J479" s="37"/>
      <c r="K479" s="38"/>
      <c r="L479" s="22"/>
      <c r="M479" s="5"/>
      <c r="N479" s="5"/>
      <c r="O479" s="5"/>
    </row>
    <row r="480" spans="2:15" s="12" customFormat="1">
      <c r="B480" s="17"/>
      <c r="C480" s="17"/>
      <c r="D480" s="18"/>
      <c r="E480" s="18"/>
      <c r="F480" s="19"/>
      <c r="G480" s="20"/>
      <c r="H480" s="31"/>
      <c r="I480" s="36"/>
      <c r="J480" s="37"/>
      <c r="K480" s="38"/>
      <c r="L480" s="22"/>
      <c r="M480" s="5"/>
      <c r="N480" s="5"/>
      <c r="O480" s="5"/>
    </row>
    <row r="481" spans="2:15" s="12" customFormat="1">
      <c r="B481" s="17"/>
      <c r="C481" s="17"/>
      <c r="D481" s="18"/>
      <c r="E481" s="18"/>
      <c r="F481" s="19"/>
      <c r="G481" s="20"/>
      <c r="H481" s="31"/>
      <c r="I481" s="36"/>
      <c r="J481" s="37"/>
      <c r="K481" s="38"/>
      <c r="L481" s="22"/>
      <c r="M481" s="5"/>
      <c r="N481" s="5"/>
      <c r="O481" s="5"/>
    </row>
    <row r="482" spans="2:15" s="12" customFormat="1">
      <c r="B482" s="17"/>
      <c r="C482" s="17"/>
      <c r="D482" s="18"/>
      <c r="E482" s="18"/>
      <c r="F482" s="19"/>
      <c r="G482" s="20"/>
      <c r="H482" s="31"/>
      <c r="I482" s="36"/>
      <c r="J482" s="37"/>
      <c r="K482" s="38"/>
      <c r="L482" s="22"/>
      <c r="M482" s="5"/>
      <c r="N482" s="5"/>
      <c r="O482" s="5"/>
    </row>
    <row r="483" spans="2:15" s="12" customFormat="1">
      <c r="B483" s="17"/>
      <c r="C483" s="17"/>
      <c r="D483" s="18"/>
      <c r="E483" s="18"/>
      <c r="F483" s="19"/>
      <c r="G483" s="20"/>
      <c r="H483" s="31"/>
      <c r="I483" s="36"/>
      <c r="J483" s="37"/>
      <c r="K483" s="38"/>
      <c r="L483" s="22"/>
      <c r="M483" s="5"/>
      <c r="N483" s="5"/>
      <c r="O483" s="5"/>
    </row>
    <row r="484" spans="2:15" s="12" customFormat="1">
      <c r="B484" s="17"/>
      <c r="C484" s="17"/>
      <c r="D484" s="18"/>
      <c r="E484" s="18"/>
      <c r="F484" s="19"/>
      <c r="G484" s="20"/>
      <c r="H484" s="31"/>
      <c r="I484" s="36"/>
      <c r="J484" s="37"/>
      <c r="K484" s="38"/>
      <c r="L484" s="22"/>
      <c r="M484" s="5"/>
      <c r="N484" s="5"/>
      <c r="O484" s="5"/>
    </row>
    <row r="485" spans="2:15" s="12" customFormat="1">
      <c r="B485" s="17"/>
      <c r="C485" s="17"/>
      <c r="D485" s="18"/>
      <c r="E485" s="18"/>
      <c r="F485" s="19"/>
      <c r="G485" s="20"/>
      <c r="H485" s="31"/>
      <c r="I485" s="36"/>
      <c r="J485" s="37"/>
      <c r="K485" s="38"/>
      <c r="L485" s="22"/>
      <c r="M485" s="5"/>
      <c r="N485" s="5"/>
      <c r="O485" s="5"/>
    </row>
    <row r="486" spans="2:15" s="12" customFormat="1">
      <c r="B486" s="17"/>
      <c r="C486" s="17"/>
      <c r="D486" s="18"/>
      <c r="E486" s="18"/>
      <c r="F486" s="19"/>
      <c r="G486" s="20"/>
      <c r="H486" s="31"/>
      <c r="I486" s="36"/>
      <c r="J486" s="37"/>
      <c r="K486" s="38"/>
      <c r="L486" s="22"/>
      <c r="M486" s="5"/>
      <c r="N486" s="5"/>
      <c r="O486" s="5"/>
    </row>
    <row r="487" spans="2:15" s="12" customFormat="1">
      <c r="B487" s="17"/>
      <c r="C487" s="17"/>
      <c r="D487" s="18"/>
      <c r="E487" s="18"/>
      <c r="F487" s="19"/>
      <c r="G487" s="20"/>
      <c r="H487" s="31"/>
      <c r="I487" s="36"/>
      <c r="J487" s="37"/>
      <c r="K487" s="38"/>
      <c r="L487" s="22"/>
      <c r="M487" s="5"/>
      <c r="N487" s="5"/>
      <c r="O487" s="5"/>
    </row>
    <row r="488" spans="2:15" s="12" customFormat="1">
      <c r="B488" s="17"/>
      <c r="C488" s="17"/>
      <c r="D488" s="18"/>
      <c r="E488" s="18"/>
      <c r="F488" s="19"/>
      <c r="G488" s="20"/>
      <c r="H488" s="31"/>
      <c r="I488" s="36"/>
      <c r="J488" s="37"/>
      <c r="K488" s="38"/>
      <c r="L488" s="22"/>
      <c r="M488" s="5"/>
      <c r="N488" s="5"/>
      <c r="O488" s="5"/>
    </row>
    <row r="489" spans="2:15" s="12" customFormat="1">
      <c r="B489" s="17"/>
      <c r="C489" s="17"/>
      <c r="D489" s="18"/>
      <c r="E489" s="18"/>
      <c r="F489" s="19"/>
      <c r="G489" s="20"/>
      <c r="H489" s="31"/>
      <c r="I489" s="36"/>
      <c r="J489" s="37"/>
      <c r="K489" s="38"/>
      <c r="L489" s="22"/>
      <c r="M489" s="5"/>
      <c r="N489" s="5"/>
      <c r="O489" s="5"/>
    </row>
    <row r="490" spans="2:15" s="12" customFormat="1">
      <c r="B490" s="17"/>
      <c r="C490" s="17"/>
      <c r="D490" s="18"/>
      <c r="E490" s="18"/>
      <c r="F490" s="19"/>
      <c r="G490" s="20"/>
      <c r="H490" s="31"/>
      <c r="I490" s="36"/>
      <c r="J490" s="37"/>
      <c r="K490" s="38"/>
      <c r="L490" s="22"/>
      <c r="M490" s="5"/>
      <c r="N490" s="5"/>
      <c r="O490" s="5"/>
    </row>
    <row r="491" spans="2:15" s="12" customFormat="1">
      <c r="B491" s="17"/>
      <c r="C491" s="17"/>
      <c r="D491" s="18"/>
      <c r="E491" s="18"/>
      <c r="F491" s="19"/>
      <c r="G491" s="20"/>
      <c r="H491" s="31"/>
      <c r="I491" s="36"/>
      <c r="J491" s="37"/>
      <c r="K491" s="38"/>
      <c r="L491" s="22"/>
      <c r="M491" s="5"/>
      <c r="N491" s="5"/>
      <c r="O491" s="5"/>
    </row>
    <row r="492" spans="2:15" s="12" customFormat="1">
      <c r="B492" s="17"/>
      <c r="C492" s="17"/>
      <c r="D492" s="18"/>
      <c r="E492" s="18"/>
      <c r="F492" s="19"/>
      <c r="G492" s="20"/>
      <c r="H492" s="31"/>
      <c r="I492" s="36"/>
      <c r="J492" s="37"/>
      <c r="K492" s="38"/>
      <c r="L492" s="22"/>
      <c r="M492" s="5"/>
      <c r="N492" s="5"/>
      <c r="O492" s="5"/>
    </row>
    <row r="493" spans="2:15" s="12" customFormat="1">
      <c r="B493" s="17"/>
      <c r="C493" s="17"/>
      <c r="D493" s="18"/>
      <c r="E493" s="18"/>
      <c r="F493" s="19"/>
      <c r="G493" s="20"/>
      <c r="H493" s="31"/>
      <c r="I493" s="36"/>
      <c r="J493" s="37"/>
      <c r="K493" s="38"/>
      <c r="L493" s="22"/>
      <c r="M493" s="5"/>
      <c r="N493" s="5"/>
      <c r="O493" s="5"/>
    </row>
    <row r="494" spans="2:15" s="12" customFormat="1">
      <c r="B494" s="17"/>
      <c r="C494" s="17"/>
      <c r="D494" s="18"/>
      <c r="E494" s="18"/>
      <c r="F494" s="19"/>
      <c r="G494" s="20"/>
      <c r="H494" s="31"/>
      <c r="I494" s="36"/>
      <c r="J494" s="37"/>
      <c r="K494" s="38"/>
      <c r="L494" s="22"/>
      <c r="M494" s="5"/>
      <c r="N494" s="5"/>
      <c r="O494" s="5"/>
    </row>
    <row r="495" spans="2:15" s="12" customFormat="1">
      <c r="B495" s="17"/>
      <c r="C495" s="17"/>
      <c r="D495" s="18"/>
      <c r="E495" s="18"/>
      <c r="F495" s="19"/>
      <c r="G495" s="20"/>
      <c r="H495" s="31"/>
      <c r="I495" s="36"/>
      <c r="J495" s="37"/>
      <c r="K495" s="38"/>
      <c r="L495" s="22"/>
      <c r="M495" s="5"/>
      <c r="N495" s="5"/>
      <c r="O495" s="5"/>
    </row>
    <row r="496" spans="2:15" s="12" customFormat="1">
      <c r="B496" s="17"/>
      <c r="C496" s="17"/>
      <c r="D496" s="18"/>
      <c r="E496" s="18"/>
      <c r="F496" s="19"/>
      <c r="G496" s="20"/>
      <c r="H496" s="31"/>
      <c r="I496" s="36"/>
      <c r="J496" s="37"/>
      <c r="K496" s="38"/>
      <c r="L496" s="22"/>
      <c r="M496" s="5"/>
      <c r="N496" s="5"/>
      <c r="O496" s="5"/>
    </row>
    <row r="497" spans="2:15" s="12" customFormat="1">
      <c r="B497" s="17"/>
      <c r="C497" s="17"/>
      <c r="D497" s="18"/>
      <c r="E497" s="18"/>
      <c r="F497" s="19"/>
      <c r="G497" s="20"/>
      <c r="H497" s="31"/>
      <c r="I497" s="36"/>
      <c r="J497" s="37"/>
      <c r="K497" s="38"/>
      <c r="L497" s="22"/>
      <c r="M497" s="5"/>
      <c r="N497" s="5"/>
      <c r="O497" s="5"/>
    </row>
    <row r="498" spans="2:15" s="12" customFormat="1">
      <c r="B498" s="17"/>
      <c r="C498" s="17"/>
      <c r="D498" s="18"/>
      <c r="E498" s="18"/>
      <c r="F498" s="19"/>
      <c r="G498" s="20"/>
      <c r="H498" s="31"/>
      <c r="I498" s="36"/>
      <c r="J498" s="37"/>
      <c r="K498" s="38"/>
      <c r="L498" s="22"/>
      <c r="M498" s="5"/>
      <c r="N498" s="5"/>
      <c r="O498" s="5"/>
    </row>
    <row r="499" spans="2:15" s="12" customFormat="1">
      <c r="B499" s="17"/>
      <c r="C499" s="17"/>
      <c r="D499" s="18"/>
      <c r="E499" s="18"/>
      <c r="F499" s="19"/>
      <c r="G499" s="20"/>
      <c r="H499" s="31"/>
      <c r="I499" s="36"/>
      <c r="J499" s="37"/>
      <c r="K499" s="38"/>
      <c r="L499" s="22"/>
      <c r="M499" s="5"/>
      <c r="N499" s="5"/>
      <c r="O499" s="5"/>
    </row>
    <row r="500" spans="2:15" s="12" customFormat="1">
      <c r="B500" s="17"/>
      <c r="C500" s="17"/>
      <c r="D500" s="18"/>
      <c r="E500" s="18"/>
      <c r="F500" s="19"/>
      <c r="G500" s="20"/>
      <c r="H500" s="31"/>
      <c r="I500" s="36"/>
      <c r="J500" s="37"/>
      <c r="K500" s="38"/>
      <c r="L500" s="22"/>
      <c r="M500" s="5"/>
      <c r="N500" s="5"/>
      <c r="O500" s="5"/>
    </row>
    <row r="501" spans="2:15" s="12" customFormat="1">
      <c r="B501" s="17"/>
      <c r="C501" s="17"/>
      <c r="D501" s="18"/>
      <c r="E501" s="18"/>
      <c r="F501" s="19"/>
      <c r="G501" s="20"/>
      <c r="H501" s="31"/>
      <c r="I501" s="36"/>
      <c r="J501" s="37"/>
      <c r="K501" s="38"/>
      <c r="L501" s="22"/>
      <c r="M501" s="5"/>
      <c r="N501" s="5"/>
      <c r="O501" s="5"/>
    </row>
    <row r="502" spans="2:15" s="12" customFormat="1">
      <c r="B502" s="17"/>
      <c r="C502" s="17"/>
      <c r="D502" s="18"/>
      <c r="E502" s="18"/>
      <c r="F502" s="19"/>
      <c r="G502" s="20"/>
      <c r="H502" s="31"/>
      <c r="I502" s="36"/>
      <c r="J502" s="37"/>
      <c r="K502" s="38"/>
      <c r="L502" s="22"/>
      <c r="M502" s="5"/>
      <c r="N502" s="5"/>
      <c r="O502" s="5"/>
    </row>
    <row r="503" spans="2:15" s="12" customFormat="1">
      <c r="B503" s="17"/>
      <c r="C503" s="17"/>
      <c r="D503" s="18"/>
      <c r="E503" s="18"/>
      <c r="F503" s="19"/>
      <c r="G503" s="20"/>
      <c r="H503" s="31"/>
      <c r="I503" s="36"/>
      <c r="J503" s="37"/>
      <c r="K503" s="38"/>
      <c r="L503" s="22"/>
      <c r="M503" s="5"/>
      <c r="N503" s="5"/>
      <c r="O503" s="5"/>
    </row>
    <row r="504" spans="2:15" s="12" customFormat="1">
      <c r="B504" s="17"/>
      <c r="C504" s="17"/>
      <c r="D504" s="18"/>
      <c r="E504" s="18"/>
      <c r="F504" s="19"/>
      <c r="G504" s="20"/>
      <c r="H504" s="31"/>
      <c r="I504" s="36"/>
      <c r="J504" s="37"/>
      <c r="K504" s="38"/>
      <c r="L504" s="22"/>
      <c r="M504" s="5"/>
      <c r="N504" s="5"/>
      <c r="O504" s="5"/>
    </row>
    <row r="505" spans="2:15" s="12" customFormat="1">
      <c r="B505" s="17"/>
      <c r="C505" s="17"/>
      <c r="D505" s="18"/>
      <c r="E505" s="18"/>
      <c r="F505" s="19"/>
      <c r="G505" s="20"/>
      <c r="H505" s="31"/>
      <c r="I505" s="36"/>
      <c r="J505" s="37"/>
      <c r="K505" s="38"/>
      <c r="L505" s="22"/>
      <c r="M505" s="5"/>
      <c r="N505" s="5"/>
      <c r="O505" s="5"/>
    </row>
    <row r="506" spans="2:15" s="12" customFormat="1">
      <c r="B506" s="17"/>
      <c r="C506" s="17"/>
      <c r="D506" s="18"/>
      <c r="E506" s="18"/>
      <c r="F506" s="19"/>
      <c r="G506" s="20"/>
      <c r="H506" s="31"/>
      <c r="I506" s="36"/>
      <c r="J506" s="37"/>
      <c r="K506" s="38"/>
      <c r="L506" s="22"/>
      <c r="M506" s="5"/>
      <c r="N506" s="5"/>
      <c r="O506" s="5"/>
    </row>
    <row r="507" spans="2:15" s="12" customFormat="1">
      <c r="B507" s="17"/>
      <c r="C507" s="17"/>
      <c r="D507" s="18"/>
      <c r="E507" s="18"/>
      <c r="F507" s="19"/>
      <c r="G507" s="20"/>
      <c r="H507" s="31"/>
      <c r="I507" s="36"/>
      <c r="J507" s="37"/>
      <c r="K507" s="38"/>
      <c r="L507" s="22"/>
      <c r="M507" s="5"/>
      <c r="N507" s="5"/>
      <c r="O507" s="5"/>
    </row>
    <row r="508" spans="2:15" s="12" customFormat="1">
      <c r="B508" s="17"/>
      <c r="C508" s="17"/>
      <c r="D508" s="18"/>
      <c r="E508" s="18"/>
      <c r="F508" s="19"/>
      <c r="G508" s="20"/>
      <c r="H508" s="31"/>
      <c r="I508" s="36"/>
      <c r="J508" s="37"/>
      <c r="K508" s="38"/>
      <c r="L508" s="22"/>
      <c r="M508" s="5"/>
      <c r="N508" s="5"/>
      <c r="O508" s="5"/>
    </row>
    <row r="509" spans="2:15" s="12" customFormat="1">
      <c r="B509" s="17"/>
      <c r="C509" s="17"/>
      <c r="D509" s="18"/>
      <c r="E509" s="18"/>
      <c r="F509" s="19"/>
      <c r="G509" s="20"/>
      <c r="H509" s="31"/>
      <c r="I509" s="36"/>
      <c r="J509" s="37"/>
      <c r="K509" s="38"/>
      <c r="L509" s="22"/>
      <c r="M509" s="5"/>
      <c r="N509" s="5"/>
      <c r="O509" s="5"/>
    </row>
    <row r="510" spans="2:15" s="12" customFormat="1">
      <c r="B510" s="17"/>
      <c r="C510" s="17"/>
      <c r="D510" s="18"/>
      <c r="E510" s="18"/>
      <c r="F510" s="19"/>
      <c r="G510" s="20"/>
      <c r="H510" s="31"/>
      <c r="I510" s="36"/>
      <c r="J510" s="37"/>
      <c r="K510" s="38"/>
      <c r="L510" s="22"/>
      <c r="M510" s="5"/>
      <c r="N510" s="5"/>
      <c r="O510" s="5"/>
    </row>
    <row r="511" spans="2:15" s="12" customFormat="1">
      <c r="B511" s="17"/>
      <c r="C511" s="17"/>
      <c r="D511" s="18"/>
      <c r="E511" s="18"/>
      <c r="F511" s="19"/>
      <c r="G511" s="20"/>
      <c r="H511" s="31"/>
      <c r="I511" s="36"/>
      <c r="J511" s="37"/>
      <c r="K511" s="38"/>
      <c r="L511" s="22"/>
      <c r="M511" s="5"/>
      <c r="N511" s="5"/>
      <c r="O511" s="5"/>
    </row>
    <row r="512" spans="2:15" s="12" customFormat="1">
      <c r="B512" s="17"/>
      <c r="C512" s="17"/>
      <c r="D512" s="18"/>
      <c r="E512" s="18"/>
      <c r="F512" s="19"/>
      <c r="G512" s="20"/>
      <c r="H512" s="31"/>
      <c r="I512" s="36"/>
      <c r="J512" s="37"/>
      <c r="K512" s="38"/>
      <c r="L512" s="22"/>
      <c r="M512" s="5"/>
      <c r="N512" s="5"/>
      <c r="O512" s="5"/>
    </row>
    <row r="513" spans="2:15" s="12" customFormat="1">
      <c r="B513" s="17"/>
      <c r="C513" s="17"/>
      <c r="D513" s="18"/>
      <c r="E513" s="18"/>
      <c r="F513" s="19"/>
      <c r="G513" s="20"/>
      <c r="H513" s="31"/>
      <c r="I513" s="36"/>
      <c r="J513" s="37"/>
      <c r="K513" s="38"/>
      <c r="L513" s="22"/>
      <c r="M513" s="5"/>
      <c r="N513" s="5"/>
      <c r="O513" s="5"/>
    </row>
    <row r="514" spans="2:15" s="12" customFormat="1">
      <c r="B514" s="17"/>
      <c r="C514" s="17"/>
      <c r="D514" s="18"/>
      <c r="E514" s="18"/>
      <c r="F514" s="19"/>
      <c r="G514" s="20"/>
      <c r="H514" s="31"/>
      <c r="I514" s="36"/>
      <c r="J514" s="37"/>
      <c r="K514" s="38"/>
      <c r="L514" s="22"/>
      <c r="M514" s="5"/>
      <c r="N514" s="5"/>
      <c r="O514" s="5"/>
    </row>
    <row r="515" spans="2:15" s="12" customFormat="1">
      <c r="B515" s="17"/>
      <c r="C515" s="17"/>
      <c r="D515" s="18"/>
      <c r="E515" s="18"/>
      <c r="F515" s="19"/>
      <c r="G515" s="20"/>
      <c r="H515" s="31"/>
      <c r="I515" s="36"/>
      <c r="J515" s="37"/>
      <c r="K515" s="38"/>
      <c r="L515" s="22"/>
      <c r="M515" s="5"/>
      <c r="N515" s="5"/>
      <c r="O515" s="5"/>
    </row>
    <row r="516" spans="2:15" s="12" customFormat="1">
      <c r="B516" s="17"/>
      <c r="C516" s="17"/>
      <c r="D516" s="18"/>
      <c r="E516" s="18"/>
      <c r="F516" s="19"/>
      <c r="G516" s="20"/>
      <c r="H516" s="31"/>
      <c r="I516" s="36"/>
      <c r="J516" s="37"/>
      <c r="K516" s="38"/>
      <c r="L516" s="22"/>
      <c r="M516" s="5"/>
      <c r="N516" s="5"/>
      <c r="O516" s="5"/>
    </row>
    <row r="517" spans="2:15" s="12" customFormat="1">
      <c r="B517" s="17"/>
      <c r="C517" s="17"/>
      <c r="D517" s="18"/>
      <c r="E517" s="18"/>
      <c r="F517" s="19"/>
      <c r="G517" s="20"/>
      <c r="H517" s="31"/>
      <c r="I517" s="36"/>
      <c r="J517" s="37"/>
      <c r="K517" s="38"/>
      <c r="L517" s="22"/>
      <c r="M517" s="5"/>
      <c r="N517" s="5"/>
      <c r="O517" s="5"/>
    </row>
    <row r="518" spans="2:15" s="12" customFormat="1">
      <c r="B518" s="17"/>
      <c r="C518" s="17"/>
      <c r="D518" s="18"/>
      <c r="E518" s="18"/>
      <c r="F518" s="19"/>
      <c r="G518" s="20"/>
      <c r="H518" s="31"/>
      <c r="I518" s="36"/>
      <c r="J518" s="37"/>
      <c r="K518" s="38"/>
      <c r="L518" s="22"/>
      <c r="M518" s="5"/>
      <c r="N518" s="5"/>
      <c r="O518" s="5"/>
    </row>
    <row r="519" spans="2:15" s="12" customFormat="1">
      <c r="B519" s="17"/>
      <c r="C519" s="17"/>
      <c r="D519" s="18"/>
      <c r="E519" s="18"/>
      <c r="F519" s="19"/>
      <c r="G519" s="20"/>
      <c r="H519" s="31"/>
      <c r="I519" s="36"/>
      <c r="J519" s="37"/>
      <c r="K519" s="38"/>
      <c r="L519" s="22"/>
      <c r="M519" s="5"/>
      <c r="N519" s="5"/>
      <c r="O519" s="5"/>
    </row>
    <row r="520" spans="2:15" s="12" customFormat="1">
      <c r="B520" s="17"/>
      <c r="C520" s="17"/>
      <c r="D520" s="18"/>
      <c r="E520" s="18"/>
      <c r="F520" s="19"/>
      <c r="G520" s="20"/>
      <c r="H520" s="31"/>
      <c r="I520" s="36"/>
      <c r="J520" s="37"/>
      <c r="K520" s="38"/>
      <c r="L520" s="22"/>
      <c r="M520" s="5"/>
      <c r="N520" s="5"/>
      <c r="O520" s="5"/>
    </row>
    <row r="521" spans="2:15" s="12" customFormat="1">
      <c r="B521" s="17"/>
      <c r="C521" s="17"/>
      <c r="D521" s="18"/>
      <c r="E521" s="18"/>
      <c r="F521" s="19"/>
      <c r="G521" s="20"/>
      <c r="H521" s="31"/>
      <c r="I521" s="36"/>
      <c r="J521" s="37"/>
      <c r="K521" s="38"/>
      <c r="L521" s="22"/>
      <c r="M521" s="5"/>
      <c r="N521" s="5"/>
      <c r="O521" s="5"/>
    </row>
    <row r="522" spans="2:15" s="12" customFormat="1">
      <c r="B522" s="17"/>
      <c r="C522" s="17"/>
      <c r="D522" s="18"/>
      <c r="E522" s="18"/>
      <c r="F522" s="19"/>
      <c r="G522" s="20"/>
      <c r="H522" s="31"/>
      <c r="I522" s="36"/>
      <c r="J522" s="37"/>
      <c r="K522" s="38"/>
      <c r="L522" s="22"/>
      <c r="M522" s="5"/>
      <c r="N522" s="5"/>
      <c r="O522" s="5"/>
    </row>
    <row r="523" spans="2:15" s="12" customFormat="1">
      <c r="B523" s="17"/>
      <c r="C523" s="17"/>
      <c r="D523" s="18"/>
      <c r="E523" s="18"/>
      <c r="F523" s="19"/>
      <c r="G523" s="20"/>
      <c r="H523" s="31"/>
      <c r="I523" s="36"/>
      <c r="J523" s="37"/>
      <c r="K523" s="38"/>
      <c r="L523" s="22"/>
      <c r="M523" s="5"/>
      <c r="N523" s="5"/>
      <c r="O523" s="5"/>
    </row>
    <row r="524" spans="2:15" s="12" customFormat="1">
      <c r="B524" s="17"/>
      <c r="C524" s="17"/>
      <c r="D524" s="18"/>
      <c r="E524" s="18"/>
      <c r="F524" s="19"/>
      <c r="G524" s="20"/>
      <c r="H524" s="31"/>
      <c r="I524" s="36"/>
      <c r="J524" s="37"/>
      <c r="K524" s="38"/>
      <c r="L524" s="22"/>
      <c r="M524" s="5"/>
      <c r="N524" s="5"/>
      <c r="O524" s="5"/>
    </row>
    <row r="525" spans="2:15" s="12" customFormat="1">
      <c r="B525" s="17"/>
      <c r="C525" s="17"/>
      <c r="D525" s="18"/>
      <c r="E525" s="18"/>
      <c r="F525" s="19"/>
      <c r="G525" s="20"/>
      <c r="H525" s="31"/>
      <c r="I525" s="36"/>
      <c r="J525" s="37"/>
      <c r="K525" s="38"/>
      <c r="L525" s="22"/>
      <c r="M525" s="5"/>
      <c r="N525" s="5"/>
      <c r="O525" s="5"/>
    </row>
    <row r="526" spans="2:15" s="12" customFormat="1">
      <c r="B526" s="17"/>
      <c r="C526" s="17"/>
      <c r="D526" s="18"/>
      <c r="E526" s="18"/>
      <c r="F526" s="19"/>
      <c r="G526" s="20"/>
      <c r="H526" s="31"/>
      <c r="I526" s="36"/>
      <c r="J526" s="37"/>
      <c r="K526" s="38"/>
      <c r="L526" s="22"/>
      <c r="M526" s="5"/>
      <c r="N526" s="5"/>
      <c r="O526" s="5"/>
    </row>
    <row r="527" spans="2:15" s="12" customFormat="1">
      <c r="B527" s="17"/>
      <c r="C527" s="17"/>
      <c r="D527" s="18"/>
      <c r="E527" s="18"/>
      <c r="F527" s="19"/>
      <c r="G527" s="20"/>
      <c r="H527" s="31"/>
      <c r="I527" s="36"/>
      <c r="J527" s="37"/>
      <c r="K527" s="38"/>
      <c r="L527" s="22"/>
      <c r="M527" s="5"/>
      <c r="N527" s="5"/>
      <c r="O527" s="5"/>
    </row>
    <row r="528" spans="2:15" s="12" customFormat="1">
      <c r="B528" s="17"/>
      <c r="C528" s="17"/>
      <c r="D528" s="18"/>
      <c r="E528" s="18"/>
      <c r="F528" s="19"/>
      <c r="G528" s="20"/>
      <c r="H528" s="31"/>
      <c r="I528" s="36"/>
      <c r="J528" s="37"/>
      <c r="K528" s="38"/>
      <c r="L528" s="22"/>
      <c r="M528" s="5"/>
      <c r="N528" s="5"/>
      <c r="O528" s="5"/>
    </row>
    <row r="529" spans="2:15" s="12" customFormat="1">
      <c r="B529" s="17"/>
      <c r="C529" s="17"/>
      <c r="D529" s="18"/>
      <c r="E529" s="18"/>
      <c r="F529" s="19"/>
      <c r="G529" s="20"/>
      <c r="H529" s="31"/>
      <c r="I529" s="36"/>
      <c r="J529" s="37"/>
      <c r="K529" s="38"/>
      <c r="L529" s="22"/>
      <c r="M529" s="5"/>
      <c r="N529" s="5"/>
      <c r="O529" s="5"/>
    </row>
    <row r="530" spans="2:15" s="12" customFormat="1">
      <c r="B530" s="17"/>
      <c r="C530" s="17"/>
      <c r="D530" s="18"/>
      <c r="E530" s="18"/>
      <c r="F530" s="19"/>
      <c r="G530" s="20"/>
      <c r="H530" s="31"/>
      <c r="I530" s="36"/>
      <c r="J530" s="37"/>
      <c r="K530" s="38"/>
      <c r="L530" s="22"/>
      <c r="M530" s="5"/>
      <c r="N530" s="5"/>
      <c r="O530" s="5"/>
    </row>
    <row r="531" spans="2:15" s="12" customFormat="1">
      <c r="B531" s="17"/>
      <c r="C531" s="17"/>
      <c r="D531" s="18"/>
      <c r="E531" s="18"/>
      <c r="F531" s="19"/>
      <c r="G531" s="20"/>
      <c r="H531" s="31"/>
      <c r="I531" s="36"/>
      <c r="J531" s="37"/>
      <c r="K531" s="38"/>
      <c r="L531" s="22"/>
      <c r="M531" s="5"/>
      <c r="N531" s="5"/>
      <c r="O531" s="5"/>
    </row>
    <row r="532" spans="2:15" s="12" customFormat="1">
      <c r="B532" s="17"/>
      <c r="C532" s="17"/>
      <c r="D532" s="18"/>
      <c r="E532" s="18"/>
      <c r="F532" s="19"/>
      <c r="G532" s="20"/>
      <c r="H532" s="31"/>
      <c r="I532" s="36"/>
      <c r="J532" s="37"/>
      <c r="K532" s="38"/>
      <c r="L532" s="22"/>
      <c r="M532" s="5"/>
      <c r="N532" s="5"/>
      <c r="O532" s="5"/>
    </row>
    <row r="533" spans="2:15" s="12" customFormat="1">
      <c r="B533" s="17"/>
      <c r="C533" s="17"/>
      <c r="D533" s="18"/>
      <c r="E533" s="18"/>
      <c r="F533" s="19"/>
      <c r="G533" s="20"/>
      <c r="H533" s="31"/>
      <c r="I533" s="36"/>
      <c r="J533" s="37"/>
      <c r="K533" s="38"/>
      <c r="L533" s="22"/>
      <c r="M533" s="5"/>
      <c r="N533" s="5"/>
      <c r="O533" s="5"/>
    </row>
    <row r="534" spans="2:15" s="12" customFormat="1">
      <c r="B534" s="17"/>
      <c r="C534" s="17"/>
      <c r="D534" s="18"/>
      <c r="E534" s="18"/>
      <c r="F534" s="19"/>
      <c r="G534" s="20"/>
      <c r="H534" s="31"/>
      <c r="I534" s="36"/>
      <c r="J534" s="37"/>
      <c r="K534" s="38"/>
      <c r="L534" s="22"/>
      <c r="M534" s="5"/>
      <c r="N534" s="5"/>
      <c r="O534" s="5"/>
    </row>
    <row r="535" spans="2:15" s="12" customFormat="1">
      <c r="B535" s="17"/>
      <c r="C535" s="17"/>
      <c r="D535" s="18"/>
      <c r="E535" s="18"/>
      <c r="F535" s="19"/>
      <c r="G535" s="20"/>
      <c r="H535" s="31"/>
      <c r="I535" s="36"/>
      <c r="J535" s="37"/>
      <c r="K535" s="38"/>
      <c r="L535" s="22"/>
      <c r="M535" s="5"/>
      <c r="N535" s="5"/>
      <c r="O535" s="5"/>
    </row>
    <row r="536" spans="2:15" s="12" customFormat="1">
      <c r="B536" s="17"/>
      <c r="C536" s="17"/>
      <c r="D536" s="18"/>
      <c r="E536" s="18"/>
      <c r="F536" s="19"/>
      <c r="G536" s="20"/>
      <c r="H536" s="31"/>
      <c r="I536" s="36"/>
      <c r="J536" s="37"/>
      <c r="K536" s="38"/>
      <c r="L536" s="22"/>
      <c r="M536" s="5"/>
      <c r="N536" s="5"/>
      <c r="O536" s="5"/>
    </row>
    <row r="537" spans="2:15" s="12" customFormat="1">
      <c r="B537" s="17"/>
      <c r="C537" s="17"/>
      <c r="D537" s="18"/>
      <c r="E537" s="18"/>
      <c r="F537" s="19"/>
      <c r="G537" s="20"/>
      <c r="H537" s="31"/>
      <c r="I537" s="36"/>
      <c r="J537" s="37"/>
      <c r="K537" s="38"/>
      <c r="L537" s="22"/>
      <c r="M537" s="5"/>
      <c r="N537" s="5"/>
      <c r="O537" s="5"/>
    </row>
    <row r="538" spans="2:15" s="12" customFormat="1">
      <c r="B538" s="17"/>
      <c r="C538" s="17"/>
      <c r="D538" s="18"/>
      <c r="E538" s="18"/>
      <c r="F538" s="19"/>
      <c r="G538" s="20"/>
      <c r="H538" s="31"/>
      <c r="I538" s="36"/>
      <c r="J538" s="37"/>
      <c r="K538" s="38"/>
      <c r="L538" s="22"/>
      <c r="M538" s="5"/>
      <c r="N538" s="5"/>
      <c r="O538" s="5"/>
    </row>
    <row r="539" spans="2:15" s="12" customFormat="1">
      <c r="B539" s="17"/>
      <c r="C539" s="17"/>
      <c r="D539" s="18"/>
      <c r="E539" s="18"/>
      <c r="F539" s="19"/>
      <c r="G539" s="20"/>
      <c r="H539" s="31"/>
      <c r="I539" s="36"/>
      <c r="J539" s="37"/>
      <c r="K539" s="38"/>
      <c r="L539" s="22"/>
      <c r="M539" s="5"/>
      <c r="N539" s="5"/>
      <c r="O539" s="5"/>
    </row>
    <row r="540" spans="2:15" s="12" customFormat="1">
      <c r="B540" s="17"/>
      <c r="C540" s="17"/>
      <c r="D540" s="18"/>
      <c r="E540" s="18"/>
      <c r="F540" s="19"/>
      <c r="G540" s="20"/>
      <c r="H540" s="31"/>
      <c r="I540" s="36"/>
      <c r="J540" s="37"/>
      <c r="K540" s="38"/>
      <c r="L540" s="22"/>
      <c r="M540" s="5"/>
      <c r="N540" s="5"/>
      <c r="O540" s="5"/>
    </row>
    <row r="541" spans="2:15" s="12" customFormat="1">
      <c r="B541" s="17"/>
      <c r="C541" s="17"/>
      <c r="D541" s="18"/>
      <c r="E541" s="18"/>
      <c r="F541" s="19"/>
      <c r="G541" s="20"/>
      <c r="H541" s="31"/>
      <c r="I541" s="36"/>
      <c r="J541" s="37"/>
      <c r="K541" s="38"/>
      <c r="L541" s="22"/>
      <c r="M541" s="5"/>
      <c r="N541" s="5"/>
      <c r="O541" s="5"/>
    </row>
    <row r="542" spans="2:15" s="12" customFormat="1">
      <c r="B542" s="17"/>
      <c r="C542" s="17"/>
      <c r="D542" s="18"/>
      <c r="E542" s="18"/>
      <c r="F542" s="19"/>
      <c r="G542" s="20"/>
      <c r="H542" s="31"/>
      <c r="I542" s="36"/>
      <c r="J542" s="37"/>
      <c r="K542" s="38"/>
      <c r="L542" s="22"/>
      <c r="M542" s="5"/>
      <c r="N542" s="5"/>
      <c r="O542" s="5"/>
    </row>
    <row r="543" spans="2:15" s="12" customFormat="1">
      <c r="B543" s="17"/>
      <c r="C543" s="17"/>
      <c r="D543" s="18"/>
      <c r="E543" s="18"/>
      <c r="F543" s="19"/>
      <c r="G543" s="20"/>
      <c r="H543" s="31"/>
      <c r="I543" s="36"/>
      <c r="J543" s="37"/>
      <c r="K543" s="38"/>
      <c r="L543" s="22"/>
      <c r="M543" s="5"/>
      <c r="N543" s="5"/>
      <c r="O543" s="5"/>
    </row>
    <row r="544" spans="2:15" s="12" customFormat="1">
      <c r="B544" s="17"/>
      <c r="C544" s="17"/>
      <c r="D544" s="18"/>
      <c r="E544" s="18"/>
      <c r="F544" s="19"/>
      <c r="G544" s="20"/>
      <c r="H544" s="31"/>
      <c r="I544" s="36"/>
      <c r="J544" s="37"/>
      <c r="K544" s="38"/>
      <c r="L544" s="22"/>
      <c r="M544" s="5"/>
      <c r="N544" s="5"/>
      <c r="O544" s="5"/>
    </row>
    <row r="545" spans="2:15" s="12" customFormat="1">
      <c r="B545" s="17"/>
      <c r="C545" s="17"/>
      <c r="D545" s="18"/>
      <c r="E545" s="18"/>
      <c r="F545" s="19"/>
      <c r="G545" s="20"/>
      <c r="H545" s="31"/>
      <c r="I545" s="36"/>
      <c r="J545" s="37"/>
      <c r="K545" s="38"/>
      <c r="L545" s="22"/>
      <c r="M545" s="5"/>
      <c r="N545" s="5"/>
      <c r="O545" s="5"/>
    </row>
    <row r="546" spans="2:15" s="12" customFormat="1">
      <c r="B546" s="17"/>
      <c r="C546" s="17"/>
      <c r="D546" s="18"/>
      <c r="E546" s="18"/>
      <c r="F546" s="19"/>
      <c r="G546" s="20"/>
      <c r="H546" s="31"/>
      <c r="I546" s="36"/>
      <c r="J546" s="37"/>
      <c r="K546" s="38"/>
      <c r="L546" s="22"/>
      <c r="M546" s="5"/>
      <c r="N546" s="5"/>
      <c r="O546" s="5"/>
    </row>
    <row r="547" spans="2:15" s="12" customFormat="1">
      <c r="B547" s="17"/>
      <c r="C547" s="17"/>
      <c r="D547" s="18"/>
      <c r="E547" s="18"/>
      <c r="F547" s="19"/>
      <c r="G547" s="20"/>
      <c r="H547" s="31"/>
      <c r="I547" s="36"/>
      <c r="J547" s="37"/>
      <c r="K547" s="38"/>
      <c r="L547" s="22"/>
      <c r="M547" s="5"/>
      <c r="N547" s="5"/>
      <c r="O547" s="5"/>
    </row>
    <row r="548" spans="2:15" s="12" customFormat="1">
      <c r="B548" s="17"/>
      <c r="C548" s="17"/>
      <c r="D548" s="18"/>
      <c r="E548" s="18"/>
      <c r="F548" s="19"/>
      <c r="G548" s="20"/>
      <c r="H548" s="31"/>
      <c r="I548" s="36"/>
      <c r="J548" s="37"/>
      <c r="K548" s="38"/>
      <c r="L548" s="22"/>
      <c r="M548" s="5"/>
      <c r="N548" s="5"/>
      <c r="O548" s="5"/>
    </row>
    <row r="549" spans="2:15" s="12" customFormat="1">
      <c r="B549" s="17"/>
      <c r="C549" s="17"/>
      <c r="D549" s="18"/>
      <c r="E549" s="18"/>
      <c r="F549" s="19"/>
      <c r="G549" s="20"/>
      <c r="H549" s="31"/>
      <c r="I549" s="36"/>
      <c r="J549" s="37"/>
      <c r="K549" s="38"/>
      <c r="L549" s="22"/>
      <c r="M549" s="5"/>
      <c r="N549" s="5"/>
      <c r="O549" s="5"/>
    </row>
    <row r="550" spans="2:15" s="12" customFormat="1">
      <c r="B550" s="17"/>
      <c r="C550" s="17"/>
      <c r="D550" s="18"/>
      <c r="E550" s="18"/>
      <c r="F550" s="19"/>
      <c r="G550" s="20"/>
      <c r="H550" s="31"/>
      <c r="I550" s="36"/>
      <c r="J550" s="37"/>
      <c r="K550" s="38"/>
      <c r="L550" s="22"/>
      <c r="M550" s="5"/>
      <c r="N550" s="5"/>
      <c r="O550" s="5"/>
    </row>
    <row r="551" spans="2:15" s="12" customFormat="1">
      <c r="B551" s="17"/>
      <c r="C551" s="17"/>
      <c r="D551" s="18"/>
      <c r="E551" s="18"/>
      <c r="F551" s="19"/>
      <c r="G551" s="20"/>
      <c r="H551" s="31"/>
      <c r="I551" s="36"/>
      <c r="J551" s="37"/>
      <c r="K551" s="38"/>
      <c r="L551" s="22"/>
      <c r="M551" s="5"/>
      <c r="N551" s="5"/>
      <c r="O551" s="5"/>
    </row>
    <row r="552" spans="2:15" s="12" customFormat="1">
      <c r="B552" s="17"/>
      <c r="C552" s="17"/>
      <c r="D552" s="18"/>
      <c r="E552" s="18"/>
      <c r="F552" s="19"/>
      <c r="G552" s="20"/>
      <c r="H552" s="31"/>
      <c r="I552" s="36"/>
      <c r="J552" s="37"/>
      <c r="K552" s="38"/>
      <c r="L552" s="22"/>
      <c r="M552" s="5"/>
      <c r="N552" s="5"/>
      <c r="O552" s="5"/>
    </row>
    <row r="553" spans="2:15" s="12" customFormat="1">
      <c r="B553" s="17"/>
      <c r="C553" s="17"/>
      <c r="D553" s="18"/>
      <c r="E553" s="18"/>
      <c r="F553" s="19"/>
      <c r="G553" s="20"/>
      <c r="H553" s="31"/>
      <c r="I553" s="36"/>
      <c r="J553" s="37"/>
      <c r="K553" s="38"/>
      <c r="L553" s="22"/>
      <c r="M553" s="5"/>
      <c r="N553" s="5"/>
      <c r="O553" s="5"/>
    </row>
    <row r="554" spans="2:15" s="12" customFormat="1">
      <c r="B554" s="17"/>
      <c r="C554" s="17"/>
      <c r="D554" s="18"/>
      <c r="E554" s="18"/>
      <c r="F554" s="19"/>
      <c r="G554" s="20"/>
      <c r="H554" s="31"/>
      <c r="I554" s="36"/>
      <c r="J554" s="37"/>
      <c r="K554" s="38"/>
      <c r="L554" s="22"/>
      <c r="M554" s="5"/>
      <c r="N554" s="5"/>
      <c r="O554" s="5"/>
    </row>
    <row r="555" spans="2:15" s="12" customFormat="1">
      <c r="B555" s="17"/>
      <c r="C555" s="17"/>
      <c r="D555" s="18"/>
      <c r="E555" s="18"/>
      <c r="F555" s="19"/>
      <c r="G555" s="20"/>
      <c r="H555" s="31"/>
      <c r="I555" s="36"/>
      <c r="J555" s="37"/>
      <c r="K555" s="38"/>
      <c r="L555" s="22"/>
      <c r="M555" s="5"/>
      <c r="N555" s="5"/>
      <c r="O555" s="5"/>
    </row>
    <row r="556" spans="2:15" s="12" customFormat="1">
      <c r="B556" s="17"/>
      <c r="C556" s="17"/>
      <c r="D556" s="18"/>
      <c r="E556" s="18"/>
      <c r="F556" s="19"/>
      <c r="G556" s="20"/>
      <c r="H556" s="31"/>
      <c r="I556" s="36"/>
      <c r="J556" s="37"/>
      <c r="K556" s="38"/>
      <c r="L556" s="22"/>
      <c r="M556" s="5"/>
      <c r="N556" s="5"/>
      <c r="O556" s="5"/>
    </row>
    <row r="557" spans="2:15" s="12" customFormat="1">
      <c r="B557" s="17"/>
      <c r="C557" s="17"/>
      <c r="D557" s="18"/>
      <c r="E557" s="18"/>
      <c r="F557" s="19"/>
      <c r="G557" s="20"/>
      <c r="H557" s="31"/>
      <c r="I557" s="36"/>
      <c r="J557" s="37"/>
      <c r="K557" s="38"/>
      <c r="L557" s="22"/>
      <c r="M557" s="5"/>
      <c r="N557" s="5"/>
      <c r="O557" s="5"/>
    </row>
    <row r="558" spans="2:15" s="12" customFormat="1">
      <c r="B558" s="17"/>
      <c r="C558" s="17"/>
      <c r="D558" s="18"/>
      <c r="E558" s="18"/>
      <c r="F558" s="19"/>
      <c r="G558" s="20"/>
      <c r="H558" s="31"/>
      <c r="I558" s="36"/>
      <c r="J558" s="37"/>
      <c r="K558" s="38"/>
      <c r="L558" s="22"/>
      <c r="M558" s="5"/>
      <c r="N558" s="5"/>
      <c r="O558" s="5"/>
    </row>
    <row r="559" spans="2:15" s="12" customFormat="1">
      <c r="B559" s="17"/>
      <c r="C559" s="17"/>
      <c r="D559" s="18"/>
      <c r="E559" s="18"/>
      <c r="F559" s="19"/>
      <c r="G559" s="20"/>
      <c r="H559" s="31"/>
      <c r="I559" s="36"/>
      <c r="J559" s="37"/>
      <c r="K559" s="38"/>
      <c r="L559" s="22"/>
      <c r="M559" s="5"/>
      <c r="N559" s="5"/>
      <c r="O559" s="5"/>
    </row>
    <row r="560" spans="2:15" s="12" customFormat="1">
      <c r="B560" s="17"/>
      <c r="C560" s="17"/>
      <c r="D560" s="18"/>
      <c r="E560" s="18"/>
      <c r="F560" s="19"/>
      <c r="G560" s="20"/>
      <c r="H560" s="31"/>
      <c r="I560" s="36"/>
      <c r="J560" s="37"/>
      <c r="K560" s="38"/>
      <c r="L560" s="22"/>
      <c r="M560" s="5"/>
      <c r="N560" s="5"/>
      <c r="O560" s="5"/>
    </row>
    <row r="561" spans="2:15" s="12" customFormat="1">
      <c r="B561" s="17"/>
      <c r="C561" s="17"/>
      <c r="D561" s="18"/>
      <c r="E561" s="18"/>
      <c r="F561" s="19"/>
      <c r="G561" s="20"/>
      <c r="H561" s="31"/>
      <c r="I561" s="36"/>
      <c r="J561" s="37"/>
      <c r="K561" s="38"/>
      <c r="L561" s="22"/>
      <c r="M561" s="5"/>
      <c r="N561" s="5"/>
      <c r="O561" s="5"/>
    </row>
    <row r="562" spans="2:15" s="12" customFormat="1">
      <c r="B562" s="17"/>
      <c r="C562" s="17"/>
      <c r="D562" s="18"/>
      <c r="E562" s="18"/>
      <c r="F562" s="19"/>
      <c r="G562" s="20"/>
      <c r="H562" s="31"/>
      <c r="I562" s="36"/>
      <c r="J562" s="37"/>
      <c r="K562" s="38"/>
      <c r="L562" s="22"/>
      <c r="M562" s="5"/>
      <c r="N562" s="5"/>
      <c r="O562" s="5"/>
    </row>
    <row r="563" spans="2:15" s="12" customFormat="1">
      <c r="B563" s="17"/>
      <c r="C563" s="17"/>
      <c r="D563" s="18"/>
      <c r="E563" s="18"/>
      <c r="F563" s="19"/>
      <c r="G563" s="20"/>
      <c r="H563" s="31"/>
      <c r="I563" s="36"/>
      <c r="J563" s="37"/>
      <c r="K563" s="38"/>
      <c r="L563" s="22"/>
      <c r="M563" s="5"/>
      <c r="N563" s="5"/>
      <c r="O563" s="5"/>
    </row>
    <row r="564" spans="2:15" s="12" customFormat="1">
      <c r="B564" s="17"/>
      <c r="C564" s="17"/>
      <c r="D564" s="18"/>
      <c r="E564" s="18"/>
      <c r="F564" s="19"/>
      <c r="G564" s="20"/>
      <c r="H564" s="31"/>
      <c r="I564" s="36"/>
      <c r="J564" s="37"/>
      <c r="K564" s="38"/>
      <c r="L564" s="22"/>
      <c r="M564" s="5"/>
      <c r="N564" s="5"/>
      <c r="O564" s="5"/>
    </row>
    <row r="565" spans="2:15" s="12" customFormat="1">
      <c r="B565" s="17"/>
      <c r="C565" s="17"/>
      <c r="D565" s="18"/>
      <c r="E565" s="18"/>
      <c r="F565" s="19"/>
      <c r="G565" s="20"/>
      <c r="H565" s="31"/>
      <c r="I565" s="36"/>
      <c r="J565" s="37"/>
      <c r="K565" s="38"/>
      <c r="L565" s="22"/>
      <c r="M565" s="5"/>
      <c r="N565" s="5"/>
      <c r="O565" s="5"/>
    </row>
    <row r="566" spans="2:15" s="12" customFormat="1">
      <c r="B566" s="17"/>
      <c r="C566" s="17"/>
      <c r="D566" s="18"/>
      <c r="E566" s="18"/>
      <c r="F566" s="19"/>
      <c r="G566" s="20"/>
      <c r="H566" s="31"/>
      <c r="I566" s="36"/>
      <c r="J566" s="37"/>
      <c r="K566" s="38"/>
      <c r="L566" s="22"/>
      <c r="M566" s="5"/>
      <c r="N566" s="5"/>
      <c r="O566" s="5"/>
    </row>
    <row r="567" spans="2:15" s="12" customFormat="1">
      <c r="B567" s="17"/>
      <c r="C567" s="17"/>
      <c r="D567" s="18"/>
      <c r="E567" s="18"/>
      <c r="F567" s="19"/>
      <c r="G567" s="20"/>
      <c r="H567" s="31"/>
      <c r="I567" s="36"/>
      <c r="J567" s="37"/>
      <c r="K567" s="38"/>
      <c r="L567" s="22"/>
      <c r="M567" s="5"/>
      <c r="N567" s="5"/>
      <c r="O567" s="5"/>
    </row>
    <row r="568" spans="2:15" s="12" customFormat="1">
      <c r="B568" s="17"/>
      <c r="C568" s="17"/>
      <c r="D568" s="18"/>
      <c r="E568" s="18"/>
      <c r="F568" s="19"/>
      <c r="G568" s="20"/>
      <c r="H568" s="31"/>
      <c r="I568" s="36"/>
      <c r="J568" s="37"/>
      <c r="K568" s="38"/>
      <c r="L568" s="22"/>
      <c r="M568" s="5"/>
      <c r="N568" s="5"/>
      <c r="O568" s="5"/>
    </row>
    <row r="569" spans="2:15" s="12" customFormat="1">
      <c r="B569" s="17"/>
      <c r="C569" s="17"/>
      <c r="D569" s="18"/>
      <c r="E569" s="18"/>
      <c r="F569" s="19"/>
      <c r="G569" s="20"/>
      <c r="H569" s="31"/>
      <c r="I569" s="36"/>
      <c r="J569" s="37"/>
      <c r="K569" s="38"/>
      <c r="L569" s="22"/>
      <c r="M569" s="5"/>
      <c r="N569" s="5"/>
      <c r="O569" s="5"/>
    </row>
    <row r="570" spans="2:15" s="12" customFormat="1">
      <c r="B570" s="17"/>
      <c r="C570" s="17"/>
      <c r="D570" s="18"/>
      <c r="E570" s="18"/>
      <c r="F570" s="19"/>
      <c r="G570" s="20"/>
      <c r="H570" s="31"/>
      <c r="I570" s="36"/>
      <c r="J570" s="37"/>
      <c r="K570" s="38"/>
      <c r="L570" s="22"/>
      <c r="M570" s="5"/>
      <c r="N570" s="5"/>
      <c r="O570" s="5"/>
    </row>
    <row r="571" spans="2:15" s="12" customFormat="1">
      <c r="B571" s="17"/>
      <c r="C571" s="17"/>
      <c r="D571" s="18"/>
      <c r="E571" s="18"/>
      <c r="F571" s="19"/>
      <c r="G571" s="20"/>
      <c r="H571" s="31"/>
      <c r="I571" s="36"/>
      <c r="J571" s="37"/>
      <c r="K571" s="38"/>
      <c r="L571" s="22"/>
      <c r="M571" s="5"/>
      <c r="N571" s="5"/>
      <c r="O571" s="5"/>
    </row>
    <row r="572" spans="2:15" s="12" customFormat="1">
      <c r="B572" s="17"/>
      <c r="C572" s="17"/>
      <c r="D572" s="18"/>
      <c r="E572" s="18"/>
      <c r="F572" s="19"/>
      <c r="G572" s="20"/>
      <c r="H572" s="31"/>
      <c r="I572" s="36"/>
      <c r="J572" s="37"/>
      <c r="K572" s="38"/>
      <c r="L572" s="22"/>
      <c r="M572" s="5"/>
      <c r="N572" s="5"/>
      <c r="O572" s="5"/>
    </row>
    <row r="573" spans="2:15" s="12" customFormat="1">
      <c r="B573" s="17"/>
      <c r="C573" s="17"/>
      <c r="D573" s="18"/>
      <c r="E573" s="18"/>
      <c r="F573" s="19"/>
      <c r="G573" s="20"/>
      <c r="H573" s="31"/>
      <c r="I573" s="36"/>
      <c r="J573" s="37"/>
      <c r="K573" s="38"/>
      <c r="L573" s="22"/>
      <c r="M573" s="5"/>
      <c r="N573" s="5"/>
      <c r="O573" s="5"/>
    </row>
    <row r="574" spans="2:15" s="12" customFormat="1">
      <c r="B574" s="17"/>
      <c r="C574" s="17"/>
      <c r="D574" s="18"/>
      <c r="E574" s="18"/>
      <c r="F574" s="19"/>
      <c r="G574" s="20"/>
      <c r="H574" s="31"/>
      <c r="I574" s="36"/>
      <c r="J574" s="37"/>
      <c r="K574" s="38"/>
      <c r="L574" s="22"/>
      <c r="M574" s="5"/>
      <c r="N574" s="5"/>
      <c r="O574" s="5"/>
    </row>
    <row r="575" spans="2:15" s="12" customFormat="1">
      <c r="B575" s="17"/>
      <c r="C575" s="17"/>
      <c r="D575" s="18"/>
      <c r="E575" s="18"/>
      <c r="F575" s="19"/>
      <c r="G575" s="20"/>
      <c r="H575" s="31"/>
      <c r="I575" s="36"/>
      <c r="J575" s="37"/>
      <c r="K575" s="38"/>
      <c r="L575" s="22"/>
      <c r="M575" s="5"/>
      <c r="N575" s="5"/>
      <c r="O575" s="5"/>
    </row>
    <row r="576" spans="2:15" s="12" customFormat="1">
      <c r="B576" s="17"/>
      <c r="C576" s="17"/>
      <c r="D576" s="18"/>
      <c r="E576" s="18"/>
      <c r="F576" s="19"/>
      <c r="G576" s="20"/>
      <c r="H576" s="31"/>
      <c r="I576" s="36"/>
      <c r="J576" s="37"/>
      <c r="K576" s="38"/>
      <c r="L576" s="22"/>
      <c r="M576" s="5"/>
      <c r="N576" s="5"/>
      <c r="O576" s="5"/>
    </row>
    <row r="577" spans="2:15" s="12" customFormat="1">
      <c r="B577" s="17"/>
      <c r="C577" s="17"/>
      <c r="D577" s="18"/>
      <c r="E577" s="18"/>
      <c r="F577" s="19"/>
      <c r="G577" s="20"/>
      <c r="H577" s="31"/>
      <c r="I577" s="36"/>
      <c r="J577" s="37"/>
      <c r="K577" s="38"/>
      <c r="L577" s="22"/>
      <c r="M577" s="5"/>
      <c r="N577" s="5"/>
      <c r="O577" s="5"/>
    </row>
    <row r="578" spans="2:15" s="12" customFormat="1">
      <c r="B578" s="17"/>
      <c r="C578" s="17"/>
      <c r="D578" s="18"/>
      <c r="E578" s="18"/>
      <c r="F578" s="19"/>
      <c r="G578" s="20"/>
      <c r="H578" s="31"/>
      <c r="I578" s="36"/>
      <c r="J578" s="37"/>
      <c r="K578" s="38"/>
      <c r="L578" s="22"/>
      <c r="M578" s="5"/>
      <c r="N578" s="5"/>
      <c r="O578" s="5"/>
    </row>
    <row r="579" spans="2:15" s="12" customFormat="1">
      <c r="B579" s="17"/>
      <c r="C579" s="17"/>
      <c r="D579" s="18"/>
      <c r="E579" s="18"/>
      <c r="F579" s="19"/>
      <c r="G579" s="20"/>
      <c r="H579" s="31"/>
      <c r="I579" s="36"/>
      <c r="J579" s="37"/>
      <c r="K579" s="38"/>
      <c r="L579" s="22"/>
      <c r="M579" s="5"/>
      <c r="N579" s="5"/>
      <c r="O579" s="5"/>
    </row>
    <row r="580" spans="2:15" s="12" customFormat="1">
      <c r="B580" s="17"/>
      <c r="C580" s="17"/>
      <c r="D580" s="18"/>
      <c r="E580" s="18"/>
      <c r="F580" s="19"/>
      <c r="G580" s="20"/>
      <c r="H580" s="31"/>
      <c r="I580" s="36"/>
      <c r="J580" s="37"/>
      <c r="K580" s="38"/>
      <c r="L580" s="22"/>
      <c r="M580" s="5"/>
      <c r="N580" s="5"/>
      <c r="O580" s="5"/>
    </row>
    <row r="581" spans="2:15" s="12" customFormat="1">
      <c r="B581" s="17"/>
      <c r="C581" s="17"/>
      <c r="D581" s="18"/>
      <c r="E581" s="18"/>
      <c r="F581" s="19"/>
      <c r="G581" s="20"/>
      <c r="H581" s="31"/>
      <c r="I581" s="36"/>
      <c r="J581" s="37"/>
      <c r="K581" s="38"/>
      <c r="L581" s="22"/>
      <c r="M581" s="5"/>
      <c r="N581" s="5"/>
      <c r="O581" s="5"/>
    </row>
    <row r="582" spans="2:15" s="12" customFormat="1">
      <c r="B582" s="17"/>
      <c r="C582" s="17"/>
      <c r="D582" s="18"/>
      <c r="E582" s="18"/>
      <c r="F582" s="19"/>
      <c r="G582" s="20"/>
      <c r="H582" s="31"/>
      <c r="I582" s="36"/>
      <c r="J582" s="37"/>
      <c r="K582" s="38"/>
      <c r="L582" s="22"/>
      <c r="M582" s="5"/>
      <c r="N582" s="5"/>
      <c r="O582" s="5"/>
    </row>
    <row r="583" spans="2:15" s="12" customFormat="1">
      <c r="B583" s="17"/>
      <c r="C583" s="17"/>
      <c r="D583" s="18"/>
      <c r="E583" s="18"/>
      <c r="F583" s="19"/>
      <c r="G583" s="20"/>
      <c r="H583" s="31"/>
      <c r="I583" s="36"/>
      <c r="J583" s="37"/>
      <c r="K583" s="38"/>
      <c r="L583" s="22"/>
      <c r="M583" s="5"/>
      <c r="N583" s="5"/>
      <c r="O583" s="5"/>
    </row>
    <row r="584" spans="2:15" s="12" customFormat="1">
      <c r="B584" s="17"/>
      <c r="C584" s="17"/>
      <c r="D584" s="18"/>
      <c r="E584" s="18"/>
      <c r="F584" s="19"/>
      <c r="G584" s="20"/>
      <c r="H584" s="31"/>
      <c r="I584" s="36"/>
      <c r="J584" s="37"/>
      <c r="K584" s="38"/>
      <c r="L584" s="22"/>
      <c r="M584" s="5"/>
      <c r="N584" s="5"/>
      <c r="O584" s="5"/>
    </row>
    <row r="585" spans="2:15" s="12" customFormat="1">
      <c r="B585" s="17"/>
      <c r="C585" s="17"/>
      <c r="D585" s="18"/>
      <c r="E585" s="18"/>
      <c r="F585" s="19"/>
      <c r="G585" s="20"/>
      <c r="H585" s="31"/>
      <c r="I585" s="36"/>
      <c r="J585" s="37"/>
      <c r="K585" s="38"/>
      <c r="L585" s="22"/>
      <c r="M585" s="5"/>
      <c r="N585" s="5"/>
      <c r="O585" s="5"/>
    </row>
    <row r="586" spans="2:15" s="12" customFormat="1">
      <c r="B586" s="17"/>
      <c r="C586" s="17"/>
      <c r="D586" s="18"/>
      <c r="E586" s="18"/>
      <c r="F586" s="19"/>
      <c r="G586" s="20"/>
      <c r="H586" s="31"/>
      <c r="I586" s="36"/>
      <c r="J586" s="37"/>
      <c r="K586" s="38"/>
      <c r="L586" s="22"/>
      <c r="M586" s="5"/>
      <c r="N586" s="5"/>
      <c r="O586" s="5"/>
    </row>
    <row r="587" spans="2:15" s="12" customFormat="1">
      <c r="B587" s="17"/>
      <c r="C587" s="17"/>
      <c r="D587" s="18"/>
      <c r="E587" s="18"/>
      <c r="F587" s="19"/>
      <c r="G587" s="20"/>
      <c r="H587" s="31"/>
      <c r="I587" s="36"/>
      <c r="J587" s="37"/>
      <c r="K587" s="38"/>
      <c r="L587" s="22"/>
      <c r="M587" s="5"/>
      <c r="N587" s="5"/>
      <c r="O587" s="5"/>
    </row>
    <row r="588" spans="2:15" s="12" customFormat="1">
      <c r="B588" s="17"/>
      <c r="C588" s="17"/>
      <c r="D588" s="18"/>
      <c r="E588" s="18"/>
      <c r="F588" s="19"/>
      <c r="G588" s="20"/>
      <c r="H588" s="31"/>
      <c r="I588" s="36"/>
      <c r="J588" s="37"/>
      <c r="K588" s="38"/>
      <c r="L588" s="22"/>
      <c r="M588" s="5"/>
      <c r="N588" s="5"/>
      <c r="O588" s="5"/>
    </row>
    <row r="589" spans="2:15" s="12" customFormat="1">
      <c r="B589" s="17"/>
      <c r="C589" s="17"/>
      <c r="D589" s="18"/>
      <c r="E589" s="18"/>
      <c r="F589" s="19"/>
      <c r="G589" s="20"/>
      <c r="H589" s="31"/>
      <c r="I589" s="36"/>
      <c r="J589" s="37"/>
      <c r="K589" s="38"/>
      <c r="L589" s="22"/>
      <c r="M589" s="5"/>
      <c r="N589" s="5"/>
      <c r="O589" s="5"/>
    </row>
    <row r="590" spans="2:15" s="12" customFormat="1">
      <c r="B590" s="17"/>
      <c r="C590" s="17"/>
      <c r="D590" s="18"/>
      <c r="E590" s="18"/>
      <c r="F590" s="19"/>
      <c r="G590" s="20"/>
      <c r="H590" s="31"/>
      <c r="I590" s="36"/>
      <c r="J590" s="37"/>
      <c r="K590" s="38"/>
      <c r="L590" s="22"/>
      <c r="M590" s="5"/>
      <c r="N590" s="5"/>
      <c r="O590" s="5"/>
    </row>
    <row r="591" spans="2:15" s="12" customFormat="1">
      <c r="B591" s="17"/>
      <c r="C591" s="17"/>
      <c r="D591" s="18"/>
      <c r="E591" s="18"/>
      <c r="F591" s="19"/>
      <c r="G591" s="20"/>
      <c r="H591" s="31"/>
      <c r="I591" s="36"/>
      <c r="J591" s="37"/>
      <c r="K591" s="38"/>
      <c r="L591" s="22"/>
      <c r="M591" s="5"/>
      <c r="N591" s="5"/>
      <c r="O591" s="5"/>
    </row>
    <row r="592" spans="2:15" s="12" customFormat="1">
      <c r="B592" s="17"/>
      <c r="C592" s="17"/>
      <c r="D592" s="18"/>
      <c r="E592" s="18"/>
      <c r="F592" s="19"/>
      <c r="G592" s="20"/>
      <c r="H592" s="31"/>
      <c r="I592" s="36"/>
      <c r="J592" s="37"/>
      <c r="K592" s="38"/>
      <c r="L592" s="22"/>
      <c r="M592" s="5"/>
      <c r="N592" s="5"/>
      <c r="O592" s="5"/>
    </row>
    <row r="593" spans="2:15" s="12" customFormat="1">
      <c r="B593" s="17"/>
      <c r="C593" s="17"/>
      <c r="D593" s="18"/>
      <c r="E593" s="18"/>
      <c r="F593" s="19"/>
      <c r="G593" s="20"/>
      <c r="H593" s="31"/>
      <c r="I593" s="36"/>
      <c r="J593" s="37"/>
      <c r="K593" s="38"/>
      <c r="L593" s="22"/>
      <c r="M593" s="5"/>
      <c r="N593" s="5"/>
      <c r="O593" s="5"/>
    </row>
    <row r="594" spans="2:15" s="12" customFormat="1">
      <c r="B594" s="17"/>
      <c r="C594" s="17"/>
      <c r="D594" s="18"/>
      <c r="E594" s="18"/>
      <c r="F594" s="19"/>
      <c r="G594" s="20"/>
      <c r="H594" s="31"/>
      <c r="I594" s="36"/>
      <c r="J594" s="37"/>
      <c r="K594" s="38"/>
      <c r="L594" s="22"/>
      <c r="M594" s="5"/>
      <c r="N594" s="5"/>
      <c r="O594" s="5"/>
    </row>
    <row r="595" spans="2:15" s="12" customFormat="1">
      <c r="B595" s="17"/>
      <c r="C595" s="17"/>
      <c r="D595" s="18"/>
      <c r="E595" s="18"/>
      <c r="F595" s="19"/>
      <c r="G595" s="20"/>
      <c r="H595" s="31"/>
      <c r="I595" s="36"/>
      <c r="J595" s="37"/>
      <c r="K595" s="38"/>
      <c r="L595" s="22"/>
      <c r="M595" s="5"/>
      <c r="N595" s="5"/>
      <c r="O595" s="5"/>
    </row>
    <row r="596" spans="2:15" s="12" customFormat="1">
      <c r="B596" s="17"/>
      <c r="C596" s="17"/>
      <c r="D596" s="18"/>
      <c r="E596" s="18"/>
      <c r="F596" s="19"/>
      <c r="G596" s="20"/>
      <c r="H596" s="31"/>
      <c r="I596" s="36"/>
      <c r="J596" s="37"/>
      <c r="K596" s="38"/>
      <c r="L596" s="22"/>
      <c r="M596" s="5"/>
      <c r="N596" s="5"/>
      <c r="O596" s="5"/>
    </row>
    <row r="597" spans="2:15" s="12" customFormat="1">
      <c r="B597" s="17"/>
      <c r="C597" s="17"/>
      <c r="D597" s="18"/>
      <c r="E597" s="18"/>
      <c r="F597" s="19"/>
      <c r="G597" s="20"/>
      <c r="H597" s="31"/>
      <c r="I597" s="36"/>
      <c r="J597" s="37"/>
      <c r="K597" s="38"/>
      <c r="L597" s="22"/>
      <c r="M597" s="5"/>
      <c r="N597" s="5"/>
      <c r="O597" s="5"/>
    </row>
    <row r="598" spans="2:15" s="12" customFormat="1">
      <c r="B598" s="17"/>
      <c r="C598" s="17"/>
      <c r="D598" s="18"/>
      <c r="E598" s="18"/>
      <c r="F598" s="19"/>
      <c r="G598" s="20"/>
      <c r="H598" s="31"/>
      <c r="I598" s="36"/>
      <c r="J598" s="37"/>
      <c r="K598" s="38"/>
      <c r="L598" s="22"/>
      <c r="M598" s="5"/>
      <c r="N598" s="5"/>
      <c r="O598" s="5"/>
    </row>
    <row r="599" spans="2:15" s="12" customFormat="1">
      <c r="B599" s="17"/>
      <c r="C599" s="17"/>
      <c r="D599" s="18"/>
      <c r="E599" s="18"/>
      <c r="F599" s="19"/>
      <c r="G599" s="20"/>
      <c r="H599" s="31"/>
      <c r="I599" s="36"/>
      <c r="J599" s="37"/>
      <c r="K599" s="38"/>
      <c r="L599" s="22"/>
      <c r="M599" s="5"/>
      <c r="N599" s="5"/>
      <c r="O599" s="5"/>
    </row>
    <row r="600" spans="2:15" s="12" customFormat="1">
      <c r="B600" s="17"/>
      <c r="C600" s="17"/>
      <c r="D600" s="18"/>
      <c r="E600" s="18"/>
      <c r="F600" s="19"/>
      <c r="G600" s="20"/>
      <c r="H600" s="31"/>
      <c r="I600" s="36"/>
      <c r="J600" s="37"/>
      <c r="K600" s="38"/>
      <c r="L600" s="22"/>
      <c r="M600" s="5"/>
      <c r="N600" s="5"/>
      <c r="O600" s="5"/>
    </row>
    <row r="601" spans="2:15" s="12" customFormat="1">
      <c r="B601" s="17"/>
      <c r="C601" s="17"/>
      <c r="D601" s="18"/>
      <c r="E601" s="18"/>
      <c r="F601" s="19"/>
      <c r="G601" s="20"/>
      <c r="H601" s="31"/>
      <c r="I601" s="36"/>
      <c r="J601" s="37"/>
      <c r="K601" s="38"/>
      <c r="L601" s="22"/>
      <c r="M601" s="5"/>
      <c r="N601" s="5"/>
      <c r="O601" s="5"/>
    </row>
    <row r="602" spans="2:15" s="12" customFormat="1">
      <c r="B602" s="17"/>
      <c r="C602" s="17"/>
      <c r="D602" s="18"/>
      <c r="E602" s="18"/>
      <c r="F602" s="19"/>
      <c r="G602" s="20"/>
      <c r="H602" s="31"/>
      <c r="I602" s="36"/>
      <c r="J602" s="37"/>
      <c r="K602" s="38"/>
      <c r="L602" s="22"/>
      <c r="M602" s="5"/>
      <c r="N602" s="5"/>
      <c r="O602" s="5"/>
    </row>
    <row r="603" spans="2:15" s="12" customFormat="1">
      <c r="B603" s="17"/>
      <c r="C603" s="17"/>
      <c r="D603" s="18"/>
      <c r="E603" s="18"/>
      <c r="F603" s="19"/>
      <c r="G603" s="20"/>
      <c r="H603" s="31"/>
      <c r="I603" s="36"/>
      <c r="J603" s="37"/>
      <c r="K603" s="38"/>
      <c r="L603" s="22"/>
      <c r="M603" s="5"/>
      <c r="N603" s="5"/>
      <c r="O603" s="5"/>
    </row>
    <row r="604" spans="2:15" s="12" customFormat="1">
      <c r="B604" s="17"/>
      <c r="C604" s="17"/>
      <c r="D604" s="18"/>
      <c r="E604" s="18"/>
      <c r="F604" s="19"/>
      <c r="G604" s="20"/>
      <c r="H604" s="31"/>
      <c r="I604" s="36"/>
      <c r="J604" s="37"/>
      <c r="K604" s="38"/>
      <c r="L604" s="22"/>
      <c r="M604" s="5"/>
      <c r="N604" s="5"/>
      <c r="O604" s="5"/>
    </row>
    <row r="605" spans="2:15" s="12" customFormat="1">
      <c r="B605" s="17"/>
      <c r="C605" s="17"/>
      <c r="D605" s="18"/>
      <c r="E605" s="18"/>
      <c r="F605" s="19"/>
      <c r="G605" s="20"/>
      <c r="H605" s="31"/>
      <c r="I605" s="36"/>
      <c r="J605" s="37"/>
      <c r="K605" s="38"/>
      <c r="L605" s="22"/>
      <c r="M605" s="5"/>
      <c r="N605" s="5"/>
      <c r="O605" s="5"/>
    </row>
    <row r="606" spans="2:15" s="12" customFormat="1">
      <c r="B606" s="17"/>
      <c r="C606" s="17"/>
      <c r="D606" s="18"/>
      <c r="E606" s="18"/>
      <c r="F606" s="19"/>
      <c r="G606" s="20"/>
      <c r="H606" s="31"/>
      <c r="I606" s="36"/>
      <c r="J606" s="37"/>
      <c r="K606" s="38"/>
      <c r="L606" s="22"/>
      <c r="M606" s="5"/>
      <c r="N606" s="5"/>
      <c r="O606" s="5"/>
    </row>
    <row r="607" spans="2:15" s="12" customFormat="1">
      <c r="B607" s="17"/>
      <c r="C607" s="17"/>
      <c r="D607" s="18"/>
      <c r="E607" s="18"/>
      <c r="F607" s="19"/>
      <c r="G607" s="20"/>
      <c r="H607" s="31"/>
      <c r="I607" s="36"/>
      <c r="J607" s="37"/>
      <c r="K607" s="38"/>
      <c r="L607" s="22"/>
      <c r="M607" s="5"/>
      <c r="N607" s="5"/>
      <c r="O607" s="5"/>
    </row>
    <row r="608" spans="2:15" s="12" customFormat="1">
      <c r="B608" s="17"/>
      <c r="C608" s="17"/>
      <c r="D608" s="18"/>
      <c r="E608" s="18"/>
      <c r="F608" s="19"/>
      <c r="G608" s="20"/>
      <c r="H608" s="31"/>
      <c r="I608" s="36"/>
      <c r="J608" s="37"/>
      <c r="K608" s="38"/>
      <c r="L608" s="22"/>
      <c r="M608" s="5"/>
      <c r="N608" s="5"/>
      <c r="O608" s="5"/>
    </row>
    <row r="609" spans="2:15" s="12" customFormat="1">
      <c r="B609" s="17"/>
      <c r="C609" s="17"/>
      <c r="D609" s="18"/>
      <c r="E609" s="18"/>
      <c r="F609" s="19"/>
      <c r="G609" s="20"/>
      <c r="H609" s="31"/>
      <c r="I609" s="36"/>
      <c r="J609" s="37"/>
      <c r="K609" s="38"/>
      <c r="L609" s="22"/>
      <c r="M609" s="5"/>
      <c r="N609" s="5"/>
      <c r="O609" s="5"/>
    </row>
    <row r="610" spans="2:15" s="12" customFormat="1">
      <c r="B610" s="17"/>
      <c r="C610" s="17"/>
      <c r="D610" s="18"/>
      <c r="E610" s="18"/>
      <c r="F610" s="19"/>
      <c r="G610" s="20"/>
      <c r="H610" s="31"/>
      <c r="I610" s="36"/>
      <c r="J610" s="37"/>
      <c r="K610" s="38"/>
      <c r="L610" s="22"/>
      <c r="M610" s="5"/>
      <c r="N610" s="5"/>
      <c r="O610" s="5"/>
    </row>
    <row r="611" spans="2:15" s="12" customFormat="1">
      <c r="B611" s="17"/>
      <c r="C611" s="17"/>
      <c r="D611" s="18"/>
      <c r="E611" s="18"/>
      <c r="F611" s="19"/>
      <c r="G611" s="20"/>
      <c r="H611" s="31"/>
      <c r="I611" s="36"/>
      <c r="J611" s="37"/>
      <c r="K611" s="38"/>
      <c r="L611" s="22"/>
      <c r="M611" s="5"/>
      <c r="N611" s="5"/>
      <c r="O611" s="5"/>
    </row>
    <row r="612" spans="2:15" s="12" customFormat="1">
      <c r="B612" s="17"/>
      <c r="C612" s="17"/>
      <c r="D612" s="18"/>
      <c r="E612" s="18"/>
      <c r="F612" s="19"/>
      <c r="G612" s="20"/>
      <c r="H612" s="31"/>
      <c r="I612" s="36"/>
      <c r="J612" s="37"/>
      <c r="K612" s="38"/>
      <c r="L612" s="22"/>
      <c r="M612" s="5"/>
      <c r="N612" s="5"/>
      <c r="O612" s="5"/>
    </row>
    <row r="613" spans="2:15" s="12" customFormat="1">
      <c r="B613" s="17"/>
      <c r="C613" s="17"/>
      <c r="D613" s="18"/>
      <c r="E613" s="18"/>
      <c r="F613" s="19"/>
      <c r="G613" s="20"/>
      <c r="H613" s="31"/>
      <c r="I613" s="36"/>
      <c r="J613" s="37"/>
      <c r="K613" s="38"/>
      <c r="L613" s="22"/>
      <c r="M613" s="5"/>
      <c r="N613" s="5"/>
      <c r="O613" s="5"/>
    </row>
    <row r="614" spans="2:15" s="12" customFormat="1">
      <c r="B614" s="17"/>
      <c r="C614" s="17"/>
      <c r="D614" s="18"/>
      <c r="E614" s="18"/>
      <c r="F614" s="19"/>
      <c r="G614" s="20"/>
      <c r="H614" s="31"/>
      <c r="I614" s="36"/>
      <c r="J614" s="37"/>
      <c r="K614" s="38"/>
      <c r="L614" s="22"/>
      <c r="M614" s="5"/>
      <c r="N614" s="5"/>
      <c r="O614" s="5"/>
    </row>
    <row r="615" spans="2:15" s="12" customFormat="1">
      <c r="B615" s="17"/>
      <c r="C615" s="17"/>
      <c r="D615" s="18"/>
      <c r="E615" s="18"/>
      <c r="F615" s="19"/>
      <c r="G615" s="20"/>
      <c r="H615" s="31"/>
      <c r="I615" s="36"/>
      <c r="J615" s="37"/>
      <c r="K615" s="38"/>
      <c r="L615" s="22"/>
      <c r="M615" s="5"/>
      <c r="N615" s="5"/>
      <c r="O615" s="5"/>
    </row>
    <row r="616" spans="2:15" s="12" customFormat="1">
      <c r="B616" s="17"/>
      <c r="C616" s="17"/>
      <c r="D616" s="18"/>
      <c r="E616" s="18"/>
      <c r="F616" s="19"/>
      <c r="G616" s="20"/>
      <c r="H616" s="31"/>
      <c r="I616" s="36"/>
      <c r="J616" s="37"/>
      <c r="K616" s="38"/>
      <c r="L616" s="22"/>
      <c r="M616" s="5"/>
      <c r="N616" s="5"/>
      <c r="O616" s="5"/>
    </row>
    <row r="617" spans="2:15" s="12" customFormat="1">
      <c r="B617" s="17"/>
      <c r="C617" s="17"/>
      <c r="D617" s="18"/>
      <c r="E617" s="18"/>
      <c r="F617" s="19"/>
      <c r="G617" s="20"/>
      <c r="H617" s="31"/>
      <c r="I617" s="36"/>
      <c r="J617" s="37"/>
      <c r="K617" s="38"/>
      <c r="L617" s="22"/>
      <c r="M617" s="5"/>
      <c r="N617" s="5"/>
      <c r="O617" s="5"/>
    </row>
    <row r="618" spans="2:15" s="12" customFormat="1">
      <c r="B618" s="17"/>
      <c r="C618" s="17"/>
      <c r="D618" s="18"/>
      <c r="E618" s="18"/>
      <c r="F618" s="19"/>
      <c r="G618" s="20"/>
      <c r="H618" s="31"/>
      <c r="I618" s="36"/>
      <c r="J618" s="37"/>
      <c r="K618" s="38"/>
      <c r="L618" s="22"/>
      <c r="M618" s="5"/>
      <c r="N618" s="5"/>
      <c r="O618" s="5"/>
    </row>
    <row r="619" spans="2:15" s="12" customFormat="1">
      <c r="B619" s="17"/>
      <c r="C619" s="17"/>
      <c r="D619" s="18"/>
      <c r="E619" s="18"/>
      <c r="F619" s="19"/>
      <c r="G619" s="20"/>
      <c r="H619" s="31"/>
      <c r="I619" s="36"/>
      <c r="J619" s="37"/>
      <c r="K619" s="38"/>
      <c r="L619" s="22"/>
      <c r="M619" s="5"/>
      <c r="N619" s="5"/>
      <c r="O619" s="5"/>
    </row>
    <row r="620" spans="2:15" s="12" customFormat="1">
      <c r="B620" s="17"/>
      <c r="C620" s="17"/>
      <c r="D620" s="18"/>
      <c r="E620" s="18"/>
      <c r="F620" s="19"/>
      <c r="G620" s="20"/>
      <c r="H620" s="31"/>
      <c r="I620" s="36"/>
      <c r="J620" s="37"/>
      <c r="K620" s="38"/>
      <c r="L620" s="22"/>
      <c r="M620" s="5"/>
      <c r="N620" s="5"/>
      <c r="O620" s="5"/>
    </row>
    <row r="621" spans="2:15" s="12" customFormat="1">
      <c r="B621" s="17"/>
      <c r="C621" s="17"/>
      <c r="D621" s="18"/>
      <c r="E621" s="18"/>
      <c r="F621" s="19"/>
      <c r="G621" s="20"/>
      <c r="H621" s="31"/>
      <c r="I621" s="36"/>
      <c r="J621" s="37"/>
      <c r="K621" s="38"/>
      <c r="L621" s="22"/>
      <c r="M621" s="5"/>
      <c r="N621" s="5"/>
      <c r="O621" s="5"/>
    </row>
    <row r="622" spans="2:15" s="12" customFormat="1">
      <c r="B622" s="17"/>
      <c r="C622" s="17"/>
      <c r="D622" s="18"/>
      <c r="E622" s="18"/>
      <c r="F622" s="19"/>
      <c r="G622" s="20"/>
      <c r="H622" s="31"/>
      <c r="I622" s="36"/>
      <c r="J622" s="37"/>
      <c r="K622" s="38"/>
      <c r="L622" s="22"/>
      <c r="M622" s="5"/>
      <c r="N622" s="5"/>
      <c r="O622" s="5"/>
    </row>
    <row r="623" spans="2:15" s="12" customFormat="1">
      <c r="B623" s="17"/>
      <c r="C623" s="17"/>
      <c r="D623" s="18"/>
      <c r="E623" s="18"/>
      <c r="F623" s="19"/>
      <c r="G623" s="20"/>
      <c r="H623" s="31"/>
      <c r="I623" s="36"/>
      <c r="J623" s="37"/>
      <c r="K623" s="38"/>
      <c r="L623" s="22"/>
      <c r="M623" s="5"/>
      <c r="N623" s="5"/>
      <c r="O623" s="5"/>
    </row>
    <row r="624" spans="2:15" s="12" customFormat="1">
      <c r="B624" s="17"/>
      <c r="C624" s="17"/>
      <c r="D624" s="18"/>
      <c r="E624" s="18"/>
      <c r="F624" s="19"/>
      <c r="G624" s="20"/>
      <c r="H624" s="31"/>
      <c r="I624" s="36"/>
      <c r="J624" s="37"/>
      <c r="K624" s="38"/>
      <c r="L624" s="22"/>
      <c r="M624" s="5"/>
      <c r="N624" s="5"/>
      <c r="O624" s="5"/>
    </row>
    <row r="625" spans="2:15" s="12" customFormat="1">
      <c r="B625" s="17"/>
      <c r="C625" s="17"/>
      <c r="D625" s="18"/>
      <c r="E625" s="18"/>
      <c r="F625" s="19"/>
      <c r="G625" s="20"/>
      <c r="H625" s="31"/>
      <c r="I625" s="36"/>
      <c r="J625" s="37"/>
      <c r="K625" s="38"/>
      <c r="L625" s="22"/>
      <c r="M625" s="5"/>
      <c r="N625" s="5"/>
      <c r="O625" s="5"/>
    </row>
    <row r="626" spans="2:15" s="12" customFormat="1">
      <c r="B626" s="17"/>
      <c r="C626" s="17"/>
      <c r="D626" s="18"/>
      <c r="E626" s="18"/>
      <c r="F626" s="19"/>
      <c r="G626" s="20"/>
      <c r="H626" s="31"/>
      <c r="I626" s="36"/>
      <c r="J626" s="37"/>
      <c r="K626" s="38"/>
      <c r="L626" s="22"/>
      <c r="M626" s="5"/>
      <c r="N626" s="5"/>
      <c r="O626" s="5"/>
    </row>
    <row r="627" spans="2:15" s="12" customFormat="1">
      <c r="B627" s="17"/>
      <c r="C627" s="17"/>
      <c r="D627" s="18"/>
      <c r="E627" s="18"/>
      <c r="F627" s="19"/>
      <c r="G627" s="20"/>
      <c r="H627" s="31"/>
      <c r="I627" s="36"/>
      <c r="J627" s="37"/>
      <c r="K627" s="38"/>
      <c r="L627" s="22"/>
      <c r="M627" s="5"/>
      <c r="N627" s="5"/>
      <c r="O627" s="5"/>
    </row>
    <row r="628" spans="2:15" s="12" customFormat="1">
      <c r="B628" s="17"/>
      <c r="C628" s="17"/>
      <c r="D628" s="18"/>
      <c r="E628" s="18"/>
      <c r="F628" s="19"/>
      <c r="G628" s="20"/>
      <c r="H628" s="31"/>
      <c r="I628" s="36"/>
      <c r="J628" s="37"/>
      <c r="K628" s="38"/>
      <c r="L628" s="22"/>
      <c r="M628" s="5"/>
      <c r="N628" s="5"/>
      <c r="O628" s="5"/>
    </row>
    <row r="629" spans="2:15" s="12" customFormat="1">
      <c r="B629" s="17"/>
      <c r="C629" s="17"/>
      <c r="D629" s="18"/>
      <c r="E629" s="18"/>
      <c r="F629" s="19"/>
      <c r="G629" s="20"/>
      <c r="H629" s="31"/>
      <c r="I629" s="36"/>
      <c r="J629" s="37"/>
      <c r="K629" s="38"/>
      <c r="L629" s="22"/>
      <c r="M629" s="5"/>
      <c r="N629" s="5"/>
      <c r="O629" s="5"/>
    </row>
    <row r="630" spans="2:15" s="12" customFormat="1">
      <c r="B630" s="17"/>
      <c r="C630" s="17"/>
      <c r="D630" s="18"/>
      <c r="E630" s="18"/>
      <c r="F630" s="19"/>
      <c r="G630" s="20"/>
      <c r="H630" s="31"/>
      <c r="I630" s="36"/>
      <c r="J630" s="37"/>
      <c r="K630" s="38"/>
      <c r="L630" s="22"/>
      <c r="M630" s="5"/>
      <c r="N630" s="5"/>
      <c r="O630" s="5"/>
    </row>
    <row r="631" spans="2:15" s="12" customFormat="1">
      <c r="B631" s="17"/>
      <c r="C631" s="17"/>
      <c r="D631" s="18"/>
      <c r="E631" s="18"/>
      <c r="F631" s="19"/>
      <c r="G631" s="20"/>
      <c r="H631" s="31"/>
      <c r="I631" s="36"/>
      <c r="J631" s="37"/>
      <c r="K631" s="38"/>
      <c r="L631" s="22"/>
      <c r="M631" s="5"/>
      <c r="N631" s="5"/>
      <c r="O631" s="5"/>
    </row>
    <row r="632" spans="2:15" s="12" customFormat="1">
      <c r="B632" s="17"/>
      <c r="C632" s="17"/>
      <c r="D632" s="18"/>
      <c r="E632" s="18"/>
      <c r="F632" s="19"/>
      <c r="G632" s="20"/>
      <c r="H632" s="31"/>
      <c r="I632" s="36"/>
      <c r="J632" s="37"/>
      <c r="K632" s="38"/>
      <c r="L632" s="22"/>
      <c r="M632" s="5"/>
      <c r="N632" s="5"/>
      <c r="O632" s="5"/>
    </row>
    <row r="633" spans="2:15" s="12" customFormat="1">
      <c r="B633" s="17"/>
      <c r="C633" s="17"/>
      <c r="D633" s="18"/>
      <c r="E633" s="18"/>
      <c r="F633" s="19"/>
      <c r="G633" s="20"/>
      <c r="H633" s="31"/>
      <c r="I633" s="36"/>
      <c r="J633" s="37"/>
      <c r="K633" s="38"/>
      <c r="L633" s="22"/>
      <c r="M633" s="5"/>
      <c r="N633" s="5"/>
      <c r="O633" s="5"/>
    </row>
    <row r="634" spans="2:15" s="12" customFormat="1">
      <c r="B634" s="17"/>
      <c r="C634" s="17"/>
      <c r="D634" s="18"/>
      <c r="E634" s="18"/>
      <c r="F634" s="19"/>
      <c r="G634" s="20"/>
      <c r="H634" s="31"/>
      <c r="I634" s="36"/>
      <c r="J634" s="37"/>
      <c r="K634" s="38"/>
      <c r="L634" s="22"/>
      <c r="M634" s="5"/>
      <c r="N634" s="5"/>
      <c r="O634" s="5"/>
    </row>
    <row r="635" spans="2:15" s="12" customFormat="1">
      <c r="B635" s="17"/>
      <c r="C635" s="17"/>
      <c r="D635" s="18"/>
      <c r="E635" s="18"/>
      <c r="F635" s="19"/>
      <c r="G635" s="20"/>
      <c r="H635" s="31"/>
      <c r="I635" s="36"/>
      <c r="J635" s="37"/>
      <c r="K635" s="38"/>
      <c r="L635" s="22"/>
      <c r="M635" s="5"/>
      <c r="N635" s="5"/>
      <c r="O635" s="5"/>
    </row>
    <row r="636" spans="2:15" s="12" customFormat="1">
      <c r="B636" s="17"/>
      <c r="C636" s="17"/>
      <c r="D636" s="18"/>
      <c r="E636" s="18"/>
      <c r="F636" s="19"/>
      <c r="G636" s="20"/>
      <c r="H636" s="31"/>
      <c r="I636" s="36"/>
      <c r="J636" s="37"/>
      <c r="K636" s="38"/>
      <c r="L636" s="22"/>
      <c r="M636" s="5"/>
      <c r="N636" s="5"/>
      <c r="O636" s="5"/>
    </row>
    <row r="637" spans="2:15" s="12" customFormat="1">
      <c r="B637" s="17"/>
      <c r="C637" s="17"/>
      <c r="D637" s="18"/>
      <c r="E637" s="18"/>
      <c r="F637" s="19"/>
      <c r="G637" s="20"/>
      <c r="H637" s="31"/>
      <c r="I637" s="36"/>
      <c r="J637" s="37"/>
      <c r="K637" s="38"/>
      <c r="L637" s="22"/>
      <c r="M637" s="5"/>
      <c r="N637" s="5"/>
      <c r="O637" s="5"/>
    </row>
    <row r="638" spans="2:15" s="12" customFormat="1">
      <c r="B638" s="17"/>
      <c r="C638" s="17"/>
      <c r="D638" s="18"/>
      <c r="E638" s="18"/>
      <c r="F638" s="19"/>
      <c r="G638" s="20"/>
      <c r="H638" s="31"/>
      <c r="I638" s="36"/>
      <c r="J638" s="37"/>
      <c r="K638" s="38"/>
      <c r="L638" s="22"/>
      <c r="M638" s="5"/>
      <c r="N638" s="5"/>
      <c r="O638" s="5"/>
    </row>
    <row r="639" spans="2:15" s="12" customFormat="1">
      <c r="B639" s="17"/>
      <c r="C639" s="17"/>
      <c r="D639" s="18"/>
      <c r="E639" s="18"/>
      <c r="F639" s="19"/>
      <c r="G639" s="20"/>
      <c r="H639" s="31"/>
      <c r="I639" s="36"/>
      <c r="J639" s="37"/>
      <c r="K639" s="38"/>
      <c r="L639" s="22"/>
      <c r="M639" s="5"/>
      <c r="N639" s="5"/>
      <c r="O639" s="5"/>
    </row>
    <row r="640" spans="2:15" s="12" customFormat="1">
      <c r="B640" s="17"/>
      <c r="C640" s="17"/>
      <c r="D640" s="18"/>
      <c r="E640" s="18"/>
      <c r="F640" s="19"/>
      <c r="G640" s="20"/>
      <c r="H640" s="31"/>
      <c r="I640" s="36"/>
      <c r="J640" s="37"/>
      <c r="K640" s="38"/>
      <c r="L640" s="22"/>
      <c r="M640" s="5"/>
      <c r="N640" s="5"/>
      <c r="O640" s="5"/>
    </row>
    <row r="641" spans="2:15" s="12" customFormat="1">
      <c r="B641" s="17"/>
      <c r="C641" s="17"/>
      <c r="D641" s="18"/>
      <c r="E641" s="18"/>
      <c r="F641" s="19"/>
      <c r="G641" s="20"/>
      <c r="H641" s="31"/>
      <c r="I641" s="36"/>
      <c r="J641" s="37"/>
      <c r="K641" s="38"/>
      <c r="L641" s="22"/>
      <c r="M641" s="5"/>
      <c r="N641" s="5"/>
      <c r="O641" s="5"/>
    </row>
    <row r="642" spans="2:15" s="12" customFormat="1">
      <c r="B642" s="17"/>
      <c r="C642" s="17"/>
      <c r="D642" s="18"/>
      <c r="E642" s="18"/>
      <c r="F642" s="19"/>
      <c r="G642" s="20"/>
      <c r="H642" s="31"/>
      <c r="I642" s="36"/>
      <c r="J642" s="37"/>
      <c r="K642" s="38"/>
      <c r="L642" s="22"/>
      <c r="M642" s="5"/>
      <c r="N642" s="5"/>
      <c r="O642" s="5"/>
    </row>
    <row r="643" spans="2:15" s="12" customFormat="1">
      <c r="B643" s="17"/>
      <c r="C643" s="17"/>
      <c r="D643" s="18"/>
      <c r="E643" s="18"/>
      <c r="F643" s="19"/>
      <c r="G643" s="20"/>
      <c r="H643" s="31"/>
      <c r="I643" s="36"/>
      <c r="J643" s="37"/>
      <c r="K643" s="38"/>
      <c r="L643" s="22"/>
      <c r="M643" s="5"/>
      <c r="N643" s="5"/>
      <c r="O643" s="5"/>
    </row>
    <row r="644" spans="2:15" s="12" customFormat="1">
      <c r="B644" s="17"/>
      <c r="C644" s="17"/>
      <c r="D644" s="18"/>
      <c r="E644" s="18"/>
      <c r="F644" s="19"/>
      <c r="G644" s="20"/>
      <c r="H644" s="31"/>
      <c r="I644" s="36"/>
      <c r="J644" s="37"/>
      <c r="K644" s="38"/>
      <c r="L644" s="22"/>
      <c r="M644" s="5"/>
      <c r="N644" s="5"/>
      <c r="O644" s="5"/>
    </row>
    <row r="645" spans="2:15" s="12" customFormat="1">
      <c r="B645" s="17"/>
      <c r="C645" s="17"/>
      <c r="D645" s="18"/>
      <c r="E645" s="18"/>
      <c r="F645" s="19"/>
      <c r="G645" s="20"/>
      <c r="H645" s="31"/>
      <c r="I645" s="36"/>
      <c r="J645" s="37"/>
      <c r="K645" s="38"/>
      <c r="L645" s="22"/>
      <c r="M645" s="5"/>
      <c r="N645" s="5"/>
      <c r="O645" s="5"/>
    </row>
    <row r="646" spans="2:15" s="12" customFormat="1">
      <c r="B646" s="17"/>
      <c r="C646" s="17"/>
      <c r="D646" s="18"/>
      <c r="E646" s="18"/>
      <c r="F646" s="19"/>
      <c r="G646" s="20"/>
      <c r="H646" s="31"/>
      <c r="I646" s="36"/>
      <c r="J646" s="37"/>
      <c r="K646" s="38"/>
      <c r="L646" s="22"/>
      <c r="M646" s="5"/>
      <c r="N646" s="5"/>
      <c r="O646" s="5"/>
    </row>
    <row r="647" spans="2:15" s="12" customFormat="1">
      <c r="B647" s="17"/>
      <c r="C647" s="17"/>
      <c r="D647" s="18"/>
      <c r="E647" s="18"/>
      <c r="F647" s="19"/>
      <c r="G647" s="20"/>
      <c r="H647" s="31"/>
      <c r="I647" s="36"/>
      <c r="J647" s="37"/>
      <c r="K647" s="38"/>
      <c r="L647" s="22"/>
      <c r="M647" s="5"/>
      <c r="N647" s="5"/>
      <c r="O647" s="5"/>
    </row>
    <row r="648" spans="2:15" s="12" customFormat="1">
      <c r="B648" s="17"/>
      <c r="C648" s="17"/>
      <c r="D648" s="18"/>
      <c r="E648" s="18"/>
      <c r="F648" s="19"/>
      <c r="G648" s="20"/>
      <c r="H648" s="31"/>
      <c r="I648" s="36"/>
      <c r="J648" s="37"/>
      <c r="K648" s="38"/>
      <c r="L648" s="22"/>
      <c r="M648" s="5"/>
      <c r="N648" s="5"/>
      <c r="O648" s="5"/>
    </row>
    <row r="649" spans="2:15" s="12" customFormat="1">
      <c r="B649" s="17"/>
      <c r="C649" s="17"/>
      <c r="D649" s="18"/>
      <c r="E649" s="18"/>
      <c r="F649" s="19"/>
      <c r="G649" s="20"/>
      <c r="H649" s="31"/>
      <c r="I649" s="36"/>
      <c r="J649" s="37"/>
      <c r="K649" s="38"/>
      <c r="L649" s="22"/>
      <c r="M649" s="5"/>
      <c r="N649" s="5"/>
      <c r="O649" s="5"/>
    </row>
    <row r="650" spans="2:15" s="12" customFormat="1">
      <c r="B650" s="17"/>
      <c r="C650" s="17"/>
      <c r="D650" s="18"/>
      <c r="E650" s="18"/>
      <c r="F650" s="19"/>
      <c r="G650" s="20"/>
      <c r="H650" s="31"/>
      <c r="I650" s="36"/>
      <c r="J650" s="37"/>
      <c r="K650" s="38"/>
      <c r="L650" s="22"/>
      <c r="M650" s="5"/>
      <c r="N650" s="5"/>
      <c r="O650" s="5"/>
    </row>
    <row r="651" spans="2:15" s="12" customFormat="1">
      <c r="B651" s="17"/>
      <c r="C651" s="17"/>
      <c r="D651" s="18"/>
      <c r="E651" s="18"/>
      <c r="F651" s="19"/>
      <c r="G651" s="20"/>
      <c r="H651" s="31"/>
      <c r="I651" s="36"/>
      <c r="J651" s="37"/>
      <c r="K651" s="38"/>
      <c r="L651" s="22"/>
      <c r="M651" s="5"/>
      <c r="N651" s="5"/>
      <c r="O651" s="5"/>
    </row>
    <row r="652" spans="2:15" s="12" customFormat="1">
      <c r="B652" s="17"/>
      <c r="C652" s="17"/>
      <c r="D652" s="18"/>
      <c r="E652" s="18"/>
      <c r="F652" s="19"/>
      <c r="G652" s="20"/>
      <c r="H652" s="31"/>
      <c r="I652" s="36"/>
      <c r="J652" s="37"/>
      <c r="K652" s="38"/>
      <c r="L652" s="22"/>
      <c r="M652" s="5"/>
      <c r="N652" s="5"/>
      <c r="O652" s="5"/>
    </row>
    <row r="653" spans="2:15">
      <c r="L653" s="22"/>
      <c r="M653" s="5"/>
      <c r="N653" s="5"/>
      <c r="O653" s="5"/>
    </row>
    <row r="654" spans="2:15">
      <c r="L654" s="22"/>
      <c r="M654" s="5"/>
      <c r="N654" s="5"/>
      <c r="O654" s="5"/>
    </row>
    <row r="655" spans="2:15">
      <c r="L655" s="22"/>
      <c r="M655" s="5"/>
      <c r="N655" s="5"/>
      <c r="O655" s="5"/>
    </row>
    <row r="656" spans="2:15">
      <c r="L656" s="22"/>
      <c r="M656" s="5"/>
      <c r="N656" s="5"/>
      <c r="O656" s="5"/>
    </row>
    <row r="657" spans="12:15">
      <c r="L657" s="22"/>
      <c r="M657" s="5"/>
      <c r="N657" s="5"/>
      <c r="O657" s="5"/>
    </row>
    <row r="658" spans="12:15">
      <c r="L658" s="22"/>
      <c r="M658" s="5"/>
      <c r="N658" s="5"/>
      <c r="O658" s="5"/>
    </row>
    <row r="659" spans="12:15">
      <c r="L659" s="22"/>
      <c r="M659" s="5"/>
      <c r="N659" s="5"/>
      <c r="O659" s="5"/>
    </row>
    <row r="660" spans="12:15">
      <c r="L660" s="22"/>
      <c r="M660" s="5"/>
      <c r="N660" s="5"/>
      <c r="O660" s="5"/>
    </row>
    <row r="661" spans="12:15">
      <c r="L661" s="22"/>
      <c r="M661" s="5"/>
      <c r="N661" s="5"/>
      <c r="O661" s="5"/>
    </row>
    <row r="662" spans="12:15">
      <c r="L662" s="22"/>
      <c r="M662" s="5"/>
      <c r="N662" s="5"/>
      <c r="O662" s="5"/>
    </row>
    <row r="663" spans="12:15">
      <c r="L663" s="22"/>
      <c r="M663" s="5"/>
      <c r="N663" s="5"/>
      <c r="O663" s="5"/>
    </row>
    <row r="664" spans="12:15">
      <c r="L664" s="22"/>
      <c r="M664" s="5"/>
      <c r="N664" s="5"/>
      <c r="O664" s="5"/>
    </row>
    <row r="665" spans="12:15">
      <c r="L665" s="22"/>
      <c r="M665" s="5"/>
      <c r="N665" s="5"/>
      <c r="O665" s="5"/>
    </row>
    <row r="666" spans="12:15">
      <c r="L666" s="22"/>
      <c r="M666" s="5"/>
      <c r="N666" s="5"/>
      <c r="O666" s="5"/>
    </row>
    <row r="667" spans="12:15">
      <c r="L667" s="22"/>
      <c r="M667" s="5"/>
      <c r="N667" s="5"/>
      <c r="O667" s="5"/>
    </row>
    <row r="668" spans="12:15">
      <c r="L668" s="22"/>
      <c r="M668" s="5"/>
      <c r="N668" s="5"/>
      <c r="O668" s="5"/>
    </row>
    <row r="669" spans="12:15">
      <c r="L669" s="22"/>
      <c r="M669" s="5"/>
      <c r="N669" s="5"/>
      <c r="O669" s="5"/>
    </row>
    <row r="670" spans="12:15">
      <c r="L670" s="22"/>
      <c r="M670" s="5"/>
      <c r="N670" s="5"/>
      <c r="O670" s="5"/>
    </row>
    <row r="671" spans="12:15">
      <c r="L671" s="22"/>
      <c r="M671" s="5"/>
      <c r="N671" s="5"/>
      <c r="O671" s="5"/>
    </row>
    <row r="672" spans="12:15">
      <c r="L672" s="22"/>
      <c r="M672" s="5"/>
      <c r="N672" s="5"/>
      <c r="O672" s="5"/>
    </row>
    <row r="673" spans="12:15">
      <c r="L673" s="22"/>
      <c r="M673" s="5"/>
      <c r="N673" s="5"/>
      <c r="O673" s="5"/>
    </row>
    <row r="674" spans="12:15">
      <c r="L674" s="22"/>
      <c r="M674" s="5"/>
      <c r="N674" s="5"/>
      <c r="O674" s="5"/>
    </row>
    <row r="675" spans="12:15">
      <c r="L675" s="22"/>
      <c r="M675" s="5"/>
      <c r="N675" s="5"/>
      <c r="O675" s="5"/>
    </row>
    <row r="676" spans="12:15">
      <c r="L676" s="22"/>
      <c r="M676" s="5"/>
      <c r="N676" s="5"/>
      <c r="O676" s="5"/>
    </row>
    <row r="677" spans="12:15">
      <c r="L677" s="22"/>
      <c r="M677" s="5"/>
      <c r="N677" s="5"/>
      <c r="O677" s="5"/>
    </row>
    <row r="678" spans="12:15">
      <c r="L678" s="22"/>
      <c r="M678" s="5"/>
      <c r="N678" s="5"/>
      <c r="O678" s="5"/>
    </row>
    <row r="679" spans="12:15">
      <c r="L679" s="22"/>
      <c r="M679" s="5"/>
      <c r="N679" s="5"/>
      <c r="O679" s="5"/>
    </row>
    <row r="680" spans="12:15">
      <c r="L680" s="22"/>
      <c r="M680" s="5"/>
      <c r="N680" s="5"/>
      <c r="O680" s="5"/>
    </row>
    <row r="681" spans="12:15">
      <c r="L681" s="22"/>
      <c r="M681" s="5"/>
      <c r="N681" s="5"/>
      <c r="O681" s="5"/>
    </row>
    <row r="682" spans="12:15">
      <c r="L682" s="22"/>
      <c r="M682" s="5"/>
      <c r="N682" s="5"/>
      <c r="O682" s="5"/>
    </row>
    <row r="683" spans="12:15">
      <c r="L683" s="22"/>
      <c r="M683" s="5"/>
      <c r="N683" s="5"/>
      <c r="O683" s="5"/>
    </row>
    <row r="684" spans="12:15">
      <c r="L684" s="22"/>
      <c r="M684" s="5"/>
      <c r="N684" s="5"/>
      <c r="O684" s="5"/>
    </row>
    <row r="685" spans="12:15">
      <c r="L685" s="22"/>
      <c r="M685" s="5"/>
      <c r="N685" s="5"/>
      <c r="O685" s="5"/>
    </row>
    <row r="686" spans="12:15">
      <c r="L686" s="22"/>
      <c r="M686" s="5"/>
      <c r="N686" s="5"/>
      <c r="O686" s="5"/>
    </row>
    <row r="687" spans="12:15">
      <c r="L687" s="22"/>
      <c r="M687" s="5"/>
      <c r="N687" s="5"/>
      <c r="O687" s="5"/>
    </row>
    <row r="688" spans="12:15">
      <c r="L688" s="22"/>
      <c r="M688" s="5"/>
      <c r="N688" s="5"/>
      <c r="O688" s="5"/>
    </row>
    <row r="689" spans="12:15">
      <c r="L689" s="22"/>
      <c r="M689" s="5"/>
      <c r="N689" s="5"/>
      <c r="O689" s="5"/>
    </row>
    <row r="690" spans="12:15">
      <c r="L690" s="22"/>
      <c r="M690" s="5"/>
      <c r="N690" s="5"/>
      <c r="O690" s="5"/>
    </row>
    <row r="691" spans="12:15">
      <c r="L691" s="22"/>
      <c r="M691" s="5"/>
      <c r="N691" s="5"/>
      <c r="O691" s="5"/>
    </row>
    <row r="692" spans="12:15">
      <c r="L692" s="22"/>
      <c r="M692" s="5"/>
      <c r="N692" s="5"/>
      <c r="O692" s="5"/>
    </row>
    <row r="693" spans="12:15">
      <c r="L693" s="22"/>
      <c r="M693" s="5"/>
      <c r="N693" s="5"/>
      <c r="O693" s="5"/>
    </row>
    <row r="694" spans="12:15">
      <c r="L694" s="22"/>
      <c r="M694" s="5"/>
      <c r="N694" s="5"/>
      <c r="O694" s="5"/>
    </row>
    <row r="695" spans="12:15">
      <c r="L695" s="22"/>
      <c r="M695" s="5"/>
      <c r="N695" s="5"/>
      <c r="O695" s="5"/>
    </row>
    <row r="696" spans="12:15">
      <c r="L696" s="22"/>
      <c r="M696" s="5"/>
      <c r="N696" s="5"/>
      <c r="O696" s="5"/>
    </row>
    <row r="697" spans="12:15">
      <c r="L697" s="22"/>
      <c r="M697" s="5"/>
      <c r="N697" s="5"/>
      <c r="O697" s="5"/>
    </row>
    <row r="698" spans="12:15">
      <c r="L698" s="22"/>
      <c r="M698" s="5"/>
      <c r="N698" s="5"/>
      <c r="O698" s="5"/>
    </row>
    <row r="699" spans="12:15">
      <c r="L699" s="22"/>
      <c r="M699" s="5"/>
      <c r="N699" s="5"/>
      <c r="O699" s="5"/>
    </row>
    <row r="700" spans="12:15">
      <c r="L700" s="22"/>
      <c r="M700" s="5"/>
      <c r="N700" s="5"/>
      <c r="O700" s="5"/>
    </row>
    <row r="701" spans="12:15">
      <c r="L701" s="22"/>
      <c r="M701" s="5"/>
      <c r="N701" s="5"/>
      <c r="O701" s="5"/>
    </row>
    <row r="702" spans="12:15">
      <c r="L702" s="22"/>
      <c r="M702" s="5"/>
      <c r="N702" s="5"/>
      <c r="O702" s="5"/>
    </row>
    <row r="703" spans="12:15">
      <c r="L703" s="22"/>
      <c r="M703" s="5"/>
      <c r="N703" s="5"/>
      <c r="O703" s="5"/>
    </row>
    <row r="704" spans="12:15">
      <c r="L704" s="22"/>
      <c r="M704" s="5"/>
      <c r="N704" s="5"/>
      <c r="O704" s="5"/>
    </row>
    <row r="705" spans="12:15">
      <c r="L705" s="22"/>
      <c r="M705" s="5"/>
      <c r="N705" s="5"/>
      <c r="O705" s="5"/>
    </row>
    <row r="706" spans="12:15">
      <c r="L706" s="22"/>
      <c r="M706" s="5"/>
      <c r="N706" s="5"/>
      <c r="O706" s="5"/>
    </row>
    <row r="707" spans="12:15">
      <c r="L707" s="22"/>
      <c r="M707" s="5"/>
      <c r="N707" s="5"/>
      <c r="O707" s="5"/>
    </row>
    <row r="708" spans="12:15">
      <c r="L708" s="22"/>
      <c r="M708" s="5"/>
      <c r="N708" s="5"/>
      <c r="O708" s="5"/>
    </row>
    <row r="709" spans="12:15">
      <c r="L709" s="22"/>
      <c r="M709" s="5"/>
      <c r="N709" s="5"/>
      <c r="O709" s="5"/>
    </row>
    <row r="710" spans="12:15">
      <c r="L710" s="22"/>
      <c r="M710" s="5"/>
      <c r="N710" s="5"/>
      <c r="O710" s="5"/>
    </row>
    <row r="711" spans="12:15">
      <c r="L711" s="22"/>
      <c r="M711" s="5"/>
      <c r="N711" s="5"/>
      <c r="O711" s="5"/>
    </row>
    <row r="712" spans="12:15">
      <c r="L712" s="22"/>
      <c r="M712" s="5"/>
      <c r="N712" s="5"/>
      <c r="O712" s="5"/>
    </row>
    <row r="713" spans="12:15">
      <c r="L713" s="22"/>
      <c r="M713" s="5"/>
      <c r="N713" s="5"/>
      <c r="O713" s="5"/>
    </row>
    <row r="714" spans="12:15">
      <c r="L714" s="22"/>
      <c r="M714" s="5"/>
      <c r="N714" s="5"/>
      <c r="O714" s="5"/>
    </row>
    <row r="715" spans="12:15">
      <c r="L715" s="22"/>
      <c r="M715" s="5"/>
      <c r="N715" s="5"/>
      <c r="O715" s="5"/>
    </row>
    <row r="716" spans="12:15">
      <c r="L716" s="22"/>
      <c r="M716" s="5"/>
      <c r="N716" s="5"/>
      <c r="O716" s="5"/>
    </row>
    <row r="717" spans="12:15">
      <c r="L717" s="22"/>
      <c r="M717" s="5"/>
      <c r="N717" s="5"/>
      <c r="O717" s="5"/>
    </row>
    <row r="718" spans="12:15">
      <c r="L718" s="22"/>
      <c r="M718" s="5"/>
      <c r="N718" s="5"/>
      <c r="O718" s="5"/>
    </row>
    <row r="719" spans="12:15">
      <c r="L719" s="22"/>
      <c r="M719" s="5"/>
      <c r="N719" s="5"/>
      <c r="O719" s="5"/>
    </row>
    <row r="720" spans="12:15">
      <c r="L720" s="22"/>
      <c r="M720" s="5"/>
      <c r="N720" s="5"/>
      <c r="O720" s="5"/>
    </row>
    <row r="721" spans="12:15">
      <c r="L721" s="22"/>
      <c r="M721" s="5"/>
      <c r="N721" s="5"/>
      <c r="O721" s="5"/>
    </row>
    <row r="722" spans="12:15">
      <c r="L722" s="22"/>
      <c r="M722" s="5"/>
      <c r="N722" s="5"/>
      <c r="O722" s="5"/>
    </row>
    <row r="723" spans="12:15">
      <c r="L723" s="22"/>
      <c r="M723" s="5"/>
      <c r="N723" s="5"/>
      <c r="O723" s="5"/>
    </row>
    <row r="724" spans="12:15">
      <c r="L724" s="22"/>
      <c r="M724" s="5"/>
      <c r="N724" s="5"/>
      <c r="O724" s="5"/>
    </row>
    <row r="725" spans="12:15">
      <c r="L725" s="22"/>
      <c r="M725" s="5"/>
      <c r="N725" s="5"/>
      <c r="O725" s="5"/>
    </row>
    <row r="726" spans="12:15">
      <c r="L726" s="22"/>
      <c r="M726" s="5"/>
      <c r="N726" s="5"/>
      <c r="O726" s="5"/>
    </row>
    <row r="727" spans="12:15">
      <c r="L727" s="22"/>
      <c r="M727" s="5"/>
      <c r="N727" s="5"/>
      <c r="O727" s="5"/>
    </row>
    <row r="728" spans="12:15">
      <c r="L728" s="22"/>
      <c r="M728" s="5"/>
      <c r="N728" s="5"/>
      <c r="O728" s="5"/>
    </row>
    <row r="729" spans="12:15">
      <c r="L729" s="22"/>
      <c r="M729" s="5"/>
      <c r="N729" s="5"/>
      <c r="O729" s="5"/>
    </row>
    <row r="730" spans="12:15">
      <c r="L730" s="22"/>
      <c r="M730" s="5"/>
      <c r="N730" s="5"/>
      <c r="O730" s="5"/>
    </row>
    <row r="731" spans="12:15">
      <c r="L731" s="22"/>
      <c r="M731" s="5"/>
      <c r="N731" s="5"/>
      <c r="O731" s="5"/>
    </row>
    <row r="732" spans="12:15">
      <c r="L732" s="22"/>
      <c r="M732" s="5"/>
      <c r="N732" s="5"/>
      <c r="O732" s="5"/>
    </row>
    <row r="733" spans="12:15">
      <c r="L733" s="22"/>
      <c r="M733" s="5"/>
      <c r="N733" s="5"/>
      <c r="O733" s="5"/>
    </row>
    <row r="734" spans="12:15">
      <c r="L734" s="22"/>
      <c r="M734" s="5"/>
      <c r="N734" s="5"/>
      <c r="O734" s="5"/>
    </row>
    <row r="735" spans="12:15">
      <c r="L735" s="22"/>
      <c r="M735" s="5"/>
      <c r="N735" s="5"/>
      <c r="O735" s="5"/>
    </row>
    <row r="736" spans="12:15">
      <c r="L736" s="22"/>
      <c r="M736" s="5"/>
      <c r="N736" s="5"/>
      <c r="O736" s="5"/>
    </row>
    <row r="737" spans="12:15">
      <c r="L737" s="22"/>
      <c r="M737" s="5"/>
      <c r="N737" s="5"/>
      <c r="O737" s="5"/>
    </row>
    <row r="738" spans="12:15">
      <c r="L738" s="22"/>
      <c r="M738" s="5"/>
      <c r="N738" s="5"/>
      <c r="O738" s="5"/>
    </row>
    <row r="739" spans="12:15">
      <c r="L739" s="22"/>
      <c r="M739" s="5"/>
      <c r="N739" s="5"/>
      <c r="O739" s="5"/>
    </row>
    <row r="740" spans="12:15">
      <c r="L740" s="22"/>
      <c r="M740" s="5"/>
      <c r="N740" s="5"/>
      <c r="O740" s="5"/>
    </row>
    <row r="741" spans="12:15">
      <c r="L741" s="22"/>
      <c r="M741" s="5"/>
      <c r="N741" s="5"/>
      <c r="O741" s="5"/>
    </row>
    <row r="742" spans="12:15">
      <c r="L742" s="22"/>
      <c r="M742" s="5"/>
      <c r="N742" s="5"/>
      <c r="O742" s="5"/>
    </row>
    <row r="743" spans="12:15">
      <c r="L743" s="22"/>
      <c r="M743" s="5"/>
      <c r="N743" s="5"/>
      <c r="O743" s="5"/>
    </row>
    <row r="744" spans="12:15">
      <c r="L744" s="22"/>
      <c r="M744" s="5"/>
      <c r="N744" s="5"/>
      <c r="O744" s="5"/>
    </row>
    <row r="745" spans="12:15">
      <c r="L745" s="22"/>
      <c r="M745" s="5"/>
      <c r="N745" s="5"/>
      <c r="O745" s="5"/>
    </row>
    <row r="746" spans="12:15">
      <c r="L746" s="22"/>
      <c r="M746" s="5"/>
      <c r="N746" s="5"/>
      <c r="O746" s="5"/>
    </row>
    <row r="747" spans="12:15">
      <c r="L747" s="22"/>
      <c r="M747" s="5"/>
      <c r="N747" s="5"/>
      <c r="O747" s="5"/>
    </row>
    <row r="748" spans="12:15">
      <c r="L748" s="22"/>
      <c r="M748" s="5"/>
      <c r="N748" s="5"/>
      <c r="O748" s="5"/>
    </row>
    <row r="749" spans="12:15">
      <c r="L749" s="22"/>
      <c r="M749" s="5"/>
      <c r="N749" s="5"/>
      <c r="O749" s="5"/>
    </row>
    <row r="750" spans="12:15">
      <c r="L750" s="22"/>
      <c r="M750" s="5"/>
      <c r="N750" s="5"/>
      <c r="O750" s="5"/>
    </row>
    <row r="751" spans="12:15">
      <c r="L751" s="22"/>
      <c r="M751" s="5"/>
      <c r="N751" s="5"/>
      <c r="O751" s="5"/>
    </row>
    <row r="752" spans="12:15">
      <c r="L752" s="22"/>
      <c r="M752" s="5"/>
      <c r="N752" s="5"/>
      <c r="O752" s="5"/>
    </row>
    <row r="753" spans="12:15">
      <c r="L753" s="22"/>
      <c r="M753" s="5"/>
      <c r="N753" s="5"/>
      <c r="O753" s="5"/>
    </row>
    <row r="754" spans="12:15">
      <c r="L754" s="22"/>
      <c r="M754" s="5"/>
      <c r="N754" s="5"/>
      <c r="O754" s="5"/>
    </row>
    <row r="755" spans="12:15">
      <c r="L755" s="22"/>
      <c r="M755" s="5"/>
      <c r="N755" s="5"/>
      <c r="O755" s="5"/>
    </row>
    <row r="756" spans="12:15">
      <c r="L756" s="22"/>
      <c r="M756" s="5"/>
      <c r="N756" s="5"/>
      <c r="O756" s="5"/>
    </row>
    <row r="757" spans="12:15">
      <c r="L757" s="22"/>
      <c r="M757" s="5"/>
      <c r="N757" s="5"/>
      <c r="O757" s="5"/>
    </row>
    <row r="758" spans="12:15">
      <c r="L758" s="22"/>
      <c r="M758" s="5"/>
      <c r="N758" s="5"/>
      <c r="O758" s="5"/>
    </row>
    <row r="759" spans="12:15">
      <c r="L759" s="22"/>
      <c r="M759" s="5"/>
      <c r="N759" s="5"/>
      <c r="O759" s="5"/>
    </row>
    <row r="760" spans="12:15">
      <c r="L760" s="22"/>
      <c r="M760" s="5"/>
      <c r="N760" s="5"/>
      <c r="O760" s="5"/>
    </row>
    <row r="761" spans="12:15">
      <c r="L761" s="22"/>
      <c r="M761" s="5"/>
      <c r="N761" s="5"/>
      <c r="O761" s="5"/>
    </row>
    <row r="762" spans="12:15">
      <c r="L762" s="22"/>
      <c r="M762" s="5"/>
      <c r="N762" s="5"/>
      <c r="O762" s="5"/>
    </row>
    <row r="763" spans="12:15">
      <c r="L763" s="22"/>
      <c r="M763" s="5"/>
      <c r="N763" s="5"/>
      <c r="O763" s="5"/>
    </row>
    <row r="764" spans="12:15">
      <c r="L764" s="22"/>
      <c r="M764" s="5"/>
      <c r="N764" s="5"/>
      <c r="O764" s="5"/>
    </row>
    <row r="765" spans="12:15">
      <c r="L765" s="22"/>
      <c r="M765" s="5"/>
      <c r="N765" s="5"/>
      <c r="O765" s="5"/>
    </row>
    <row r="766" spans="12:15">
      <c r="L766" s="22"/>
      <c r="M766" s="5"/>
      <c r="N766" s="5"/>
      <c r="O766" s="5"/>
    </row>
    <row r="767" spans="12:15">
      <c r="L767" s="22"/>
      <c r="M767" s="5"/>
      <c r="N767" s="5"/>
      <c r="O767" s="5"/>
    </row>
    <row r="768" spans="12:15">
      <c r="L768" s="22"/>
      <c r="M768" s="5"/>
      <c r="N768" s="5"/>
      <c r="O768" s="5"/>
    </row>
    <row r="769" spans="12:15">
      <c r="L769" s="22"/>
      <c r="M769" s="5"/>
      <c r="N769" s="5"/>
      <c r="O769" s="5"/>
    </row>
    <row r="770" spans="12:15">
      <c r="L770" s="22"/>
      <c r="M770" s="5"/>
      <c r="N770" s="5"/>
      <c r="O770" s="5"/>
    </row>
    <row r="771" spans="12:15">
      <c r="L771" s="22"/>
      <c r="M771" s="5"/>
      <c r="N771" s="5"/>
      <c r="O771" s="5"/>
    </row>
    <row r="772" spans="12:15">
      <c r="L772" s="22"/>
      <c r="M772" s="5"/>
      <c r="N772" s="5"/>
      <c r="O772" s="5"/>
    </row>
    <row r="773" spans="12:15">
      <c r="L773" s="22"/>
      <c r="M773" s="5"/>
      <c r="N773" s="5"/>
      <c r="O773" s="5"/>
    </row>
    <row r="774" spans="12:15">
      <c r="L774" s="22"/>
      <c r="M774" s="5"/>
      <c r="N774" s="5"/>
      <c r="O774" s="5"/>
    </row>
    <row r="775" spans="12:15">
      <c r="L775" s="22"/>
      <c r="M775" s="5"/>
      <c r="N775" s="5"/>
      <c r="O775" s="5"/>
    </row>
    <row r="776" spans="12:15">
      <c r="L776" s="22"/>
      <c r="M776" s="5"/>
      <c r="N776" s="5"/>
      <c r="O776" s="5"/>
    </row>
    <row r="777" spans="12:15">
      <c r="L777" s="22"/>
      <c r="M777" s="5"/>
      <c r="N777" s="5"/>
      <c r="O777" s="5"/>
    </row>
    <row r="778" spans="12:15">
      <c r="L778" s="22"/>
      <c r="M778" s="5"/>
      <c r="N778" s="5"/>
      <c r="O778" s="5"/>
    </row>
    <row r="779" spans="12:15">
      <c r="L779" s="22"/>
      <c r="M779" s="5"/>
      <c r="N779" s="5"/>
      <c r="O779" s="5"/>
    </row>
    <row r="780" spans="12:15">
      <c r="L780" s="22"/>
      <c r="M780" s="5"/>
      <c r="N780" s="5"/>
      <c r="O780" s="5"/>
    </row>
    <row r="781" spans="12:15">
      <c r="L781" s="22"/>
      <c r="M781" s="5"/>
      <c r="N781" s="5"/>
      <c r="O781" s="5"/>
    </row>
    <row r="782" spans="12:15">
      <c r="L782" s="22"/>
      <c r="M782" s="5"/>
      <c r="N782" s="5"/>
      <c r="O782" s="5"/>
    </row>
    <row r="783" spans="12:15">
      <c r="L783" s="22"/>
      <c r="M783" s="5"/>
      <c r="N783" s="5"/>
      <c r="O783" s="5"/>
    </row>
    <row r="784" spans="12:15">
      <c r="L784" s="22"/>
      <c r="M784" s="5"/>
      <c r="N784" s="5"/>
      <c r="O784" s="5"/>
    </row>
    <row r="785" spans="12:15">
      <c r="L785" s="22"/>
      <c r="M785" s="5"/>
      <c r="N785" s="5"/>
      <c r="O785" s="5"/>
    </row>
    <row r="786" spans="12:15">
      <c r="L786" s="22"/>
      <c r="M786" s="5"/>
      <c r="N786" s="5"/>
      <c r="O786" s="5"/>
    </row>
    <row r="787" spans="12:15">
      <c r="L787" s="22"/>
      <c r="M787" s="5"/>
      <c r="N787" s="5"/>
      <c r="O787" s="5"/>
    </row>
    <row r="788" spans="12:15">
      <c r="L788" s="22"/>
      <c r="M788" s="5"/>
      <c r="N788" s="5"/>
      <c r="O788" s="5"/>
    </row>
    <row r="789" spans="12:15">
      <c r="L789" s="22"/>
      <c r="M789" s="5"/>
      <c r="N789" s="5"/>
      <c r="O789" s="5"/>
    </row>
    <row r="790" spans="12:15">
      <c r="L790" s="22"/>
      <c r="M790" s="5"/>
      <c r="N790" s="5"/>
      <c r="O790" s="5"/>
    </row>
    <row r="791" spans="12:15">
      <c r="L791" s="22"/>
      <c r="M791" s="5"/>
      <c r="N791" s="5"/>
      <c r="O791" s="5"/>
    </row>
    <row r="792" spans="12:15">
      <c r="L792" s="22"/>
      <c r="M792" s="5"/>
      <c r="N792" s="5"/>
      <c r="O792" s="5"/>
    </row>
    <row r="793" spans="12:15">
      <c r="L793" s="22"/>
      <c r="M793" s="5"/>
      <c r="N793" s="5"/>
      <c r="O793" s="5"/>
    </row>
    <row r="794" spans="12:15">
      <c r="L794" s="22"/>
      <c r="M794" s="5"/>
      <c r="N794" s="5"/>
      <c r="O794" s="5"/>
    </row>
    <row r="795" spans="12:15">
      <c r="L795" s="22"/>
      <c r="M795" s="5"/>
      <c r="N795" s="5"/>
      <c r="O795" s="5"/>
    </row>
    <row r="796" spans="12:15">
      <c r="L796" s="22"/>
      <c r="M796" s="5"/>
      <c r="N796" s="5"/>
      <c r="O796" s="5"/>
    </row>
    <row r="797" spans="12:15">
      <c r="L797" s="22"/>
      <c r="M797" s="5"/>
      <c r="N797" s="5"/>
      <c r="O797" s="5"/>
    </row>
    <row r="798" spans="12:15">
      <c r="L798" s="22"/>
      <c r="M798" s="5"/>
      <c r="N798" s="5"/>
      <c r="O798" s="5"/>
    </row>
    <row r="799" spans="12:15">
      <c r="L799" s="22"/>
      <c r="M799" s="5"/>
      <c r="N799" s="5"/>
      <c r="O799" s="5"/>
    </row>
    <row r="800" spans="12:15">
      <c r="L800" s="22"/>
      <c r="M800" s="5"/>
      <c r="N800" s="5"/>
      <c r="O800" s="5"/>
    </row>
    <row r="801" spans="12:15">
      <c r="L801" s="22"/>
      <c r="M801" s="5"/>
      <c r="N801" s="5"/>
      <c r="O801" s="5"/>
    </row>
    <row r="802" spans="12:15">
      <c r="L802" s="22"/>
      <c r="M802" s="5"/>
      <c r="N802" s="5"/>
      <c r="O802" s="5"/>
    </row>
    <row r="803" spans="12:15">
      <c r="L803" s="22"/>
      <c r="M803" s="5"/>
      <c r="N803" s="5"/>
      <c r="O803" s="5"/>
    </row>
    <row r="804" spans="12:15">
      <c r="L804" s="22"/>
      <c r="M804" s="5"/>
      <c r="N804" s="5"/>
      <c r="O804" s="5"/>
    </row>
    <row r="805" spans="12:15">
      <c r="L805" s="22"/>
      <c r="M805" s="5"/>
      <c r="N805" s="5"/>
      <c r="O805" s="5"/>
    </row>
    <row r="806" spans="12:15">
      <c r="L806" s="22"/>
      <c r="M806" s="5"/>
      <c r="N806" s="5"/>
      <c r="O806" s="5"/>
    </row>
    <row r="807" spans="12:15">
      <c r="L807" s="22"/>
      <c r="M807" s="5"/>
      <c r="N807" s="5"/>
      <c r="O807" s="5"/>
    </row>
    <row r="808" spans="12:15">
      <c r="L808" s="22"/>
      <c r="M808" s="5"/>
      <c r="N808" s="5"/>
      <c r="O808" s="5"/>
    </row>
    <row r="809" spans="12:15">
      <c r="L809" s="22"/>
      <c r="M809" s="5"/>
      <c r="N809" s="5"/>
      <c r="O809" s="5"/>
    </row>
    <row r="810" spans="12:15">
      <c r="L810" s="22"/>
      <c r="M810" s="5"/>
      <c r="N810" s="5"/>
      <c r="O810" s="5"/>
    </row>
    <row r="811" spans="12:15">
      <c r="L811" s="22"/>
      <c r="M811" s="5"/>
      <c r="N811" s="5"/>
      <c r="O811" s="5"/>
    </row>
    <row r="812" spans="12:15">
      <c r="L812" s="22"/>
      <c r="M812" s="5"/>
      <c r="N812" s="5"/>
      <c r="O812" s="5"/>
    </row>
    <row r="813" spans="12:15">
      <c r="L813" s="22"/>
      <c r="M813" s="5"/>
      <c r="N813" s="5"/>
      <c r="O813" s="5"/>
    </row>
    <row r="814" spans="12:15">
      <c r="L814" s="22"/>
      <c r="M814" s="5"/>
      <c r="N814" s="5"/>
      <c r="O814" s="5"/>
    </row>
    <row r="815" spans="12:15">
      <c r="L815" s="22"/>
      <c r="M815" s="5"/>
      <c r="N815" s="5"/>
      <c r="O815" s="5"/>
    </row>
    <row r="816" spans="12:15">
      <c r="L816" s="22"/>
      <c r="M816" s="5"/>
      <c r="N816" s="5"/>
      <c r="O816" s="5"/>
    </row>
    <row r="817" spans="12:15">
      <c r="L817" s="22"/>
      <c r="M817" s="5"/>
      <c r="N817" s="5"/>
      <c r="O817" s="5"/>
    </row>
    <row r="818" spans="12:15">
      <c r="L818" s="22"/>
      <c r="M818" s="5"/>
      <c r="N818" s="5"/>
      <c r="O818" s="5"/>
    </row>
    <row r="819" spans="12:15">
      <c r="L819" s="22"/>
      <c r="M819" s="5"/>
      <c r="N819" s="5"/>
      <c r="O819" s="5"/>
    </row>
    <row r="820" spans="12:15">
      <c r="L820" s="22"/>
      <c r="M820" s="5"/>
      <c r="N820" s="5"/>
      <c r="O820" s="5"/>
    </row>
    <row r="821" spans="12:15">
      <c r="L821" s="22"/>
      <c r="M821" s="5"/>
      <c r="N821" s="5"/>
      <c r="O821" s="5"/>
    </row>
    <row r="822" spans="12:15">
      <c r="L822" s="22"/>
      <c r="M822" s="5"/>
      <c r="N822" s="5"/>
      <c r="O822" s="5"/>
    </row>
    <row r="823" spans="12:15">
      <c r="L823" s="22"/>
      <c r="M823" s="5"/>
      <c r="N823" s="5"/>
      <c r="O823" s="5"/>
    </row>
    <row r="824" spans="12:15">
      <c r="L824" s="22"/>
      <c r="M824" s="5"/>
      <c r="N824" s="5"/>
      <c r="O824" s="5"/>
    </row>
    <row r="825" spans="12:15">
      <c r="L825" s="22"/>
      <c r="M825" s="5"/>
      <c r="N825" s="5"/>
      <c r="O825" s="5"/>
    </row>
    <row r="826" spans="12:15">
      <c r="L826" s="22"/>
      <c r="M826" s="5"/>
      <c r="N826" s="5"/>
      <c r="O826" s="5"/>
    </row>
    <row r="827" spans="12:15">
      <c r="L827" s="22"/>
      <c r="M827" s="5"/>
      <c r="N827" s="5"/>
      <c r="O827" s="5"/>
    </row>
    <row r="828" spans="12:15">
      <c r="L828" s="22"/>
      <c r="M828" s="5"/>
      <c r="N828" s="5"/>
      <c r="O828" s="5"/>
    </row>
    <row r="829" spans="12:15">
      <c r="L829" s="22"/>
      <c r="M829" s="5"/>
      <c r="N829" s="5"/>
      <c r="O829" s="5"/>
    </row>
    <row r="830" spans="12:15">
      <c r="L830" s="22"/>
      <c r="M830" s="5"/>
      <c r="N830" s="5"/>
      <c r="O830" s="5"/>
    </row>
    <row r="831" spans="12:15">
      <c r="L831" s="22"/>
      <c r="M831" s="5"/>
      <c r="N831" s="5"/>
      <c r="O831" s="5"/>
    </row>
    <row r="832" spans="12:15">
      <c r="L832" s="22"/>
      <c r="M832" s="5"/>
      <c r="N832" s="5"/>
      <c r="O832" s="5"/>
    </row>
    <row r="833" spans="12:15">
      <c r="L833" s="22"/>
      <c r="M833" s="5"/>
      <c r="N833" s="5"/>
      <c r="O833" s="5"/>
    </row>
    <row r="834" spans="12:15">
      <c r="L834" s="22"/>
      <c r="M834" s="5"/>
      <c r="N834" s="5"/>
      <c r="O834" s="5"/>
    </row>
    <row r="835" spans="12:15">
      <c r="L835" s="22"/>
      <c r="M835" s="5"/>
      <c r="N835" s="5"/>
      <c r="O835" s="5"/>
    </row>
    <row r="836" spans="12:15">
      <c r="L836" s="22"/>
      <c r="M836" s="5"/>
      <c r="N836" s="5"/>
      <c r="O836" s="5"/>
    </row>
    <row r="837" spans="12:15">
      <c r="L837" s="22"/>
      <c r="M837" s="5"/>
      <c r="N837" s="5"/>
      <c r="O837" s="5"/>
    </row>
    <row r="838" spans="12:15">
      <c r="L838" s="22"/>
      <c r="M838" s="5"/>
      <c r="N838" s="5"/>
      <c r="O838" s="5"/>
    </row>
    <row r="839" spans="12:15">
      <c r="L839" s="22"/>
      <c r="M839" s="5"/>
      <c r="N839" s="5"/>
      <c r="O839" s="5"/>
    </row>
    <row r="840" spans="12:15">
      <c r="L840" s="22"/>
      <c r="M840" s="5"/>
      <c r="N840" s="5"/>
      <c r="O840" s="5"/>
    </row>
    <row r="841" spans="12:15">
      <c r="L841" s="22"/>
      <c r="M841" s="5"/>
      <c r="N841" s="5"/>
      <c r="O841" s="5"/>
    </row>
    <row r="842" spans="12:15">
      <c r="L842" s="22"/>
      <c r="M842" s="5"/>
      <c r="N842" s="5"/>
      <c r="O842" s="5"/>
    </row>
    <row r="843" spans="12:15">
      <c r="L843" s="22"/>
      <c r="M843" s="5"/>
      <c r="N843" s="5"/>
      <c r="O843" s="5"/>
    </row>
    <row r="844" spans="12:15">
      <c r="L844" s="22"/>
      <c r="M844" s="5"/>
      <c r="N844" s="5"/>
      <c r="O844" s="5"/>
    </row>
    <row r="845" spans="12:15">
      <c r="L845" s="22"/>
      <c r="M845" s="5"/>
      <c r="N845" s="5"/>
      <c r="O845" s="5"/>
    </row>
    <row r="846" spans="12:15">
      <c r="L846" s="22"/>
      <c r="M846" s="5"/>
      <c r="N846" s="5"/>
      <c r="O846" s="5"/>
    </row>
    <row r="847" spans="12:15">
      <c r="L847" s="22"/>
      <c r="M847" s="5"/>
      <c r="N847" s="5"/>
      <c r="O847" s="5"/>
    </row>
    <row r="848" spans="12:15">
      <c r="L848" s="22"/>
      <c r="M848" s="5"/>
      <c r="N848" s="5"/>
      <c r="O848" s="5"/>
    </row>
    <row r="849" spans="12:15">
      <c r="L849" s="22"/>
      <c r="M849" s="5"/>
      <c r="N849" s="5"/>
      <c r="O849" s="5"/>
    </row>
    <row r="850" spans="12:15">
      <c r="L850" s="22"/>
      <c r="M850" s="5"/>
      <c r="N850" s="5"/>
      <c r="O850" s="5"/>
    </row>
    <row r="851" spans="12:15">
      <c r="L851" s="22"/>
      <c r="M851" s="5"/>
      <c r="N851" s="5"/>
      <c r="O851" s="5"/>
    </row>
    <row r="852" spans="12:15">
      <c r="L852" s="22"/>
      <c r="M852" s="5"/>
      <c r="N852" s="5"/>
      <c r="O852" s="5"/>
    </row>
    <row r="853" spans="12:15">
      <c r="L853" s="22"/>
      <c r="M853" s="5"/>
      <c r="N853" s="5"/>
      <c r="O853" s="5"/>
    </row>
    <row r="854" spans="12:15">
      <c r="L854" s="22"/>
      <c r="M854" s="5"/>
      <c r="N854" s="5"/>
      <c r="O854" s="5"/>
    </row>
    <row r="855" spans="12:15">
      <c r="L855" s="22"/>
      <c r="M855" s="5"/>
      <c r="N855" s="5"/>
      <c r="O855" s="5"/>
    </row>
    <row r="856" spans="12:15">
      <c r="L856" s="22"/>
      <c r="M856" s="5"/>
      <c r="N856" s="5"/>
      <c r="O856" s="5"/>
    </row>
    <row r="857" spans="12:15">
      <c r="L857" s="22"/>
      <c r="M857" s="5"/>
      <c r="N857" s="5"/>
      <c r="O857" s="5"/>
    </row>
    <row r="858" spans="12:15">
      <c r="L858" s="22"/>
      <c r="M858" s="5"/>
      <c r="N858" s="5"/>
      <c r="O858" s="5"/>
    </row>
    <row r="859" spans="12:15">
      <c r="L859" s="22"/>
      <c r="M859" s="5"/>
      <c r="N859" s="5"/>
      <c r="O859" s="5"/>
    </row>
    <row r="860" spans="12:15">
      <c r="L860" s="22"/>
      <c r="M860" s="5"/>
      <c r="N860" s="5"/>
      <c r="O860" s="5"/>
    </row>
    <row r="861" spans="12:15">
      <c r="L861" s="22"/>
      <c r="M861" s="5"/>
      <c r="N861" s="5"/>
      <c r="O861" s="5"/>
    </row>
    <row r="862" spans="12:15">
      <c r="L862" s="22"/>
      <c r="M862" s="5"/>
      <c r="N862" s="5"/>
      <c r="O862" s="5"/>
    </row>
    <row r="863" spans="12:15">
      <c r="L863" s="22"/>
      <c r="M863" s="5"/>
      <c r="N863" s="5"/>
      <c r="O863" s="5"/>
    </row>
    <row r="864" spans="12:15">
      <c r="L864" s="22"/>
      <c r="M864" s="5"/>
      <c r="N864" s="5"/>
      <c r="O864" s="5"/>
    </row>
    <row r="865" spans="12:15">
      <c r="L865" s="22"/>
      <c r="M865" s="5"/>
      <c r="N865" s="5"/>
      <c r="O865" s="5"/>
    </row>
    <row r="866" spans="12:15">
      <c r="L866" s="22"/>
      <c r="M866" s="5"/>
      <c r="N866" s="5"/>
      <c r="O866" s="5"/>
    </row>
    <row r="867" spans="12:15">
      <c r="L867" s="22"/>
      <c r="M867" s="5"/>
      <c r="N867" s="5"/>
      <c r="O867" s="5"/>
    </row>
    <row r="868" spans="12:15">
      <c r="L868" s="22"/>
      <c r="M868" s="5"/>
      <c r="N868" s="5"/>
      <c r="O868" s="5"/>
    </row>
    <row r="869" spans="12:15">
      <c r="L869" s="22"/>
      <c r="M869" s="5"/>
      <c r="N869" s="5"/>
      <c r="O869" s="5"/>
    </row>
    <row r="870" spans="12:15">
      <c r="L870" s="22"/>
      <c r="M870" s="5"/>
      <c r="N870" s="5"/>
      <c r="O870" s="5"/>
    </row>
    <row r="871" spans="12:15">
      <c r="L871" s="22"/>
      <c r="M871" s="5"/>
      <c r="N871" s="5"/>
      <c r="O871" s="5"/>
    </row>
    <row r="872" spans="12:15">
      <c r="L872" s="22"/>
      <c r="M872" s="5"/>
      <c r="N872" s="5"/>
      <c r="O872" s="5"/>
    </row>
    <row r="873" spans="12:15">
      <c r="L873" s="22"/>
      <c r="M873" s="5"/>
      <c r="N873" s="5"/>
      <c r="O873" s="5"/>
    </row>
    <row r="874" spans="12:15">
      <c r="L874" s="22"/>
      <c r="M874" s="5"/>
      <c r="N874" s="5"/>
      <c r="O874" s="5"/>
    </row>
    <row r="875" spans="12:15">
      <c r="L875" s="22"/>
      <c r="M875" s="5"/>
      <c r="N875" s="5"/>
      <c r="O875" s="5"/>
    </row>
    <row r="876" spans="12:15">
      <c r="L876" s="22"/>
      <c r="M876" s="5"/>
      <c r="N876" s="5"/>
      <c r="O876" s="5"/>
    </row>
    <row r="877" spans="12:15">
      <c r="L877" s="22"/>
      <c r="M877" s="5"/>
      <c r="N877" s="5"/>
      <c r="O877" s="5"/>
    </row>
    <row r="878" spans="12:15">
      <c r="L878" s="22"/>
      <c r="M878" s="5"/>
      <c r="N878" s="5"/>
      <c r="O878" s="5"/>
    </row>
    <row r="879" spans="12:15">
      <c r="L879" s="22"/>
      <c r="M879" s="5"/>
      <c r="N879" s="5"/>
      <c r="O879" s="5"/>
    </row>
    <row r="880" spans="12:15">
      <c r="L880" s="22"/>
      <c r="M880" s="5"/>
      <c r="N880" s="5"/>
      <c r="O880" s="5"/>
    </row>
    <row r="881" spans="12:15">
      <c r="L881" s="22"/>
      <c r="M881" s="5"/>
      <c r="N881" s="5"/>
      <c r="O881" s="5"/>
    </row>
    <row r="882" spans="12:15">
      <c r="L882" s="22"/>
      <c r="M882" s="5"/>
      <c r="N882" s="5"/>
      <c r="O882" s="5"/>
    </row>
    <row r="883" spans="12:15">
      <c r="L883" s="22"/>
      <c r="M883" s="5"/>
      <c r="N883" s="5"/>
      <c r="O883" s="5"/>
    </row>
    <row r="884" spans="12:15">
      <c r="L884" s="22"/>
      <c r="M884" s="5"/>
      <c r="N884" s="5"/>
      <c r="O884" s="5"/>
    </row>
    <row r="885" spans="12:15">
      <c r="L885" s="22"/>
      <c r="M885" s="5"/>
      <c r="N885" s="5"/>
      <c r="O885" s="5"/>
    </row>
    <row r="886" spans="12:15">
      <c r="L886" s="22"/>
      <c r="M886" s="5"/>
      <c r="N886" s="5"/>
      <c r="O886" s="5"/>
    </row>
    <row r="887" spans="12:15">
      <c r="L887" s="22"/>
      <c r="M887" s="5"/>
      <c r="N887" s="5"/>
      <c r="O887" s="5"/>
    </row>
    <row r="888" spans="12:15">
      <c r="L888" s="22"/>
      <c r="M888" s="5"/>
      <c r="N888" s="5"/>
      <c r="O888" s="5"/>
    </row>
    <row r="889" spans="12:15">
      <c r="L889" s="22"/>
      <c r="M889" s="5"/>
      <c r="N889" s="5"/>
      <c r="O889" s="5"/>
    </row>
    <row r="890" spans="12:15">
      <c r="L890" s="22"/>
      <c r="M890" s="5"/>
      <c r="N890" s="5"/>
      <c r="O890" s="5"/>
    </row>
    <row r="891" spans="12:15">
      <c r="L891" s="22"/>
      <c r="M891" s="5"/>
      <c r="N891" s="5"/>
      <c r="O891" s="5"/>
    </row>
    <row r="892" spans="12:15">
      <c r="L892" s="22"/>
      <c r="M892" s="5"/>
      <c r="N892" s="5"/>
      <c r="O892" s="5"/>
    </row>
    <row r="893" spans="12:15">
      <c r="L893" s="22"/>
      <c r="M893" s="5"/>
      <c r="N893" s="5"/>
      <c r="O893" s="5"/>
    </row>
    <row r="894" spans="12:15">
      <c r="L894" s="22"/>
      <c r="M894" s="5"/>
      <c r="N894" s="5"/>
      <c r="O894" s="5"/>
    </row>
    <row r="895" spans="12:15">
      <c r="L895" s="22"/>
      <c r="M895" s="5"/>
      <c r="N895" s="5"/>
      <c r="O895" s="5"/>
    </row>
    <row r="896" spans="12:15">
      <c r="L896" s="22"/>
      <c r="M896" s="5"/>
      <c r="N896" s="5"/>
      <c r="O896" s="5"/>
    </row>
    <row r="897" spans="12:15">
      <c r="L897" s="22"/>
      <c r="M897" s="5"/>
      <c r="N897" s="5"/>
      <c r="O897" s="5"/>
    </row>
    <row r="898" spans="12:15">
      <c r="L898" s="22"/>
      <c r="M898" s="5"/>
      <c r="N898" s="5"/>
      <c r="O898" s="5"/>
    </row>
    <row r="899" spans="12:15">
      <c r="L899" s="22"/>
      <c r="M899" s="5"/>
      <c r="N899" s="5"/>
      <c r="O899" s="5"/>
    </row>
    <row r="900" spans="12:15">
      <c r="L900" s="22"/>
      <c r="M900" s="5"/>
      <c r="N900" s="5"/>
      <c r="O900" s="5"/>
    </row>
    <row r="901" spans="12:15">
      <c r="L901" s="22"/>
      <c r="M901" s="5"/>
      <c r="N901" s="5"/>
      <c r="O901" s="5"/>
    </row>
    <row r="902" spans="12:15">
      <c r="L902" s="22"/>
      <c r="M902" s="5"/>
      <c r="N902" s="5"/>
      <c r="O902" s="5"/>
    </row>
    <row r="903" spans="12:15">
      <c r="L903" s="22"/>
      <c r="M903" s="5"/>
      <c r="N903" s="5"/>
      <c r="O903" s="5"/>
    </row>
    <row r="904" spans="12:15">
      <c r="L904" s="22"/>
      <c r="M904" s="5"/>
      <c r="N904" s="5"/>
      <c r="O904" s="5"/>
    </row>
    <row r="905" spans="12:15">
      <c r="L905" s="22"/>
      <c r="M905" s="5"/>
      <c r="N905" s="5"/>
      <c r="O905" s="5"/>
    </row>
    <row r="906" spans="12:15">
      <c r="L906" s="22"/>
      <c r="M906" s="5"/>
      <c r="N906" s="5"/>
      <c r="O906" s="5"/>
    </row>
    <row r="907" spans="12:15">
      <c r="L907" s="22"/>
      <c r="M907" s="5"/>
      <c r="N907" s="5"/>
      <c r="O907" s="5"/>
    </row>
    <row r="908" spans="12:15">
      <c r="L908" s="22"/>
      <c r="M908" s="5"/>
      <c r="N908" s="5"/>
      <c r="O908" s="5"/>
    </row>
    <row r="909" spans="12:15">
      <c r="L909" s="22"/>
      <c r="M909" s="5"/>
      <c r="N909" s="5"/>
      <c r="O909" s="5"/>
    </row>
    <row r="910" spans="12:15">
      <c r="L910" s="22"/>
      <c r="M910" s="5"/>
      <c r="N910" s="5"/>
      <c r="O910" s="5"/>
    </row>
    <row r="911" spans="12:15">
      <c r="L911" s="22"/>
      <c r="M911" s="5"/>
      <c r="N911" s="5"/>
      <c r="O911" s="5"/>
    </row>
    <row r="912" spans="12:15">
      <c r="L912" s="22"/>
      <c r="M912" s="5"/>
      <c r="N912" s="5"/>
      <c r="O912" s="5"/>
    </row>
    <row r="913" spans="12:15">
      <c r="L913" s="22"/>
      <c r="M913" s="5"/>
      <c r="N913" s="5"/>
      <c r="O913" s="5"/>
    </row>
    <row r="914" spans="12:15">
      <c r="L914" s="22"/>
      <c r="M914" s="5"/>
      <c r="N914" s="5"/>
      <c r="O914" s="5"/>
    </row>
    <row r="915" spans="12:15">
      <c r="L915" s="22"/>
      <c r="M915" s="5"/>
      <c r="N915" s="5"/>
      <c r="O915" s="5"/>
    </row>
    <row r="916" spans="12:15">
      <c r="L916" s="22"/>
      <c r="M916" s="5"/>
      <c r="N916" s="5"/>
      <c r="O916" s="5"/>
    </row>
    <row r="917" spans="12:15">
      <c r="L917" s="22"/>
      <c r="M917" s="5"/>
      <c r="N917" s="5"/>
      <c r="O917" s="5"/>
    </row>
    <row r="918" spans="12:15">
      <c r="L918" s="22"/>
      <c r="M918" s="5"/>
      <c r="N918" s="5"/>
      <c r="O918" s="5"/>
    </row>
    <row r="919" spans="12:15">
      <c r="L919" s="22"/>
      <c r="M919" s="5"/>
      <c r="N919" s="5"/>
      <c r="O919" s="5"/>
    </row>
    <row r="920" spans="12:15">
      <c r="L920" s="22"/>
      <c r="M920" s="5"/>
      <c r="N920" s="5"/>
      <c r="O920" s="5"/>
    </row>
    <row r="921" spans="12:15">
      <c r="L921" s="22"/>
      <c r="M921" s="5"/>
      <c r="N921" s="5"/>
      <c r="O921" s="5"/>
    </row>
    <row r="922" spans="12:15">
      <c r="L922" s="22"/>
      <c r="M922" s="5"/>
      <c r="N922" s="5"/>
      <c r="O922" s="5"/>
    </row>
    <row r="923" spans="12:15">
      <c r="L923" s="22"/>
      <c r="M923" s="5"/>
      <c r="N923" s="5"/>
      <c r="O923" s="5"/>
    </row>
    <row r="924" spans="12:15">
      <c r="L924" s="22"/>
      <c r="M924" s="5"/>
      <c r="N924" s="5"/>
      <c r="O924" s="5"/>
    </row>
    <row r="925" spans="12:15">
      <c r="L925" s="22"/>
      <c r="M925" s="5"/>
      <c r="N925" s="5"/>
      <c r="O925" s="5"/>
    </row>
    <row r="926" spans="12:15">
      <c r="L926" s="22"/>
      <c r="M926" s="5"/>
      <c r="N926" s="5"/>
      <c r="O926" s="5"/>
    </row>
    <row r="927" spans="12:15">
      <c r="L927" s="22"/>
      <c r="M927" s="5"/>
      <c r="N927" s="5"/>
      <c r="O927" s="5"/>
    </row>
    <row r="928" spans="12:15">
      <c r="L928" s="22"/>
      <c r="M928" s="5"/>
      <c r="N928" s="5"/>
      <c r="O928" s="5"/>
    </row>
    <row r="929" spans="12:15">
      <c r="L929" s="22"/>
      <c r="M929" s="5"/>
      <c r="N929" s="5"/>
      <c r="O929" s="5"/>
    </row>
    <row r="930" spans="12:15">
      <c r="L930" s="22"/>
      <c r="M930" s="5"/>
      <c r="N930" s="5"/>
      <c r="O930" s="5"/>
    </row>
    <row r="931" spans="12:15">
      <c r="L931" s="22"/>
      <c r="M931" s="5"/>
      <c r="N931" s="5"/>
      <c r="O931" s="5"/>
    </row>
    <row r="932" spans="12:15">
      <c r="L932" s="22"/>
      <c r="M932" s="5"/>
      <c r="N932" s="5"/>
      <c r="O932" s="5"/>
    </row>
    <row r="933" spans="12:15">
      <c r="L933" s="22"/>
      <c r="M933" s="5"/>
      <c r="N933" s="5"/>
      <c r="O933" s="5"/>
    </row>
    <row r="934" spans="12:15">
      <c r="L934" s="22"/>
      <c r="M934" s="5"/>
      <c r="N934" s="5"/>
      <c r="O934" s="5"/>
    </row>
    <row r="935" spans="12:15">
      <c r="L935" s="22"/>
      <c r="M935" s="5"/>
      <c r="N935" s="5"/>
      <c r="O935" s="5"/>
    </row>
    <row r="936" spans="12:15">
      <c r="L936" s="22"/>
      <c r="M936" s="5"/>
      <c r="N936" s="5"/>
      <c r="O936" s="5"/>
    </row>
    <row r="937" spans="12:15">
      <c r="L937" s="22"/>
      <c r="M937" s="5"/>
      <c r="N937" s="5"/>
      <c r="O937" s="5"/>
    </row>
    <row r="938" spans="12:15">
      <c r="L938" s="22"/>
      <c r="M938" s="5"/>
      <c r="N938" s="5"/>
      <c r="O938" s="5"/>
    </row>
    <row r="939" spans="12:15">
      <c r="L939" s="22"/>
      <c r="M939" s="5"/>
      <c r="N939" s="5"/>
      <c r="O939" s="5"/>
    </row>
    <row r="940" spans="12:15">
      <c r="L940" s="22"/>
      <c r="M940" s="5"/>
      <c r="N940" s="5"/>
      <c r="O940" s="5"/>
    </row>
    <row r="941" spans="12:15">
      <c r="L941" s="22"/>
      <c r="M941" s="5"/>
      <c r="N941" s="5"/>
      <c r="O941" s="5"/>
    </row>
    <row r="942" spans="12:15">
      <c r="L942" s="22"/>
      <c r="M942" s="5"/>
      <c r="N942" s="5"/>
      <c r="O942" s="5"/>
    </row>
    <row r="943" spans="12:15">
      <c r="L943" s="22"/>
      <c r="M943" s="5"/>
      <c r="N943" s="5"/>
      <c r="O943" s="5"/>
    </row>
    <row r="944" spans="12:15">
      <c r="L944" s="22"/>
      <c r="M944" s="5"/>
      <c r="N944" s="5"/>
      <c r="O944" s="5"/>
    </row>
    <row r="945" spans="12:15">
      <c r="L945" s="22"/>
      <c r="M945" s="5"/>
      <c r="N945" s="5"/>
      <c r="O945" s="5"/>
    </row>
    <row r="946" spans="12:15">
      <c r="L946" s="22"/>
      <c r="M946" s="5"/>
      <c r="N946" s="5"/>
      <c r="O946" s="5"/>
    </row>
    <row r="947" spans="12:15">
      <c r="L947" s="22"/>
      <c r="M947" s="5"/>
      <c r="N947" s="5"/>
      <c r="O947" s="5"/>
    </row>
    <row r="948" spans="12:15">
      <c r="L948" s="22"/>
      <c r="M948" s="5"/>
      <c r="N948" s="5"/>
      <c r="O948" s="5"/>
    </row>
    <row r="949" spans="12:15">
      <c r="L949" s="22"/>
      <c r="M949" s="5"/>
      <c r="N949" s="5"/>
      <c r="O949" s="5"/>
    </row>
    <row r="950" spans="12:15">
      <c r="L950" s="22"/>
      <c r="M950" s="5"/>
      <c r="N950" s="5"/>
      <c r="O950" s="5"/>
    </row>
    <row r="951" spans="12:15">
      <c r="L951" s="22"/>
      <c r="M951" s="5"/>
      <c r="N951" s="5"/>
      <c r="O951" s="5"/>
    </row>
    <row r="952" spans="12:15">
      <c r="L952" s="22"/>
      <c r="M952" s="5"/>
      <c r="N952" s="5"/>
      <c r="O952" s="5"/>
    </row>
    <row r="953" spans="12:15">
      <c r="L953" s="22"/>
      <c r="M953" s="5"/>
      <c r="N953" s="5"/>
      <c r="O953" s="5"/>
    </row>
    <row r="954" spans="12:15">
      <c r="L954" s="22"/>
      <c r="M954" s="5"/>
      <c r="N954" s="5"/>
      <c r="O954" s="5"/>
    </row>
    <row r="955" spans="12:15">
      <c r="L955" s="22"/>
      <c r="M955" s="5"/>
      <c r="N955" s="5"/>
      <c r="O955" s="5"/>
    </row>
    <row r="956" spans="12:15">
      <c r="L956" s="22"/>
      <c r="M956" s="5"/>
      <c r="N956" s="5"/>
      <c r="O956" s="5"/>
    </row>
    <row r="957" spans="12:15">
      <c r="L957" s="22"/>
      <c r="M957" s="5"/>
      <c r="N957" s="5"/>
      <c r="O957" s="5"/>
    </row>
    <row r="958" spans="12:15">
      <c r="L958" s="22"/>
      <c r="M958" s="5"/>
      <c r="N958" s="5"/>
      <c r="O958" s="5"/>
    </row>
    <row r="959" spans="12:15">
      <c r="L959" s="22"/>
      <c r="M959" s="5"/>
      <c r="N959" s="5"/>
      <c r="O959" s="5"/>
    </row>
    <row r="960" spans="12:15">
      <c r="L960" s="22"/>
      <c r="M960" s="5"/>
      <c r="N960" s="5"/>
      <c r="O960" s="5"/>
    </row>
    <row r="961" spans="12:15">
      <c r="L961" s="22"/>
      <c r="M961" s="5"/>
      <c r="N961" s="5"/>
      <c r="O961" s="5"/>
    </row>
    <row r="962" spans="12:15">
      <c r="L962" s="22"/>
      <c r="M962" s="5"/>
      <c r="N962" s="5"/>
      <c r="O962" s="5"/>
    </row>
    <row r="963" spans="12:15">
      <c r="L963" s="22"/>
      <c r="M963" s="5"/>
      <c r="N963" s="5"/>
      <c r="O963" s="5"/>
    </row>
    <row r="964" spans="12:15">
      <c r="L964" s="22"/>
      <c r="M964" s="5"/>
      <c r="N964" s="5"/>
      <c r="O964" s="5"/>
    </row>
    <row r="965" spans="12:15">
      <c r="L965" s="22"/>
      <c r="M965" s="5"/>
      <c r="N965" s="5"/>
      <c r="O965" s="5"/>
    </row>
    <row r="966" spans="12:15">
      <c r="L966" s="22"/>
      <c r="M966" s="5"/>
      <c r="N966" s="5"/>
      <c r="O966" s="5"/>
    </row>
    <row r="967" spans="12:15">
      <c r="L967" s="22"/>
      <c r="M967" s="5"/>
      <c r="N967" s="5"/>
      <c r="O967" s="5"/>
    </row>
    <row r="968" spans="12:15">
      <c r="L968" s="22"/>
      <c r="M968" s="5"/>
      <c r="N968" s="5"/>
      <c r="O968" s="5"/>
    </row>
    <row r="969" spans="12:15">
      <c r="L969" s="22"/>
      <c r="M969" s="5"/>
      <c r="N969" s="5"/>
      <c r="O969" s="5"/>
    </row>
    <row r="970" spans="12:15">
      <c r="L970" s="22"/>
      <c r="M970" s="5"/>
      <c r="N970" s="5"/>
      <c r="O970" s="5"/>
    </row>
    <row r="971" spans="12:15">
      <c r="L971" s="22"/>
      <c r="M971" s="5"/>
      <c r="N971" s="5"/>
      <c r="O971" s="5"/>
    </row>
    <row r="972" spans="12:15">
      <c r="L972" s="22"/>
      <c r="M972" s="5"/>
      <c r="N972" s="5"/>
      <c r="O972" s="5"/>
    </row>
    <row r="973" spans="12:15">
      <c r="L973" s="22"/>
      <c r="M973" s="5"/>
      <c r="N973" s="5"/>
      <c r="O973" s="5"/>
    </row>
    <row r="974" spans="12:15">
      <c r="L974" s="22"/>
      <c r="M974" s="5"/>
      <c r="N974" s="5"/>
      <c r="O974" s="5"/>
    </row>
    <row r="975" spans="12:15">
      <c r="L975" s="22"/>
      <c r="M975" s="5"/>
      <c r="N975" s="5"/>
      <c r="O975" s="5"/>
    </row>
    <row r="976" spans="12:15">
      <c r="L976" s="22"/>
      <c r="M976" s="5"/>
      <c r="N976" s="5"/>
      <c r="O976" s="5"/>
    </row>
    <row r="977" spans="12:15">
      <c r="L977" s="22"/>
      <c r="M977" s="5"/>
      <c r="N977" s="5"/>
      <c r="O977" s="5"/>
    </row>
    <row r="978" spans="12:15">
      <c r="L978" s="22"/>
      <c r="M978" s="5"/>
      <c r="N978" s="5"/>
      <c r="O978" s="5"/>
    </row>
    <row r="979" spans="12:15">
      <c r="L979" s="22"/>
      <c r="M979" s="5"/>
      <c r="N979" s="5"/>
      <c r="O979" s="5"/>
    </row>
    <row r="980" spans="12:15">
      <c r="L980" s="22"/>
      <c r="M980" s="5"/>
      <c r="N980" s="5"/>
      <c r="O980" s="5"/>
    </row>
    <row r="981" spans="12:15">
      <c r="L981" s="22"/>
      <c r="M981" s="5"/>
      <c r="N981" s="5"/>
      <c r="O981" s="5"/>
    </row>
    <row r="982" spans="12:15">
      <c r="L982" s="22"/>
      <c r="M982" s="5"/>
      <c r="N982" s="5"/>
      <c r="O982" s="5"/>
    </row>
    <row r="983" spans="12:15">
      <c r="L983" s="22"/>
      <c r="M983" s="5"/>
      <c r="N983" s="5"/>
      <c r="O983" s="5"/>
    </row>
    <row r="984" spans="12:15">
      <c r="L984" s="22"/>
      <c r="M984" s="5"/>
      <c r="N984" s="5"/>
      <c r="O984" s="5"/>
    </row>
    <row r="985" spans="12:15">
      <c r="L985" s="22"/>
      <c r="M985" s="5"/>
      <c r="N985" s="5"/>
      <c r="O985" s="5"/>
    </row>
    <row r="986" spans="12:15">
      <c r="L986" s="22"/>
      <c r="M986" s="5"/>
      <c r="N986" s="5"/>
      <c r="O986" s="5"/>
    </row>
    <row r="987" spans="12:15">
      <c r="L987" s="22"/>
      <c r="M987" s="5"/>
      <c r="N987" s="5"/>
      <c r="O987" s="5"/>
    </row>
    <row r="988" spans="12:15">
      <c r="L988" s="22"/>
      <c r="M988" s="5"/>
      <c r="N988" s="5"/>
      <c r="O988" s="5"/>
    </row>
    <row r="989" spans="12:15">
      <c r="L989" s="22"/>
      <c r="M989" s="5"/>
      <c r="N989" s="5"/>
      <c r="O989" s="5"/>
    </row>
    <row r="990" spans="12:15">
      <c r="L990" s="22"/>
      <c r="M990" s="5"/>
      <c r="N990" s="5"/>
      <c r="O990" s="5"/>
    </row>
    <row r="991" spans="12:15">
      <c r="L991" s="22"/>
      <c r="M991" s="5"/>
      <c r="N991" s="5"/>
      <c r="O991" s="5"/>
    </row>
    <row r="992" spans="12:15">
      <c r="L992" s="22"/>
      <c r="M992" s="5"/>
      <c r="N992" s="5"/>
      <c r="O992" s="5"/>
    </row>
    <row r="993" spans="12:15">
      <c r="L993" s="22"/>
      <c r="M993" s="5"/>
      <c r="N993" s="5"/>
      <c r="O993" s="5"/>
    </row>
    <row r="994" spans="12:15">
      <c r="L994" s="22"/>
      <c r="M994" s="5"/>
      <c r="N994" s="5"/>
      <c r="O994" s="5"/>
    </row>
    <row r="995" spans="12:15">
      <c r="L995" s="22"/>
      <c r="M995" s="5"/>
      <c r="N995" s="5"/>
      <c r="O995" s="5"/>
    </row>
    <row r="996" spans="12:15">
      <c r="L996" s="22"/>
      <c r="M996" s="5"/>
      <c r="N996" s="5"/>
      <c r="O996" s="5"/>
    </row>
    <row r="997" spans="12:15">
      <c r="L997" s="22"/>
      <c r="M997" s="5"/>
      <c r="N997" s="5"/>
      <c r="O997" s="5"/>
    </row>
    <row r="998" spans="12:15">
      <c r="L998" s="22"/>
      <c r="M998" s="5"/>
      <c r="N998" s="5"/>
      <c r="O998" s="5"/>
    </row>
    <row r="999" spans="12:15">
      <c r="L999" s="22"/>
      <c r="M999" s="5"/>
      <c r="N999" s="5"/>
      <c r="O999" s="5"/>
    </row>
    <row r="1000" spans="12:15">
      <c r="L1000" s="22"/>
      <c r="M1000" s="5"/>
      <c r="N1000" s="5"/>
      <c r="O1000" s="5"/>
    </row>
    <row r="1001" spans="12:15">
      <c r="L1001" s="22"/>
      <c r="M1001" s="5"/>
      <c r="N1001" s="5"/>
      <c r="O1001" s="5"/>
    </row>
    <row r="1002" spans="12:15">
      <c r="L1002" s="22"/>
      <c r="M1002" s="5"/>
      <c r="N1002" s="5"/>
      <c r="O1002" s="5"/>
    </row>
    <row r="1003" spans="12:15">
      <c r="L1003" s="22"/>
      <c r="M1003" s="5"/>
      <c r="N1003" s="5"/>
      <c r="O1003" s="5"/>
    </row>
    <row r="1004" spans="12:15">
      <c r="L1004" s="22"/>
      <c r="M1004" s="5"/>
      <c r="N1004" s="5"/>
      <c r="O1004" s="5"/>
    </row>
    <row r="1005" spans="12:15">
      <c r="L1005" s="22"/>
      <c r="M1005" s="5"/>
      <c r="N1005" s="5"/>
      <c r="O1005" s="5"/>
    </row>
    <row r="1006" spans="12:15">
      <c r="L1006" s="22"/>
      <c r="M1006" s="5"/>
      <c r="N1006" s="5"/>
      <c r="O1006" s="5"/>
    </row>
    <row r="1007" spans="12:15">
      <c r="L1007" s="22"/>
      <c r="M1007" s="5"/>
      <c r="N1007" s="5"/>
      <c r="O1007" s="5"/>
    </row>
    <row r="1008" spans="12:15">
      <c r="L1008" s="22"/>
      <c r="M1008" s="5"/>
      <c r="N1008" s="5"/>
      <c r="O1008" s="5"/>
    </row>
    <row r="1009" spans="12:15">
      <c r="L1009" s="22"/>
      <c r="M1009" s="5"/>
      <c r="N1009" s="5"/>
      <c r="O1009" s="5"/>
    </row>
    <row r="1010" spans="12:15">
      <c r="L1010" s="22"/>
      <c r="M1010" s="5"/>
      <c r="N1010" s="5"/>
      <c r="O1010" s="5"/>
    </row>
    <row r="1011" spans="12:15">
      <c r="L1011" s="22"/>
      <c r="M1011" s="5"/>
      <c r="N1011" s="5"/>
      <c r="O1011" s="5"/>
    </row>
    <row r="1012" spans="12:15">
      <c r="L1012" s="22"/>
      <c r="M1012" s="5"/>
      <c r="N1012" s="5"/>
      <c r="O1012" s="5"/>
    </row>
    <row r="1013" spans="12:15">
      <c r="L1013" s="22"/>
      <c r="M1013" s="5"/>
      <c r="N1013" s="5"/>
      <c r="O1013" s="5"/>
    </row>
    <row r="1014" spans="12:15">
      <c r="L1014" s="22"/>
      <c r="M1014" s="5"/>
      <c r="N1014" s="5"/>
      <c r="O1014" s="5"/>
    </row>
    <row r="1015" spans="12:15">
      <c r="L1015" s="22"/>
      <c r="M1015" s="5"/>
      <c r="N1015" s="5"/>
      <c r="O1015" s="5"/>
    </row>
    <row r="1016" spans="12:15">
      <c r="L1016" s="22"/>
      <c r="M1016" s="5"/>
      <c r="N1016" s="5"/>
      <c r="O1016" s="5"/>
    </row>
    <row r="1017" spans="12:15">
      <c r="L1017" s="22"/>
      <c r="M1017" s="5"/>
      <c r="N1017" s="5"/>
      <c r="O1017" s="5"/>
    </row>
    <row r="1018" spans="12:15">
      <c r="L1018" s="22"/>
      <c r="M1018" s="5"/>
      <c r="N1018" s="5"/>
      <c r="O1018" s="5"/>
    </row>
    <row r="1019" spans="12:15">
      <c r="L1019" s="22"/>
      <c r="M1019" s="5"/>
      <c r="N1019" s="5"/>
      <c r="O1019" s="5"/>
    </row>
    <row r="1020" spans="12:15">
      <c r="L1020" s="22"/>
      <c r="M1020" s="5"/>
      <c r="N1020" s="5"/>
      <c r="O1020" s="5"/>
    </row>
    <row r="1021" spans="12:15">
      <c r="L1021" s="22"/>
      <c r="M1021" s="5"/>
      <c r="N1021" s="5"/>
      <c r="O1021" s="5"/>
    </row>
    <row r="1022" spans="12:15">
      <c r="L1022" s="22"/>
      <c r="M1022" s="5"/>
      <c r="N1022" s="5"/>
      <c r="O1022" s="5"/>
    </row>
    <row r="1023" spans="12:15">
      <c r="L1023" s="22"/>
      <c r="M1023" s="5"/>
      <c r="N1023" s="5"/>
      <c r="O1023" s="5"/>
    </row>
    <row r="1024" spans="12:15">
      <c r="L1024" s="22"/>
      <c r="M1024" s="5"/>
      <c r="N1024" s="5"/>
      <c r="O1024" s="5"/>
    </row>
    <row r="1025" spans="12:15">
      <c r="L1025" s="22"/>
      <c r="M1025" s="5"/>
      <c r="N1025" s="5"/>
      <c r="O1025" s="5"/>
    </row>
    <row r="1026" spans="12:15">
      <c r="L1026" s="22"/>
      <c r="M1026" s="5"/>
      <c r="N1026" s="5"/>
      <c r="O1026" s="5"/>
    </row>
    <row r="1027" spans="12:15">
      <c r="L1027" s="22"/>
      <c r="M1027" s="5"/>
      <c r="N1027" s="5"/>
      <c r="O1027" s="5"/>
    </row>
    <row r="1028" spans="12:15">
      <c r="L1028" s="22"/>
      <c r="M1028" s="5"/>
      <c r="N1028" s="5"/>
      <c r="O1028" s="5"/>
    </row>
    <row r="1029" spans="12:15">
      <c r="L1029" s="22"/>
      <c r="M1029" s="5"/>
      <c r="N1029" s="5"/>
      <c r="O1029" s="5"/>
    </row>
    <row r="1030" spans="12:15">
      <c r="L1030" s="22"/>
      <c r="M1030" s="5"/>
      <c r="N1030" s="5"/>
      <c r="O1030" s="5"/>
    </row>
    <row r="1031" spans="12:15">
      <c r="L1031" s="22"/>
      <c r="M1031" s="5"/>
      <c r="N1031" s="5"/>
      <c r="O1031" s="5"/>
    </row>
    <row r="1032" spans="12:15">
      <c r="L1032" s="22"/>
      <c r="M1032" s="5"/>
      <c r="N1032" s="5"/>
      <c r="O1032" s="5"/>
    </row>
    <row r="1033" spans="12:15">
      <c r="L1033" s="22"/>
      <c r="M1033" s="5"/>
      <c r="N1033" s="5"/>
      <c r="O1033" s="5"/>
    </row>
    <row r="1034" spans="12:15">
      <c r="L1034" s="22"/>
      <c r="M1034" s="5"/>
      <c r="N1034" s="5"/>
      <c r="O1034" s="5"/>
    </row>
    <row r="1035" spans="12:15">
      <c r="L1035" s="22"/>
      <c r="M1035" s="5"/>
      <c r="N1035" s="5"/>
      <c r="O1035" s="5"/>
    </row>
    <row r="1036" spans="12:15">
      <c r="L1036" s="22"/>
      <c r="M1036" s="5"/>
      <c r="N1036" s="5"/>
      <c r="O1036" s="5"/>
    </row>
    <row r="1037" spans="12:15">
      <c r="L1037" s="22"/>
      <c r="M1037" s="5"/>
      <c r="N1037" s="5"/>
      <c r="O1037" s="5"/>
    </row>
    <row r="1038" spans="12:15">
      <c r="L1038" s="22"/>
      <c r="M1038" s="5"/>
      <c r="N1038" s="5"/>
      <c r="O1038" s="5"/>
    </row>
    <row r="1039" spans="12:15">
      <c r="L1039" s="22"/>
      <c r="M1039" s="5"/>
      <c r="N1039" s="5"/>
      <c r="O1039" s="5"/>
    </row>
    <row r="1040" spans="12:15">
      <c r="L1040" s="22"/>
      <c r="M1040" s="5"/>
      <c r="N1040" s="5"/>
      <c r="O1040" s="5"/>
    </row>
    <row r="1041" spans="12:15">
      <c r="L1041" s="22"/>
      <c r="M1041" s="5"/>
      <c r="N1041" s="5"/>
      <c r="O1041" s="5"/>
    </row>
    <row r="1042" spans="12:15">
      <c r="L1042" s="22"/>
      <c r="M1042" s="5"/>
      <c r="N1042" s="5"/>
      <c r="O1042" s="5"/>
    </row>
    <row r="1043" spans="12:15">
      <c r="L1043" s="22"/>
      <c r="M1043" s="5"/>
      <c r="N1043" s="5"/>
      <c r="O1043" s="5"/>
    </row>
    <row r="1044" spans="12:15">
      <c r="L1044" s="22"/>
      <c r="M1044" s="5"/>
      <c r="N1044" s="5"/>
      <c r="O1044" s="5"/>
    </row>
    <row r="1045" spans="12:15">
      <c r="L1045" s="22"/>
      <c r="M1045" s="5"/>
      <c r="N1045" s="5"/>
      <c r="O1045" s="5"/>
    </row>
    <row r="1046" spans="12:15">
      <c r="L1046" s="22"/>
      <c r="M1046" s="5"/>
      <c r="N1046" s="5"/>
      <c r="O1046" s="5"/>
    </row>
    <row r="1047" spans="12:15">
      <c r="L1047" s="22"/>
      <c r="M1047" s="5"/>
      <c r="N1047" s="5"/>
      <c r="O1047" s="5"/>
    </row>
    <row r="1048" spans="12:15">
      <c r="L1048" s="22"/>
      <c r="M1048" s="5"/>
      <c r="N1048" s="5"/>
      <c r="O1048" s="5"/>
    </row>
    <row r="1049" spans="12:15">
      <c r="L1049" s="22"/>
      <c r="M1049" s="5"/>
      <c r="N1049" s="5"/>
      <c r="O1049" s="5"/>
    </row>
    <row r="1050" spans="12:15">
      <c r="L1050" s="22"/>
      <c r="M1050" s="5"/>
      <c r="N1050" s="5"/>
      <c r="O1050" s="5"/>
    </row>
    <row r="1051" spans="12:15">
      <c r="L1051" s="22"/>
      <c r="M1051" s="5"/>
      <c r="N1051" s="5"/>
      <c r="O1051" s="5"/>
    </row>
    <row r="1052" spans="12:15">
      <c r="L1052" s="22"/>
      <c r="M1052" s="5"/>
      <c r="N1052" s="5"/>
      <c r="O1052" s="5"/>
    </row>
    <row r="1053" spans="12:15">
      <c r="L1053" s="22"/>
      <c r="M1053" s="5"/>
      <c r="N1053" s="5"/>
      <c r="O1053" s="5"/>
    </row>
    <row r="1054" spans="12:15">
      <c r="L1054" s="22"/>
      <c r="M1054" s="5"/>
      <c r="N1054" s="5"/>
      <c r="O1054" s="5"/>
    </row>
    <row r="1055" spans="12:15">
      <c r="L1055" s="22"/>
      <c r="M1055" s="5"/>
      <c r="N1055" s="5"/>
      <c r="O1055" s="5"/>
    </row>
    <row r="1056" spans="12:15">
      <c r="L1056" s="22"/>
      <c r="M1056" s="5"/>
      <c r="N1056" s="5"/>
      <c r="O1056" s="5"/>
    </row>
    <row r="1057" spans="12:15">
      <c r="L1057" s="22"/>
      <c r="M1057" s="5"/>
      <c r="N1057" s="5"/>
      <c r="O1057" s="5"/>
    </row>
    <row r="1058" spans="12:15">
      <c r="L1058" s="22"/>
      <c r="M1058" s="5"/>
      <c r="N1058" s="5"/>
      <c r="O1058" s="5"/>
    </row>
    <row r="1059" spans="12:15">
      <c r="L1059" s="22"/>
      <c r="M1059" s="5"/>
      <c r="N1059" s="5"/>
      <c r="O1059" s="5"/>
    </row>
    <row r="1060" spans="12:15">
      <c r="L1060" s="22"/>
      <c r="M1060" s="5"/>
      <c r="N1060" s="5"/>
      <c r="O1060" s="5"/>
    </row>
    <row r="1061" spans="12:15">
      <c r="L1061" s="22"/>
      <c r="M1061" s="5"/>
      <c r="N1061" s="5"/>
      <c r="O1061" s="5"/>
    </row>
    <row r="1062" spans="12:15">
      <c r="L1062" s="22"/>
      <c r="M1062" s="5"/>
      <c r="N1062" s="5"/>
      <c r="O1062" s="5"/>
    </row>
    <row r="1063" spans="12:15">
      <c r="L1063" s="22"/>
      <c r="M1063" s="5"/>
      <c r="N1063" s="5"/>
      <c r="O1063" s="5"/>
    </row>
    <row r="1064" spans="12:15">
      <c r="L1064" s="22"/>
      <c r="M1064" s="5"/>
      <c r="N1064" s="5"/>
      <c r="O1064" s="5"/>
    </row>
    <row r="1065" spans="12:15">
      <c r="L1065" s="22"/>
      <c r="M1065" s="5"/>
      <c r="N1065" s="5"/>
      <c r="O1065" s="5"/>
    </row>
    <row r="1066" spans="12:15">
      <c r="L1066" s="22"/>
      <c r="M1066" s="5"/>
      <c r="N1066" s="5"/>
      <c r="O1066" s="5"/>
    </row>
    <row r="1067" spans="12:15">
      <c r="L1067" s="22"/>
      <c r="M1067" s="5"/>
      <c r="N1067" s="5"/>
      <c r="O1067" s="5"/>
    </row>
    <row r="1068" spans="12:15">
      <c r="L1068" s="22"/>
      <c r="M1068" s="5"/>
      <c r="N1068" s="5"/>
      <c r="O1068" s="5"/>
    </row>
    <row r="1069" spans="12:15">
      <c r="L1069" s="22"/>
      <c r="M1069" s="5"/>
      <c r="N1069" s="5"/>
      <c r="O1069" s="5"/>
    </row>
    <row r="1070" spans="12:15">
      <c r="L1070" s="22"/>
      <c r="M1070" s="5"/>
      <c r="N1070" s="5"/>
      <c r="O1070" s="5"/>
    </row>
    <row r="1071" spans="12:15">
      <c r="L1071" s="22"/>
      <c r="M1071" s="5"/>
      <c r="N1071" s="5"/>
      <c r="O1071" s="5"/>
    </row>
    <row r="1072" spans="12:15">
      <c r="L1072" s="22"/>
      <c r="M1072" s="5"/>
      <c r="N1072" s="5"/>
      <c r="O1072" s="5"/>
    </row>
    <row r="1073" spans="12:15">
      <c r="L1073" s="22"/>
      <c r="M1073" s="5"/>
      <c r="N1073" s="5"/>
      <c r="O1073" s="5"/>
    </row>
    <row r="1074" spans="12:15">
      <c r="L1074" s="22"/>
      <c r="M1074" s="5"/>
      <c r="N1074" s="5"/>
      <c r="O1074" s="5"/>
    </row>
    <row r="1075" spans="12:15">
      <c r="L1075" s="22"/>
      <c r="M1075" s="5"/>
      <c r="N1075" s="5"/>
      <c r="O1075" s="5"/>
    </row>
    <row r="1076" spans="12:15">
      <c r="L1076" s="22"/>
      <c r="M1076" s="5"/>
      <c r="N1076" s="5"/>
      <c r="O1076" s="5"/>
    </row>
    <row r="1077" spans="12:15">
      <c r="L1077" s="22"/>
      <c r="M1077" s="5"/>
      <c r="N1077" s="5"/>
      <c r="O1077" s="5"/>
    </row>
    <row r="1078" spans="12:15">
      <c r="L1078" s="22"/>
      <c r="M1078" s="5"/>
      <c r="N1078" s="5"/>
      <c r="O1078" s="5"/>
    </row>
    <row r="1079" spans="12:15">
      <c r="L1079" s="22"/>
      <c r="M1079" s="5"/>
      <c r="N1079" s="5"/>
      <c r="O1079" s="5"/>
    </row>
    <row r="1080" spans="12:15">
      <c r="L1080" s="22"/>
      <c r="M1080" s="5"/>
      <c r="N1080" s="5"/>
      <c r="O1080" s="5"/>
    </row>
    <row r="1081" spans="12:15">
      <c r="L1081" s="22"/>
      <c r="M1081" s="5"/>
      <c r="N1081" s="5"/>
      <c r="O1081" s="5"/>
    </row>
    <row r="1082" spans="12:15">
      <c r="L1082" s="22"/>
      <c r="M1082" s="5"/>
      <c r="N1082" s="5"/>
      <c r="O1082" s="5"/>
    </row>
    <row r="1083" spans="12:15">
      <c r="L1083" s="22"/>
      <c r="M1083" s="5"/>
      <c r="N1083" s="5"/>
      <c r="O1083" s="5"/>
    </row>
    <row r="1084" spans="12:15">
      <c r="L1084" s="22"/>
      <c r="M1084" s="5"/>
      <c r="N1084" s="5"/>
      <c r="O1084" s="5"/>
    </row>
    <row r="1085" spans="12:15">
      <c r="L1085" s="22"/>
      <c r="M1085" s="5"/>
      <c r="N1085" s="5"/>
      <c r="O1085" s="5"/>
    </row>
    <row r="1086" spans="12:15">
      <c r="L1086" s="22"/>
      <c r="M1086" s="5"/>
      <c r="N1086" s="5"/>
      <c r="O1086" s="5"/>
    </row>
    <row r="1087" spans="12:15">
      <c r="L1087" s="22"/>
      <c r="M1087" s="5"/>
      <c r="N1087" s="5"/>
      <c r="O1087" s="5"/>
    </row>
    <row r="1088" spans="12:15">
      <c r="L1088" s="22"/>
      <c r="M1088" s="5"/>
      <c r="N1088" s="5"/>
      <c r="O1088" s="5"/>
    </row>
    <row r="1089" spans="12:15">
      <c r="L1089" s="22"/>
      <c r="M1089" s="5"/>
      <c r="N1089" s="5"/>
      <c r="O1089" s="5"/>
    </row>
    <row r="1090" spans="12:15">
      <c r="L1090" s="22"/>
      <c r="M1090" s="5"/>
      <c r="N1090" s="5"/>
      <c r="O1090" s="5"/>
    </row>
    <row r="1091" spans="12:15">
      <c r="L1091" s="22"/>
      <c r="M1091" s="5"/>
      <c r="N1091" s="5"/>
      <c r="O1091" s="5"/>
    </row>
    <row r="1092" spans="12:15">
      <c r="L1092" s="22"/>
      <c r="M1092" s="5"/>
      <c r="N1092" s="5"/>
      <c r="O1092" s="5"/>
    </row>
    <row r="1093" spans="12:15">
      <c r="L1093" s="22"/>
      <c r="M1093" s="5"/>
      <c r="N1093" s="5"/>
      <c r="O1093" s="5"/>
    </row>
    <row r="1094" spans="12:15">
      <c r="L1094" s="22"/>
      <c r="M1094" s="5"/>
      <c r="N1094" s="5"/>
      <c r="O1094" s="5"/>
    </row>
    <row r="1095" spans="12:15">
      <c r="L1095" s="22"/>
      <c r="M1095" s="5"/>
      <c r="N1095" s="5"/>
      <c r="O1095" s="5"/>
    </row>
    <row r="1096" spans="12:15">
      <c r="L1096" s="22"/>
      <c r="M1096" s="5"/>
      <c r="N1096" s="5"/>
      <c r="O1096" s="5"/>
    </row>
    <row r="1097" spans="12:15">
      <c r="L1097" s="22"/>
      <c r="M1097" s="5"/>
      <c r="N1097" s="5"/>
      <c r="O1097" s="5"/>
    </row>
    <row r="1098" spans="12:15">
      <c r="L1098" s="22"/>
      <c r="M1098" s="5"/>
      <c r="N1098" s="5"/>
      <c r="O1098" s="5"/>
    </row>
    <row r="1099" spans="12:15">
      <c r="L1099" s="22"/>
      <c r="M1099" s="5"/>
      <c r="N1099" s="5"/>
      <c r="O1099" s="5"/>
    </row>
    <row r="1100" spans="12:15">
      <c r="L1100" s="22"/>
      <c r="M1100" s="5"/>
      <c r="N1100" s="5"/>
      <c r="O1100" s="5"/>
    </row>
    <row r="1101" spans="12:15">
      <c r="L1101" s="22"/>
      <c r="M1101" s="5"/>
      <c r="N1101" s="5"/>
      <c r="O1101" s="5"/>
    </row>
    <row r="1102" spans="12:15">
      <c r="L1102" s="22"/>
      <c r="M1102" s="5"/>
      <c r="N1102" s="5"/>
      <c r="O1102" s="5"/>
    </row>
    <row r="1103" spans="12:15">
      <c r="L1103" s="22"/>
      <c r="M1103" s="5"/>
      <c r="N1103" s="5"/>
      <c r="O1103" s="5"/>
    </row>
    <row r="1104" spans="12:15">
      <c r="L1104" s="22"/>
      <c r="M1104" s="5"/>
      <c r="N1104" s="5"/>
      <c r="O1104" s="5"/>
    </row>
    <row r="1105" spans="12:15">
      <c r="L1105" s="22"/>
      <c r="M1105" s="5"/>
      <c r="N1105" s="5"/>
      <c r="O1105" s="5"/>
    </row>
    <row r="1106" spans="12:15">
      <c r="L1106" s="22"/>
      <c r="M1106" s="5"/>
      <c r="N1106" s="5"/>
      <c r="O1106" s="5"/>
    </row>
    <row r="1107" spans="12:15">
      <c r="L1107" s="22"/>
      <c r="M1107" s="5"/>
      <c r="N1107" s="5"/>
      <c r="O1107" s="5"/>
    </row>
    <row r="1108" spans="12:15">
      <c r="L1108" s="22"/>
      <c r="M1108" s="5"/>
      <c r="N1108" s="5"/>
      <c r="O1108" s="5"/>
    </row>
    <row r="1109" spans="12:15">
      <c r="L1109" s="22"/>
      <c r="M1109" s="5"/>
      <c r="N1109" s="5"/>
      <c r="O1109" s="5"/>
    </row>
    <row r="1110" spans="12:15">
      <c r="L1110" s="22"/>
      <c r="M1110" s="5"/>
      <c r="N1110" s="5"/>
      <c r="O1110" s="5"/>
    </row>
    <row r="1111" spans="12:15">
      <c r="L1111" s="22"/>
      <c r="M1111" s="5"/>
      <c r="N1111" s="5"/>
      <c r="O1111" s="5"/>
    </row>
    <row r="1112" spans="12:15">
      <c r="L1112" s="22"/>
      <c r="M1112" s="5"/>
      <c r="N1112" s="5"/>
      <c r="O1112" s="5"/>
    </row>
    <row r="1113" spans="12:15">
      <c r="L1113" s="22"/>
      <c r="M1113" s="5"/>
      <c r="N1113" s="5"/>
      <c r="O1113" s="5"/>
    </row>
    <row r="1114" spans="12:15">
      <c r="L1114" s="22"/>
      <c r="M1114" s="5"/>
      <c r="N1114" s="5"/>
      <c r="O1114" s="5"/>
    </row>
    <row r="1115" spans="12:15">
      <c r="L1115" s="22"/>
      <c r="M1115" s="5"/>
      <c r="N1115" s="5"/>
      <c r="O1115" s="5"/>
    </row>
    <row r="1116" spans="12:15">
      <c r="L1116" s="22"/>
      <c r="M1116" s="5"/>
      <c r="N1116" s="5"/>
      <c r="O1116" s="5"/>
    </row>
    <row r="1117" spans="12:15">
      <c r="L1117" s="22"/>
      <c r="M1117" s="5"/>
      <c r="N1117" s="5"/>
      <c r="O1117" s="5"/>
    </row>
    <row r="1118" spans="12:15">
      <c r="L1118" s="22"/>
      <c r="M1118" s="5"/>
      <c r="N1118" s="5"/>
      <c r="O1118" s="5"/>
    </row>
    <row r="1119" spans="12:15">
      <c r="L1119" s="22"/>
      <c r="M1119" s="5"/>
      <c r="N1119" s="5"/>
      <c r="O1119" s="5"/>
    </row>
    <row r="1120" spans="12:15">
      <c r="L1120" s="22"/>
      <c r="M1120" s="5"/>
      <c r="N1120" s="5"/>
      <c r="O1120" s="5"/>
    </row>
    <row r="1121" spans="12:15">
      <c r="L1121" s="22"/>
      <c r="M1121" s="5"/>
      <c r="N1121" s="5"/>
      <c r="O1121" s="5"/>
    </row>
    <row r="1122" spans="12:15">
      <c r="L1122" s="22"/>
      <c r="M1122" s="5"/>
      <c r="N1122" s="5"/>
      <c r="O1122" s="5"/>
    </row>
    <row r="1123" spans="12:15">
      <c r="L1123" s="22"/>
      <c r="M1123" s="5"/>
      <c r="N1123" s="5"/>
      <c r="O1123" s="5"/>
    </row>
    <row r="1124" spans="12:15">
      <c r="L1124" s="22"/>
      <c r="M1124" s="5"/>
      <c r="N1124" s="5"/>
      <c r="O1124" s="5"/>
    </row>
    <row r="1125" spans="12:15">
      <c r="L1125" s="22"/>
      <c r="M1125" s="5"/>
      <c r="N1125" s="5"/>
      <c r="O1125" s="5"/>
    </row>
    <row r="1126" spans="12:15">
      <c r="L1126" s="22"/>
      <c r="M1126" s="5"/>
      <c r="N1126" s="5"/>
      <c r="O1126" s="5"/>
    </row>
    <row r="1127" spans="12:15">
      <c r="L1127" s="22"/>
      <c r="M1127" s="5"/>
      <c r="N1127" s="5"/>
      <c r="O1127" s="5"/>
    </row>
    <row r="1128" spans="12:15">
      <c r="L1128" s="22"/>
      <c r="M1128" s="5"/>
      <c r="N1128" s="5"/>
      <c r="O1128" s="5"/>
    </row>
    <row r="1129" spans="12:15">
      <c r="L1129" s="22"/>
      <c r="M1129" s="5"/>
      <c r="N1129" s="5"/>
      <c r="O1129" s="5"/>
    </row>
    <row r="1130" spans="12:15">
      <c r="L1130" s="22"/>
      <c r="M1130" s="5"/>
      <c r="N1130" s="5"/>
      <c r="O1130" s="5"/>
    </row>
    <row r="1131" spans="12:15">
      <c r="L1131" s="22"/>
      <c r="M1131" s="5"/>
      <c r="N1131" s="5"/>
      <c r="O1131" s="5"/>
    </row>
    <row r="1132" spans="12:15">
      <c r="L1132" s="22"/>
      <c r="M1132" s="5"/>
      <c r="N1132" s="5"/>
      <c r="O1132" s="5"/>
    </row>
    <row r="1133" spans="12:15">
      <c r="L1133" s="22"/>
      <c r="M1133" s="5"/>
      <c r="N1133" s="5"/>
      <c r="O1133" s="5"/>
    </row>
    <row r="1134" spans="12:15">
      <c r="L1134" s="22"/>
      <c r="M1134" s="5"/>
      <c r="N1134" s="5"/>
      <c r="O1134" s="5"/>
    </row>
    <row r="1135" spans="12:15">
      <c r="L1135" s="22"/>
      <c r="M1135" s="5"/>
      <c r="N1135" s="5"/>
      <c r="O1135" s="5"/>
    </row>
    <row r="1136" spans="12:15">
      <c r="L1136" s="22"/>
      <c r="M1136" s="5"/>
      <c r="N1136" s="5"/>
      <c r="O1136" s="5"/>
    </row>
    <row r="1137" spans="12:15">
      <c r="L1137" s="22"/>
      <c r="M1137" s="5"/>
      <c r="N1137" s="5"/>
      <c r="O1137" s="5"/>
    </row>
    <row r="1138" spans="12:15">
      <c r="L1138" s="22"/>
      <c r="M1138" s="5"/>
      <c r="N1138" s="5"/>
      <c r="O1138" s="5"/>
    </row>
    <row r="1139" spans="12:15">
      <c r="L1139" s="22"/>
      <c r="M1139" s="5"/>
      <c r="N1139" s="5"/>
      <c r="O1139" s="5"/>
    </row>
    <row r="1140" spans="12:15">
      <c r="L1140" s="22"/>
      <c r="M1140" s="5"/>
      <c r="N1140" s="5"/>
      <c r="O1140" s="5"/>
    </row>
    <row r="1141" spans="12:15">
      <c r="L1141" s="22"/>
      <c r="M1141" s="5"/>
      <c r="N1141" s="5"/>
      <c r="O1141" s="5"/>
    </row>
    <row r="1142" spans="12:15">
      <c r="L1142" s="22"/>
      <c r="M1142" s="5"/>
      <c r="N1142" s="5"/>
      <c r="O1142" s="5"/>
    </row>
    <row r="1143" spans="12:15">
      <c r="L1143" s="22"/>
      <c r="M1143" s="5"/>
      <c r="N1143" s="5"/>
      <c r="O1143" s="5"/>
    </row>
    <row r="1144" spans="12:15">
      <c r="L1144" s="22"/>
      <c r="M1144" s="5"/>
      <c r="N1144" s="5"/>
      <c r="O1144" s="5"/>
    </row>
    <row r="1145" spans="12:15">
      <c r="L1145" s="22"/>
      <c r="M1145" s="5"/>
      <c r="N1145" s="5"/>
      <c r="O1145" s="5"/>
    </row>
    <row r="1146" spans="12:15">
      <c r="L1146" s="22"/>
      <c r="M1146" s="5"/>
      <c r="N1146" s="5"/>
      <c r="O1146" s="5"/>
    </row>
    <row r="1147" spans="12:15">
      <c r="L1147" s="22"/>
      <c r="M1147" s="5"/>
      <c r="N1147" s="5"/>
      <c r="O1147" s="5"/>
    </row>
    <row r="1148" spans="12:15">
      <c r="L1148" s="22"/>
      <c r="M1148" s="5"/>
      <c r="N1148" s="5"/>
      <c r="O1148" s="5"/>
    </row>
    <row r="1149" spans="12:15">
      <c r="L1149" s="22"/>
      <c r="M1149" s="5"/>
      <c r="N1149" s="5"/>
      <c r="O1149" s="5"/>
    </row>
    <row r="1150" spans="12:15">
      <c r="L1150" s="22"/>
      <c r="M1150" s="5"/>
      <c r="N1150" s="5"/>
      <c r="O1150" s="5"/>
    </row>
    <row r="1151" spans="12:15">
      <c r="L1151" s="22"/>
      <c r="M1151" s="5"/>
      <c r="N1151" s="5"/>
      <c r="O1151" s="5"/>
    </row>
    <row r="1152" spans="12:15">
      <c r="L1152" s="22"/>
      <c r="M1152" s="5"/>
      <c r="N1152" s="5"/>
      <c r="O1152" s="5"/>
    </row>
    <row r="1153" spans="12:15">
      <c r="L1153" s="22"/>
      <c r="M1153" s="5"/>
      <c r="N1153" s="5"/>
      <c r="O1153" s="5"/>
    </row>
    <row r="1154" spans="12:15">
      <c r="L1154" s="22"/>
      <c r="M1154" s="5"/>
      <c r="N1154" s="5"/>
      <c r="O1154" s="5"/>
    </row>
    <row r="1155" spans="12:15">
      <c r="L1155" s="22"/>
      <c r="M1155" s="5"/>
      <c r="N1155" s="5"/>
      <c r="O1155" s="5"/>
    </row>
    <row r="1156" spans="12:15">
      <c r="L1156" s="22"/>
      <c r="M1156" s="5"/>
      <c r="N1156" s="5"/>
      <c r="O1156" s="5"/>
    </row>
    <row r="1157" spans="12:15">
      <c r="L1157" s="22"/>
      <c r="M1157" s="5"/>
      <c r="N1157" s="5"/>
      <c r="O1157" s="5"/>
    </row>
    <row r="1158" spans="12:15">
      <c r="L1158" s="22"/>
      <c r="M1158" s="5"/>
      <c r="N1158" s="5"/>
      <c r="O1158" s="5"/>
    </row>
    <row r="1159" spans="12:15">
      <c r="L1159" s="22"/>
      <c r="M1159" s="5"/>
      <c r="N1159" s="5"/>
      <c r="O1159" s="5"/>
    </row>
    <row r="1160" spans="12:15">
      <c r="L1160" s="22"/>
      <c r="M1160" s="5"/>
      <c r="N1160" s="5"/>
      <c r="O1160" s="5"/>
    </row>
    <row r="1161" spans="12:15">
      <c r="L1161" s="22"/>
      <c r="M1161" s="5"/>
      <c r="N1161" s="5"/>
      <c r="O1161" s="5"/>
    </row>
    <row r="1162" spans="12:15">
      <c r="L1162" s="22"/>
      <c r="M1162" s="5"/>
      <c r="N1162" s="5"/>
      <c r="O1162" s="5"/>
    </row>
    <row r="1163" spans="12:15">
      <c r="L1163" s="22"/>
      <c r="M1163" s="5"/>
      <c r="N1163" s="5"/>
      <c r="O1163" s="5"/>
    </row>
    <row r="1164" spans="12:15">
      <c r="L1164" s="22"/>
      <c r="M1164" s="5"/>
      <c r="N1164" s="5"/>
      <c r="O1164" s="5"/>
    </row>
    <row r="1165" spans="12:15">
      <c r="L1165" s="22"/>
      <c r="M1165" s="5"/>
      <c r="N1165" s="5"/>
      <c r="O1165" s="5"/>
    </row>
    <row r="1166" spans="12:15">
      <c r="L1166" s="22"/>
      <c r="M1166" s="5"/>
      <c r="N1166" s="5"/>
      <c r="O1166" s="5"/>
    </row>
    <row r="1167" spans="12:15">
      <c r="L1167" s="22"/>
      <c r="M1167" s="5"/>
      <c r="N1167" s="5"/>
      <c r="O1167" s="5"/>
    </row>
    <row r="1168" spans="12:15">
      <c r="L1168" s="22"/>
      <c r="M1168" s="5"/>
      <c r="N1168" s="5"/>
      <c r="O1168" s="5"/>
    </row>
    <row r="1169" spans="12:15">
      <c r="L1169" s="22"/>
      <c r="M1169" s="5"/>
      <c r="N1169" s="5"/>
      <c r="O1169" s="5"/>
    </row>
    <row r="1170" spans="12:15">
      <c r="L1170" s="22"/>
      <c r="M1170" s="5"/>
      <c r="N1170" s="5"/>
      <c r="O1170" s="5"/>
    </row>
    <row r="1171" spans="12:15">
      <c r="L1171" s="22"/>
      <c r="M1171" s="5"/>
      <c r="N1171" s="5"/>
      <c r="O1171" s="5"/>
    </row>
    <row r="1172" spans="12:15">
      <c r="L1172" s="22"/>
      <c r="M1172" s="5"/>
      <c r="N1172" s="5"/>
      <c r="O1172" s="5"/>
    </row>
    <row r="1173" spans="12:15">
      <c r="L1173" s="22"/>
      <c r="M1173" s="5"/>
      <c r="N1173" s="5"/>
      <c r="O1173" s="5"/>
    </row>
    <row r="1174" spans="12:15">
      <c r="L1174" s="22"/>
      <c r="M1174" s="5"/>
      <c r="N1174" s="5"/>
      <c r="O1174" s="5"/>
    </row>
    <row r="1175" spans="12:15">
      <c r="L1175" s="22"/>
      <c r="M1175" s="5"/>
      <c r="N1175" s="5"/>
      <c r="O1175" s="5"/>
    </row>
    <row r="1176" spans="12:15">
      <c r="L1176" s="22"/>
      <c r="M1176" s="5"/>
      <c r="N1176" s="5"/>
      <c r="O1176" s="5"/>
    </row>
    <row r="1177" spans="12:15">
      <c r="L1177" s="22"/>
      <c r="M1177" s="5"/>
      <c r="N1177" s="5"/>
      <c r="O1177" s="5"/>
    </row>
    <row r="1178" spans="12:15">
      <c r="L1178" s="22"/>
      <c r="M1178" s="5"/>
      <c r="N1178" s="5"/>
      <c r="O1178" s="5"/>
    </row>
    <row r="1179" spans="12:15">
      <c r="L1179" s="22"/>
      <c r="M1179" s="5"/>
      <c r="N1179" s="5"/>
      <c r="O1179" s="5"/>
    </row>
    <row r="1180" spans="12:15">
      <c r="L1180" s="22"/>
      <c r="M1180" s="5"/>
      <c r="N1180" s="5"/>
      <c r="O1180" s="5"/>
    </row>
    <row r="1181" spans="12:15">
      <c r="L1181" s="22"/>
      <c r="M1181" s="5"/>
      <c r="N1181" s="5"/>
      <c r="O1181" s="5"/>
    </row>
    <row r="1182" spans="12:15">
      <c r="L1182" s="22"/>
      <c r="M1182" s="5"/>
      <c r="N1182" s="5"/>
      <c r="O1182" s="5"/>
    </row>
    <row r="1183" spans="12:15">
      <c r="L1183" s="22"/>
      <c r="M1183" s="5"/>
      <c r="N1183" s="5"/>
      <c r="O1183" s="5"/>
    </row>
    <row r="1184" spans="12:15">
      <c r="L1184" s="22"/>
      <c r="M1184" s="5"/>
      <c r="N1184" s="5"/>
      <c r="O1184" s="5"/>
    </row>
    <row r="1185" spans="12:15">
      <c r="L1185" s="22"/>
      <c r="M1185" s="5"/>
      <c r="N1185" s="5"/>
      <c r="O1185" s="5"/>
    </row>
    <row r="1186" spans="12:15">
      <c r="L1186" s="22"/>
      <c r="M1186" s="5"/>
      <c r="N1186" s="5"/>
      <c r="O1186" s="5"/>
    </row>
    <row r="1187" spans="12:15">
      <c r="L1187" s="22"/>
      <c r="M1187" s="5"/>
      <c r="N1187" s="5"/>
      <c r="O1187" s="5"/>
    </row>
    <row r="1188" spans="12:15">
      <c r="L1188" s="22"/>
      <c r="M1188" s="5"/>
      <c r="N1188" s="5"/>
      <c r="O1188" s="5"/>
    </row>
    <row r="1189" spans="12:15">
      <c r="L1189" s="22"/>
      <c r="M1189" s="5"/>
      <c r="N1189" s="5"/>
      <c r="O1189" s="5"/>
    </row>
    <row r="1190" spans="12:15">
      <c r="L1190" s="22"/>
      <c r="M1190" s="5"/>
      <c r="N1190" s="5"/>
      <c r="O1190" s="5"/>
    </row>
    <row r="1191" spans="12:15">
      <c r="L1191" s="22"/>
      <c r="M1191" s="5"/>
      <c r="N1191" s="5"/>
      <c r="O1191" s="5"/>
    </row>
    <row r="1192" spans="12:15">
      <c r="L1192" s="22"/>
      <c r="M1192" s="5"/>
      <c r="N1192" s="5"/>
      <c r="O1192" s="5"/>
    </row>
    <row r="1193" spans="12:15">
      <c r="L1193" s="22"/>
      <c r="M1193" s="5"/>
      <c r="N1193" s="5"/>
      <c r="O1193" s="5"/>
    </row>
    <row r="1194" spans="12:15">
      <c r="L1194" s="22"/>
      <c r="M1194" s="5"/>
      <c r="N1194" s="5"/>
      <c r="O1194" s="5"/>
    </row>
    <row r="1195" spans="12:15">
      <c r="L1195" s="22"/>
      <c r="M1195" s="5"/>
      <c r="N1195" s="5"/>
      <c r="O1195" s="5"/>
    </row>
    <row r="1196" spans="12:15">
      <c r="L1196" s="22"/>
      <c r="M1196" s="5"/>
      <c r="N1196" s="5"/>
      <c r="O1196" s="5"/>
    </row>
    <row r="1197" spans="12:15">
      <c r="L1197" s="22"/>
      <c r="M1197" s="5"/>
      <c r="N1197" s="5"/>
      <c r="O1197" s="5"/>
    </row>
    <row r="1198" spans="12:15">
      <c r="L1198" s="22"/>
      <c r="M1198" s="5"/>
      <c r="N1198" s="5"/>
      <c r="O1198" s="5"/>
    </row>
    <row r="1199" spans="12:15">
      <c r="L1199" s="22"/>
      <c r="M1199" s="5"/>
      <c r="N1199" s="5"/>
      <c r="O1199" s="5"/>
    </row>
    <row r="1200" spans="12:15">
      <c r="L1200" s="22"/>
      <c r="M1200" s="5"/>
      <c r="N1200" s="5"/>
      <c r="O1200" s="5"/>
    </row>
    <row r="1201" spans="12:15">
      <c r="L1201" s="22"/>
      <c r="M1201" s="5"/>
      <c r="N1201" s="5"/>
      <c r="O1201" s="5"/>
    </row>
    <row r="1202" spans="12:15">
      <c r="L1202" s="22"/>
      <c r="M1202" s="5"/>
      <c r="N1202" s="5"/>
      <c r="O1202" s="5"/>
    </row>
    <row r="1203" spans="12:15">
      <c r="L1203" s="22"/>
      <c r="M1203" s="5"/>
      <c r="N1203" s="5"/>
      <c r="O1203" s="5"/>
    </row>
    <row r="1204" spans="12:15">
      <c r="L1204" s="22"/>
      <c r="M1204" s="5"/>
      <c r="N1204" s="5"/>
      <c r="O1204" s="5"/>
    </row>
    <row r="1205" spans="12:15">
      <c r="L1205" s="22"/>
      <c r="M1205" s="5"/>
      <c r="N1205" s="5"/>
      <c r="O1205" s="5"/>
    </row>
    <row r="1206" spans="12:15">
      <c r="L1206" s="22"/>
      <c r="M1206" s="5"/>
      <c r="N1206" s="5"/>
      <c r="O1206" s="5"/>
    </row>
    <row r="1207" spans="12:15">
      <c r="L1207" s="22"/>
      <c r="M1207" s="5"/>
      <c r="N1207" s="5"/>
      <c r="O1207" s="5"/>
    </row>
    <row r="1208" spans="12:15">
      <c r="L1208" s="22"/>
      <c r="M1208" s="5"/>
      <c r="N1208" s="5"/>
      <c r="O1208" s="5"/>
    </row>
    <row r="1209" spans="12:15">
      <c r="L1209" s="22"/>
      <c r="M1209" s="5"/>
      <c r="N1209" s="5"/>
      <c r="O1209" s="5"/>
    </row>
    <row r="1210" spans="12:15">
      <c r="L1210" s="22"/>
      <c r="M1210" s="5"/>
      <c r="N1210" s="5"/>
      <c r="O1210" s="5"/>
    </row>
    <row r="1211" spans="12:15">
      <c r="L1211" s="22"/>
      <c r="M1211" s="5"/>
      <c r="N1211" s="5"/>
      <c r="O1211" s="5"/>
    </row>
    <row r="1212" spans="12:15">
      <c r="L1212" s="22"/>
      <c r="M1212" s="5"/>
      <c r="N1212" s="5"/>
      <c r="O1212" s="5"/>
    </row>
    <row r="1213" spans="12:15">
      <c r="L1213" s="22"/>
      <c r="M1213" s="5"/>
      <c r="N1213" s="5"/>
      <c r="O1213" s="5"/>
    </row>
    <row r="1214" spans="12:15">
      <c r="L1214" s="22"/>
      <c r="M1214" s="5"/>
      <c r="N1214" s="5"/>
      <c r="O1214" s="5"/>
    </row>
    <row r="1215" spans="12:15">
      <c r="L1215" s="22"/>
      <c r="M1215" s="5"/>
      <c r="N1215" s="5"/>
      <c r="O1215" s="5"/>
    </row>
    <row r="1216" spans="12:15">
      <c r="L1216" s="22"/>
      <c r="M1216" s="5"/>
      <c r="N1216" s="5"/>
      <c r="O1216" s="5"/>
    </row>
    <row r="1217" spans="12:15">
      <c r="L1217" s="22"/>
      <c r="M1217" s="5"/>
      <c r="N1217" s="5"/>
      <c r="O1217" s="5"/>
    </row>
    <row r="1218" spans="12:15">
      <c r="L1218" s="22"/>
      <c r="M1218" s="5"/>
      <c r="N1218" s="5"/>
      <c r="O1218" s="5"/>
    </row>
    <row r="1219" spans="12:15">
      <c r="L1219" s="22"/>
      <c r="M1219" s="5"/>
      <c r="N1219" s="5"/>
      <c r="O1219" s="5"/>
    </row>
    <row r="1220" spans="12:15">
      <c r="L1220" s="22"/>
      <c r="M1220" s="5"/>
      <c r="N1220" s="5"/>
      <c r="O1220" s="5"/>
    </row>
    <row r="1221" spans="12:15">
      <c r="L1221" s="22"/>
      <c r="M1221" s="5"/>
      <c r="N1221" s="5"/>
      <c r="O1221" s="5"/>
    </row>
    <row r="1222" spans="12:15">
      <c r="L1222" s="22"/>
      <c r="M1222" s="5"/>
      <c r="N1222" s="5"/>
      <c r="O1222" s="5"/>
    </row>
    <row r="1223" spans="12:15">
      <c r="L1223" s="22"/>
      <c r="M1223" s="5"/>
      <c r="N1223" s="5"/>
      <c r="O1223" s="5"/>
    </row>
    <row r="1224" spans="12:15">
      <c r="L1224" s="22"/>
      <c r="M1224" s="5"/>
      <c r="N1224" s="5"/>
      <c r="O1224" s="5"/>
    </row>
    <row r="1225" spans="12:15">
      <c r="L1225" s="22"/>
      <c r="M1225" s="5"/>
      <c r="N1225" s="5"/>
      <c r="O1225" s="5"/>
    </row>
    <row r="1226" spans="12:15">
      <c r="L1226" s="22"/>
      <c r="M1226" s="5"/>
      <c r="N1226" s="5"/>
      <c r="O1226" s="5"/>
    </row>
    <row r="1227" spans="12:15">
      <c r="L1227" s="22"/>
      <c r="M1227" s="5"/>
      <c r="N1227" s="5"/>
      <c r="O1227" s="5"/>
    </row>
    <row r="1228" spans="12:15">
      <c r="L1228" s="22"/>
      <c r="M1228" s="5"/>
      <c r="N1228" s="5"/>
      <c r="O1228" s="5"/>
    </row>
    <row r="1229" spans="12:15">
      <c r="L1229" s="22"/>
      <c r="M1229" s="5"/>
      <c r="N1229" s="5"/>
      <c r="O1229" s="5"/>
    </row>
    <row r="1230" spans="12:15">
      <c r="L1230" s="22"/>
      <c r="M1230" s="5"/>
      <c r="N1230" s="5"/>
      <c r="O1230" s="5"/>
    </row>
    <row r="1231" spans="12:15">
      <c r="L1231" s="22"/>
      <c r="M1231" s="5"/>
      <c r="N1231" s="5"/>
      <c r="O1231" s="5"/>
    </row>
    <row r="1232" spans="12:15">
      <c r="L1232" s="22"/>
      <c r="M1232" s="5"/>
      <c r="N1232" s="5"/>
      <c r="O1232" s="5"/>
    </row>
    <row r="1233" spans="12:15">
      <c r="L1233" s="22"/>
      <c r="M1233" s="5"/>
      <c r="N1233" s="5"/>
      <c r="O1233" s="5"/>
    </row>
    <row r="1234" spans="12:15">
      <c r="L1234" s="22"/>
      <c r="M1234" s="5"/>
      <c r="N1234" s="5"/>
      <c r="O1234" s="5"/>
    </row>
    <row r="1235" spans="12:15">
      <c r="L1235" s="22"/>
      <c r="M1235" s="5"/>
      <c r="N1235" s="5"/>
      <c r="O1235" s="5"/>
    </row>
    <row r="1236" spans="12:15">
      <c r="L1236" s="22"/>
      <c r="M1236" s="5"/>
      <c r="N1236" s="5"/>
      <c r="O1236" s="5"/>
    </row>
    <row r="1237" spans="12:15">
      <c r="L1237" s="22"/>
      <c r="M1237" s="5"/>
      <c r="N1237" s="5"/>
      <c r="O1237" s="5"/>
    </row>
    <row r="1238" spans="12:15">
      <c r="L1238" s="22"/>
      <c r="M1238" s="5"/>
      <c r="N1238" s="5"/>
      <c r="O1238" s="5"/>
    </row>
    <row r="1239" spans="12:15">
      <c r="L1239" s="22"/>
      <c r="M1239" s="5"/>
      <c r="N1239" s="5"/>
      <c r="O1239" s="5"/>
    </row>
    <row r="1240" spans="12:15">
      <c r="L1240" s="22"/>
      <c r="M1240" s="5"/>
      <c r="N1240" s="5"/>
      <c r="O1240" s="5"/>
    </row>
    <row r="1241" spans="12:15">
      <c r="L1241" s="22"/>
      <c r="M1241" s="5"/>
      <c r="N1241" s="5"/>
      <c r="O1241" s="5"/>
    </row>
    <row r="1242" spans="12:15">
      <c r="L1242" s="22"/>
      <c r="M1242" s="5"/>
      <c r="N1242" s="5"/>
      <c r="O1242" s="5"/>
    </row>
    <row r="1243" spans="12:15">
      <c r="L1243" s="22"/>
      <c r="M1243" s="5"/>
      <c r="N1243" s="5"/>
      <c r="O1243" s="5"/>
    </row>
    <row r="1244" spans="12:15">
      <c r="L1244" s="22"/>
      <c r="M1244" s="5"/>
      <c r="N1244" s="5"/>
      <c r="O1244" s="5"/>
    </row>
    <row r="1245" spans="12:15">
      <c r="L1245" s="22"/>
      <c r="M1245" s="5"/>
      <c r="N1245" s="5"/>
      <c r="O1245" s="5"/>
    </row>
    <row r="1246" spans="12:15">
      <c r="L1246" s="22"/>
      <c r="M1246" s="5"/>
      <c r="N1246" s="5"/>
      <c r="O1246" s="5"/>
    </row>
    <row r="1247" spans="12:15">
      <c r="L1247" s="22"/>
      <c r="M1247" s="5"/>
      <c r="N1247" s="5"/>
      <c r="O1247" s="5"/>
    </row>
    <row r="1248" spans="12:15">
      <c r="L1248" s="22"/>
      <c r="M1248" s="5"/>
      <c r="N1248" s="5"/>
      <c r="O1248" s="5"/>
    </row>
    <row r="1249" spans="12:15">
      <c r="L1249" s="22"/>
      <c r="M1249" s="5"/>
      <c r="N1249" s="5"/>
      <c r="O1249" s="5"/>
    </row>
    <row r="1250" spans="12:15">
      <c r="L1250" s="22"/>
      <c r="M1250" s="5"/>
      <c r="N1250" s="5"/>
      <c r="O1250" s="5"/>
    </row>
    <row r="1251" spans="12:15">
      <c r="L1251" s="22"/>
      <c r="M1251" s="5"/>
      <c r="N1251" s="5"/>
      <c r="O1251" s="5"/>
    </row>
    <row r="1252" spans="12:15">
      <c r="L1252" s="22"/>
      <c r="M1252" s="5"/>
      <c r="N1252" s="5"/>
      <c r="O1252" s="5"/>
    </row>
    <row r="1253" spans="12:15">
      <c r="L1253" s="22"/>
      <c r="M1253" s="5"/>
      <c r="N1253" s="5"/>
      <c r="O1253" s="5"/>
    </row>
    <row r="1254" spans="12:15">
      <c r="L1254" s="22"/>
      <c r="M1254" s="5"/>
      <c r="N1254" s="5"/>
      <c r="O1254" s="5"/>
    </row>
    <row r="1255" spans="12:15">
      <c r="L1255" s="22"/>
      <c r="M1255" s="5"/>
      <c r="N1255" s="5"/>
      <c r="O1255" s="5"/>
    </row>
    <row r="1256" spans="12:15">
      <c r="L1256" s="22"/>
      <c r="M1256" s="5"/>
      <c r="N1256" s="5"/>
      <c r="O1256" s="5"/>
    </row>
    <row r="1257" spans="12:15">
      <c r="L1257" s="22"/>
      <c r="M1257" s="5"/>
      <c r="N1257" s="5"/>
      <c r="O1257" s="5"/>
    </row>
    <row r="1258" spans="12:15">
      <c r="L1258" s="22"/>
      <c r="M1258" s="5"/>
      <c r="N1258" s="5"/>
      <c r="O1258" s="5"/>
    </row>
    <row r="1259" spans="12:15">
      <c r="L1259" s="22"/>
      <c r="M1259" s="5"/>
      <c r="N1259" s="5"/>
      <c r="O1259" s="5"/>
    </row>
    <row r="1260" spans="12:15">
      <c r="L1260" s="22"/>
      <c r="M1260" s="5"/>
      <c r="N1260" s="5"/>
      <c r="O1260" s="5"/>
    </row>
    <row r="1261" spans="12:15">
      <c r="L1261" s="22"/>
      <c r="M1261" s="5"/>
      <c r="N1261" s="5"/>
      <c r="O1261" s="5"/>
    </row>
    <row r="1262" spans="12:15">
      <c r="L1262" s="22"/>
      <c r="M1262" s="5"/>
      <c r="N1262" s="5"/>
      <c r="O1262" s="5"/>
    </row>
    <row r="1263" spans="12:15">
      <c r="L1263" s="22"/>
      <c r="M1263" s="5"/>
      <c r="N1263" s="5"/>
      <c r="O1263" s="5"/>
    </row>
    <row r="1264" spans="12:15">
      <c r="L1264" s="22"/>
      <c r="M1264" s="5"/>
      <c r="N1264" s="5"/>
      <c r="O1264" s="5"/>
    </row>
    <row r="1265" spans="12:15">
      <c r="L1265" s="22"/>
      <c r="M1265" s="5"/>
      <c r="N1265" s="5"/>
      <c r="O1265" s="5"/>
    </row>
    <row r="1266" spans="12:15">
      <c r="L1266" s="22"/>
      <c r="M1266" s="5"/>
      <c r="N1266" s="5"/>
      <c r="O1266" s="5"/>
    </row>
    <row r="1267" spans="12:15">
      <c r="L1267" s="22"/>
      <c r="M1267" s="5"/>
      <c r="N1267" s="5"/>
      <c r="O1267" s="5"/>
    </row>
    <row r="1268" spans="12:15">
      <c r="L1268" s="22"/>
      <c r="M1268" s="5"/>
      <c r="N1268" s="5"/>
      <c r="O1268" s="5"/>
    </row>
    <row r="1269" spans="12:15">
      <c r="L1269" s="22"/>
      <c r="M1269" s="5"/>
      <c r="N1269" s="5"/>
      <c r="O1269" s="5"/>
    </row>
    <row r="1270" spans="12:15">
      <c r="L1270" s="22"/>
      <c r="M1270" s="5"/>
      <c r="N1270" s="5"/>
      <c r="O1270" s="5"/>
    </row>
    <row r="1271" spans="12:15">
      <c r="L1271" s="22"/>
      <c r="M1271" s="5"/>
      <c r="N1271" s="5"/>
      <c r="O1271" s="5"/>
    </row>
    <row r="1272" spans="12:15">
      <c r="L1272" s="22"/>
      <c r="M1272" s="5"/>
      <c r="N1272" s="5"/>
      <c r="O1272" s="5"/>
    </row>
    <row r="1273" spans="12:15">
      <c r="L1273" s="22"/>
      <c r="M1273" s="5"/>
      <c r="N1273" s="5"/>
      <c r="O1273" s="5"/>
    </row>
    <row r="1274" spans="12:15">
      <c r="L1274" s="22"/>
      <c r="M1274" s="5"/>
      <c r="N1274" s="5"/>
      <c r="O1274" s="5"/>
    </row>
    <row r="1275" spans="12:15">
      <c r="L1275" s="22"/>
      <c r="M1275" s="5"/>
      <c r="N1275" s="5"/>
      <c r="O1275" s="5"/>
    </row>
    <row r="1276" spans="12:15">
      <c r="L1276" s="22"/>
      <c r="M1276" s="5"/>
      <c r="N1276" s="5"/>
      <c r="O1276" s="5"/>
    </row>
    <row r="1277" spans="12:15">
      <c r="L1277" s="22"/>
      <c r="M1277" s="5"/>
      <c r="N1277" s="5"/>
      <c r="O1277" s="5"/>
    </row>
    <row r="1278" spans="12:15">
      <c r="L1278" s="22"/>
      <c r="M1278" s="5"/>
      <c r="N1278" s="5"/>
      <c r="O1278" s="5"/>
    </row>
    <row r="1279" spans="12:15">
      <c r="L1279" s="22"/>
      <c r="M1279" s="5"/>
      <c r="N1279" s="5"/>
      <c r="O1279" s="5"/>
    </row>
    <row r="1280" spans="12:15">
      <c r="L1280" s="22"/>
      <c r="M1280" s="5"/>
      <c r="N1280" s="5"/>
      <c r="O1280" s="5"/>
    </row>
    <row r="1281" spans="12:15">
      <c r="L1281" s="22"/>
      <c r="M1281" s="5"/>
      <c r="N1281" s="5"/>
      <c r="O1281" s="5"/>
    </row>
    <row r="1282" spans="12:15">
      <c r="L1282" s="22"/>
      <c r="M1282" s="5"/>
      <c r="N1282" s="5"/>
      <c r="O1282" s="5"/>
    </row>
    <row r="1283" spans="12:15">
      <c r="L1283" s="22"/>
      <c r="M1283" s="5"/>
      <c r="N1283" s="5"/>
      <c r="O1283" s="5"/>
    </row>
    <row r="1284" spans="12:15">
      <c r="L1284" s="22"/>
      <c r="M1284" s="5"/>
      <c r="N1284" s="5"/>
      <c r="O1284" s="5"/>
    </row>
    <row r="1285" spans="12:15">
      <c r="L1285" s="22"/>
      <c r="M1285" s="5"/>
      <c r="N1285" s="5"/>
      <c r="O1285" s="5"/>
    </row>
    <row r="1286" spans="12:15">
      <c r="L1286" s="22"/>
      <c r="M1286" s="5"/>
      <c r="N1286" s="5"/>
      <c r="O1286" s="5"/>
    </row>
    <row r="1287" spans="12:15">
      <c r="L1287" s="22"/>
      <c r="M1287" s="5"/>
      <c r="N1287" s="5"/>
      <c r="O1287" s="5"/>
    </row>
    <row r="1288" spans="12:15">
      <c r="L1288" s="22"/>
      <c r="M1288" s="5"/>
      <c r="N1288" s="5"/>
      <c r="O1288" s="5"/>
    </row>
    <row r="1289" spans="12:15">
      <c r="L1289" s="22"/>
      <c r="M1289" s="5"/>
      <c r="N1289" s="5"/>
      <c r="O1289" s="5"/>
    </row>
    <row r="1290" spans="12:15">
      <c r="L1290" s="22"/>
      <c r="M1290" s="5"/>
      <c r="N1290" s="5"/>
      <c r="O1290" s="5"/>
    </row>
    <row r="1291" spans="12:15">
      <c r="L1291" s="22"/>
      <c r="M1291" s="5"/>
      <c r="N1291" s="5"/>
      <c r="O1291" s="5"/>
    </row>
    <row r="1292" spans="12:15">
      <c r="L1292" s="22"/>
      <c r="M1292" s="5"/>
      <c r="N1292" s="5"/>
      <c r="O1292" s="5"/>
    </row>
    <row r="1293" spans="12:15">
      <c r="L1293" s="22"/>
      <c r="M1293" s="5"/>
      <c r="N1293" s="5"/>
      <c r="O1293" s="5"/>
    </row>
    <row r="1294" spans="12:15">
      <c r="L1294" s="22"/>
      <c r="M1294" s="5"/>
      <c r="N1294" s="5"/>
      <c r="O1294" s="5"/>
    </row>
    <row r="1295" spans="12:15">
      <c r="L1295" s="22"/>
      <c r="M1295" s="5"/>
      <c r="N1295" s="5"/>
      <c r="O1295" s="5"/>
    </row>
    <row r="1296" spans="12:15">
      <c r="L1296" s="22"/>
      <c r="M1296" s="5"/>
      <c r="N1296" s="5"/>
      <c r="O1296" s="5"/>
    </row>
    <row r="1297" spans="12:15">
      <c r="L1297" s="22"/>
      <c r="M1297" s="5"/>
      <c r="N1297" s="5"/>
      <c r="O1297" s="5"/>
    </row>
    <row r="1298" spans="12:15">
      <c r="L1298" s="22"/>
      <c r="M1298" s="5"/>
      <c r="N1298" s="5"/>
      <c r="O1298" s="5"/>
    </row>
    <row r="1299" spans="12:15">
      <c r="L1299" s="22"/>
      <c r="M1299" s="5"/>
      <c r="N1299" s="5"/>
      <c r="O1299" s="5"/>
    </row>
    <row r="1300" spans="12:15">
      <c r="L1300" s="22"/>
      <c r="M1300" s="5"/>
      <c r="N1300" s="5"/>
      <c r="O1300" s="5"/>
    </row>
    <row r="1301" spans="12:15">
      <c r="L1301" s="22"/>
      <c r="M1301" s="5"/>
      <c r="N1301" s="5"/>
      <c r="O1301" s="5"/>
    </row>
    <row r="1302" spans="12:15">
      <c r="L1302" s="22"/>
      <c r="M1302" s="5"/>
      <c r="N1302" s="5"/>
      <c r="O1302" s="5"/>
    </row>
    <row r="1303" spans="12:15">
      <c r="L1303" s="22"/>
      <c r="M1303" s="5"/>
      <c r="N1303" s="5"/>
      <c r="O1303" s="5"/>
    </row>
    <row r="1304" spans="12:15">
      <c r="L1304" s="22"/>
      <c r="M1304" s="5"/>
      <c r="N1304" s="5"/>
      <c r="O1304" s="5"/>
    </row>
    <row r="1305" spans="12:15">
      <c r="L1305" s="22"/>
      <c r="M1305" s="5"/>
      <c r="N1305" s="5"/>
      <c r="O1305" s="5"/>
    </row>
    <row r="1306" spans="12:15">
      <c r="L1306" s="22"/>
      <c r="M1306" s="5"/>
      <c r="N1306" s="5"/>
      <c r="O1306" s="5"/>
    </row>
    <row r="1307" spans="12:15">
      <c r="L1307" s="22"/>
      <c r="M1307" s="5"/>
      <c r="N1307" s="5"/>
      <c r="O1307" s="5"/>
    </row>
    <row r="1308" spans="12:15">
      <c r="L1308" s="22"/>
      <c r="M1308" s="5"/>
      <c r="N1308" s="5"/>
      <c r="O1308" s="5"/>
    </row>
    <row r="1309" spans="12:15">
      <c r="L1309" s="22"/>
      <c r="M1309" s="5"/>
      <c r="N1309" s="5"/>
      <c r="O1309" s="5"/>
    </row>
    <row r="1310" spans="12:15">
      <c r="L1310" s="22"/>
      <c r="M1310" s="5"/>
      <c r="N1310" s="5"/>
      <c r="O1310" s="5"/>
    </row>
    <row r="1311" spans="12:15">
      <c r="L1311" s="22"/>
      <c r="M1311" s="5"/>
      <c r="N1311" s="5"/>
      <c r="O1311" s="5"/>
    </row>
    <row r="1312" spans="12:15">
      <c r="L1312" s="22"/>
      <c r="M1312" s="5"/>
      <c r="N1312" s="5"/>
      <c r="O1312" s="5"/>
    </row>
  </sheetData>
  <mergeCells count="1936">
    <mergeCell ref="A1:O1"/>
    <mergeCell ref="A2:O2"/>
    <mergeCell ref="A3:A4"/>
    <mergeCell ref="B3:B4"/>
    <mergeCell ref="C3:C4"/>
    <mergeCell ref="D3:D4"/>
    <mergeCell ref="E3:E4"/>
    <mergeCell ref="F3:F4"/>
    <mergeCell ref="G3:G4"/>
    <mergeCell ref="H3:I3"/>
    <mergeCell ref="Q5:Q6"/>
    <mergeCell ref="A7:A8"/>
    <mergeCell ref="B7:B8"/>
    <mergeCell ref="C7:C8"/>
    <mergeCell ref="D7:D8"/>
    <mergeCell ref="E7:E8"/>
    <mergeCell ref="F7:F8"/>
    <mergeCell ref="L7:L8"/>
    <mergeCell ref="M7:M8"/>
    <mergeCell ref="N7:N8"/>
    <mergeCell ref="F5:F6"/>
    <mergeCell ref="L5:L6"/>
    <mergeCell ref="M5:M6"/>
    <mergeCell ref="N5:N6"/>
    <mergeCell ref="O5:O6"/>
    <mergeCell ref="P5:P6"/>
    <mergeCell ref="J3:K3"/>
    <mergeCell ref="L3:L4"/>
    <mergeCell ref="M3:M4"/>
    <mergeCell ref="N3:N4"/>
    <mergeCell ref="O3:O4"/>
    <mergeCell ref="A5:A6"/>
    <mergeCell ref="B5:B6"/>
    <mergeCell ref="C5:C6"/>
    <mergeCell ref="D5:D6"/>
    <mergeCell ref="E5:E6"/>
    <mergeCell ref="M9:M10"/>
    <mergeCell ref="N9:N10"/>
    <mergeCell ref="O9:O10"/>
    <mergeCell ref="P9:P10"/>
    <mergeCell ref="Q9:Q10"/>
    <mergeCell ref="A11:A12"/>
    <mergeCell ref="B11:B12"/>
    <mergeCell ref="C11:C12"/>
    <mergeCell ref="D11:D12"/>
    <mergeCell ref="E11:E12"/>
    <mergeCell ref="O7:O8"/>
    <mergeCell ref="P7:P8"/>
    <mergeCell ref="Q7:Q8"/>
    <mergeCell ref="A9:A10"/>
    <mergeCell ref="B9:B10"/>
    <mergeCell ref="C9:C10"/>
    <mergeCell ref="D9:D10"/>
    <mergeCell ref="E9:E10"/>
    <mergeCell ref="F9:F10"/>
    <mergeCell ref="L9:L10"/>
    <mergeCell ref="O13:O14"/>
    <mergeCell ref="P13:P14"/>
    <mergeCell ref="Q13:Q14"/>
    <mergeCell ref="A15:A16"/>
    <mergeCell ref="B15:B16"/>
    <mergeCell ref="C15:C16"/>
    <mergeCell ref="D15:D16"/>
    <mergeCell ref="E15:E16"/>
    <mergeCell ref="F15:F16"/>
    <mergeCell ref="L15:L16"/>
    <mergeCell ref="Q11:Q12"/>
    <mergeCell ref="A13:A14"/>
    <mergeCell ref="B13:B14"/>
    <mergeCell ref="C13:C14"/>
    <mergeCell ref="D13:D14"/>
    <mergeCell ref="E13:E14"/>
    <mergeCell ref="F13:F14"/>
    <mergeCell ref="L13:L14"/>
    <mergeCell ref="M13:M14"/>
    <mergeCell ref="N13:N14"/>
    <mergeCell ref="F11:F12"/>
    <mergeCell ref="L11:L12"/>
    <mergeCell ref="M11:M12"/>
    <mergeCell ref="N11:N12"/>
    <mergeCell ref="O11:O12"/>
    <mergeCell ref="P11:P12"/>
    <mergeCell ref="Q17:Q18"/>
    <mergeCell ref="A19:A20"/>
    <mergeCell ref="B19:B20"/>
    <mergeCell ref="C19:C20"/>
    <mergeCell ref="D19:D20"/>
    <mergeCell ref="E19:E20"/>
    <mergeCell ref="F19:F20"/>
    <mergeCell ref="L19:L20"/>
    <mergeCell ref="M19:M20"/>
    <mergeCell ref="N19:N20"/>
    <mergeCell ref="F17:F18"/>
    <mergeCell ref="L17:L18"/>
    <mergeCell ref="M17:M18"/>
    <mergeCell ref="N17:N18"/>
    <mergeCell ref="O17:O18"/>
    <mergeCell ref="P17:P18"/>
    <mergeCell ref="M15:M16"/>
    <mergeCell ref="N15:N16"/>
    <mergeCell ref="O15:O16"/>
    <mergeCell ref="P15:P16"/>
    <mergeCell ref="Q15:Q16"/>
    <mergeCell ref="A17:A18"/>
    <mergeCell ref="B17:B18"/>
    <mergeCell ref="C17:C18"/>
    <mergeCell ref="D17:D18"/>
    <mergeCell ref="E17:E18"/>
    <mergeCell ref="M21:M22"/>
    <mergeCell ref="N21:N22"/>
    <mergeCell ref="O21:O22"/>
    <mergeCell ref="P21:P22"/>
    <mergeCell ref="Q21:Q22"/>
    <mergeCell ref="A23:A24"/>
    <mergeCell ref="B23:B24"/>
    <mergeCell ref="C23:C24"/>
    <mergeCell ref="D23:D24"/>
    <mergeCell ref="E23:E24"/>
    <mergeCell ref="O19:O20"/>
    <mergeCell ref="P19:P20"/>
    <mergeCell ref="Q19:Q20"/>
    <mergeCell ref="A21:A22"/>
    <mergeCell ref="B21:B22"/>
    <mergeCell ref="C21:C22"/>
    <mergeCell ref="D21:D22"/>
    <mergeCell ref="E21:E22"/>
    <mergeCell ref="F21:F22"/>
    <mergeCell ref="L21:L22"/>
    <mergeCell ref="O25:O26"/>
    <mergeCell ref="P25:P26"/>
    <mergeCell ref="Q25:Q26"/>
    <mergeCell ref="A27:A28"/>
    <mergeCell ref="B27:B28"/>
    <mergeCell ref="C27:C28"/>
    <mergeCell ref="D27:D28"/>
    <mergeCell ref="E27:E28"/>
    <mergeCell ref="F27:F28"/>
    <mergeCell ref="L27:L28"/>
    <mergeCell ref="Q23:Q24"/>
    <mergeCell ref="A25:A26"/>
    <mergeCell ref="B25:B26"/>
    <mergeCell ref="C25:C26"/>
    <mergeCell ref="D25:D26"/>
    <mergeCell ref="E25:E26"/>
    <mergeCell ref="F25:F26"/>
    <mergeCell ref="L25:L26"/>
    <mergeCell ref="M25:M26"/>
    <mergeCell ref="N25:N26"/>
    <mergeCell ref="F23:F24"/>
    <mergeCell ref="L23:L24"/>
    <mergeCell ref="M23:M24"/>
    <mergeCell ref="N23:N24"/>
    <mergeCell ref="O23:O24"/>
    <mergeCell ref="P23:P24"/>
    <mergeCell ref="Q29:Q30"/>
    <mergeCell ref="A31:A32"/>
    <mergeCell ref="B31:B32"/>
    <mergeCell ref="C31:C32"/>
    <mergeCell ref="D31:D32"/>
    <mergeCell ref="E31:E32"/>
    <mergeCell ref="F31:F32"/>
    <mergeCell ref="L31:L32"/>
    <mergeCell ref="M31:M32"/>
    <mergeCell ref="N31:N32"/>
    <mergeCell ref="F29:F30"/>
    <mergeCell ref="L29:L30"/>
    <mergeCell ref="M29:M30"/>
    <mergeCell ref="N29:N30"/>
    <mergeCell ref="O29:O30"/>
    <mergeCell ref="P29:P30"/>
    <mergeCell ref="M27:M28"/>
    <mergeCell ref="N27:N28"/>
    <mergeCell ref="O27:O28"/>
    <mergeCell ref="P27:P28"/>
    <mergeCell ref="Q27:Q28"/>
    <mergeCell ref="A29:A30"/>
    <mergeCell ref="B29:B30"/>
    <mergeCell ref="C29:C30"/>
    <mergeCell ref="D29:D30"/>
    <mergeCell ref="E29:E30"/>
    <mergeCell ref="M33:M34"/>
    <mergeCell ref="N33:N34"/>
    <mergeCell ref="O33:O34"/>
    <mergeCell ref="P33:P34"/>
    <mergeCell ref="Q33:Q34"/>
    <mergeCell ref="A35:A36"/>
    <mergeCell ref="B35:B36"/>
    <mergeCell ref="C35:C36"/>
    <mergeCell ref="D35:D36"/>
    <mergeCell ref="E35:E36"/>
    <mergeCell ref="O31:O32"/>
    <mergeCell ref="P31:P32"/>
    <mergeCell ref="Q31:Q32"/>
    <mergeCell ref="A33:A34"/>
    <mergeCell ref="B33:B34"/>
    <mergeCell ref="C33:C34"/>
    <mergeCell ref="D33:D34"/>
    <mergeCell ref="E33:E34"/>
    <mergeCell ref="F33:F34"/>
    <mergeCell ref="L33:L34"/>
    <mergeCell ref="O37:O38"/>
    <mergeCell ref="P37:P38"/>
    <mergeCell ref="Q37:Q38"/>
    <mergeCell ref="A39:A40"/>
    <mergeCell ref="B39:B40"/>
    <mergeCell ref="C39:C40"/>
    <mergeCell ref="D39:D40"/>
    <mergeCell ref="E39:E40"/>
    <mergeCell ref="F39:F40"/>
    <mergeCell ref="L39:L40"/>
    <mergeCell ref="Q35:Q36"/>
    <mergeCell ref="A37:A38"/>
    <mergeCell ref="B37:B38"/>
    <mergeCell ref="C37:C38"/>
    <mergeCell ref="D37:D38"/>
    <mergeCell ref="E37:E38"/>
    <mergeCell ref="F37:F38"/>
    <mergeCell ref="L37:L38"/>
    <mergeCell ref="M37:M38"/>
    <mergeCell ref="N37:N38"/>
    <mergeCell ref="F35:F36"/>
    <mergeCell ref="L35:L36"/>
    <mergeCell ref="M35:M36"/>
    <mergeCell ref="N35:N36"/>
    <mergeCell ref="O35:O36"/>
    <mergeCell ref="P35:P36"/>
    <mergeCell ref="Q41:Q42"/>
    <mergeCell ref="A43:A44"/>
    <mergeCell ref="B43:B44"/>
    <mergeCell ref="C43:C44"/>
    <mergeCell ref="D43:D44"/>
    <mergeCell ref="E43:E44"/>
    <mergeCell ref="F43:F44"/>
    <mergeCell ref="L43:L44"/>
    <mergeCell ref="M43:M44"/>
    <mergeCell ref="N43:N44"/>
    <mergeCell ref="F41:F42"/>
    <mergeCell ref="L41:L42"/>
    <mergeCell ref="M41:M42"/>
    <mergeCell ref="N41:N42"/>
    <mergeCell ref="O41:O42"/>
    <mergeCell ref="P41:P42"/>
    <mergeCell ref="M39:M40"/>
    <mergeCell ref="N39:N40"/>
    <mergeCell ref="O39:O40"/>
    <mergeCell ref="P39:P40"/>
    <mergeCell ref="Q39:Q40"/>
    <mergeCell ref="A41:A42"/>
    <mergeCell ref="B41:B42"/>
    <mergeCell ref="C41:C42"/>
    <mergeCell ref="D41:D42"/>
    <mergeCell ref="E41:E42"/>
    <mergeCell ref="M45:M46"/>
    <mergeCell ref="N45:N46"/>
    <mergeCell ref="O45:O46"/>
    <mergeCell ref="P45:P46"/>
    <mergeCell ref="Q45:Q46"/>
    <mergeCell ref="A47:A48"/>
    <mergeCell ref="B47:B48"/>
    <mergeCell ref="C47:C48"/>
    <mergeCell ref="D47:D48"/>
    <mergeCell ref="E47:E48"/>
    <mergeCell ref="O43:O44"/>
    <mergeCell ref="P43:P44"/>
    <mergeCell ref="Q43:Q44"/>
    <mergeCell ref="A45:A46"/>
    <mergeCell ref="B45:B46"/>
    <mergeCell ref="C45:C46"/>
    <mergeCell ref="D45:D46"/>
    <mergeCell ref="E45:E46"/>
    <mergeCell ref="F45:F46"/>
    <mergeCell ref="L45:L46"/>
    <mergeCell ref="O49:O50"/>
    <mergeCell ref="P49:P50"/>
    <mergeCell ref="Q49:Q50"/>
    <mergeCell ref="A51:A52"/>
    <mergeCell ref="B51:B52"/>
    <mergeCell ref="C51:C52"/>
    <mergeCell ref="D51:D52"/>
    <mergeCell ref="E51:E52"/>
    <mergeCell ref="F51:F52"/>
    <mergeCell ref="L51:L52"/>
    <mergeCell ref="Q47:Q48"/>
    <mergeCell ref="A49:A50"/>
    <mergeCell ref="B49:B50"/>
    <mergeCell ref="C49:C50"/>
    <mergeCell ref="D49:D50"/>
    <mergeCell ref="E49:E50"/>
    <mergeCell ref="F49:F50"/>
    <mergeCell ref="L49:L50"/>
    <mergeCell ref="M49:M50"/>
    <mergeCell ref="N49:N50"/>
    <mergeCell ref="F47:F48"/>
    <mergeCell ref="L47:L48"/>
    <mergeCell ref="M47:M48"/>
    <mergeCell ref="N47:N48"/>
    <mergeCell ref="O47:O48"/>
    <mergeCell ref="P47:P48"/>
    <mergeCell ref="Q53:Q54"/>
    <mergeCell ref="A55:A56"/>
    <mergeCell ref="B55:B56"/>
    <mergeCell ref="C55:C56"/>
    <mergeCell ref="D55:D56"/>
    <mergeCell ref="E55:E56"/>
    <mergeCell ref="F55:F56"/>
    <mergeCell ref="L55:L56"/>
    <mergeCell ref="M55:M56"/>
    <mergeCell ref="N55:N56"/>
    <mergeCell ref="F53:F54"/>
    <mergeCell ref="L53:L54"/>
    <mergeCell ref="M53:M54"/>
    <mergeCell ref="N53:N54"/>
    <mergeCell ref="O53:O54"/>
    <mergeCell ref="P53:P54"/>
    <mergeCell ref="M51:M52"/>
    <mergeCell ref="N51:N52"/>
    <mergeCell ref="O51:O52"/>
    <mergeCell ref="P51:P52"/>
    <mergeCell ref="Q51:Q52"/>
    <mergeCell ref="A53:A54"/>
    <mergeCell ref="B53:B54"/>
    <mergeCell ref="C53:C54"/>
    <mergeCell ref="D53:D54"/>
    <mergeCell ref="E53:E54"/>
    <mergeCell ref="M57:M58"/>
    <mergeCell ref="N57:N58"/>
    <mergeCell ref="O57:O58"/>
    <mergeCell ref="P57:P58"/>
    <mergeCell ref="Q57:Q58"/>
    <mergeCell ref="A59:A60"/>
    <mergeCell ref="B59:B60"/>
    <mergeCell ref="C59:C60"/>
    <mergeCell ref="D59:D60"/>
    <mergeCell ref="E59:E60"/>
    <mergeCell ref="O55:O56"/>
    <mergeCell ref="P55:P56"/>
    <mergeCell ref="Q55:Q56"/>
    <mergeCell ref="A57:A58"/>
    <mergeCell ref="B57:B58"/>
    <mergeCell ref="C57:C58"/>
    <mergeCell ref="D57:D58"/>
    <mergeCell ref="E57:E58"/>
    <mergeCell ref="F57:F58"/>
    <mergeCell ref="L57:L58"/>
    <mergeCell ref="O61:O62"/>
    <mergeCell ref="P61:P62"/>
    <mergeCell ref="Q61:Q62"/>
    <mergeCell ref="A63:A64"/>
    <mergeCell ref="B63:B64"/>
    <mergeCell ref="C63:C64"/>
    <mergeCell ref="D63:D64"/>
    <mergeCell ref="E63:E64"/>
    <mergeCell ref="F63:F64"/>
    <mergeCell ref="L63:L64"/>
    <mergeCell ref="Q59:Q60"/>
    <mergeCell ref="A61:A62"/>
    <mergeCell ref="B61:B62"/>
    <mergeCell ref="C61:C62"/>
    <mergeCell ref="D61:D62"/>
    <mergeCell ref="E61:E62"/>
    <mergeCell ref="F61:F62"/>
    <mergeCell ref="L61:L62"/>
    <mergeCell ref="M61:M62"/>
    <mergeCell ref="N61:N62"/>
    <mergeCell ref="F59:F60"/>
    <mergeCell ref="L59:L60"/>
    <mergeCell ref="M59:M60"/>
    <mergeCell ref="N59:N60"/>
    <mergeCell ref="O59:O60"/>
    <mergeCell ref="P59:P60"/>
    <mergeCell ref="Q65:Q66"/>
    <mergeCell ref="A67:A68"/>
    <mergeCell ref="B67:B68"/>
    <mergeCell ref="C67:C68"/>
    <mergeCell ref="D67:D68"/>
    <mergeCell ref="E67:E68"/>
    <mergeCell ref="F67:F68"/>
    <mergeCell ref="L67:L68"/>
    <mergeCell ref="M67:M68"/>
    <mergeCell ref="N67:N68"/>
    <mergeCell ref="F65:F66"/>
    <mergeCell ref="L65:L66"/>
    <mergeCell ref="M65:M66"/>
    <mergeCell ref="N65:N66"/>
    <mergeCell ref="O65:O66"/>
    <mergeCell ref="P65:P66"/>
    <mergeCell ref="M63:M64"/>
    <mergeCell ref="N63:N64"/>
    <mergeCell ref="O63:O64"/>
    <mergeCell ref="P63:P64"/>
    <mergeCell ref="Q63:Q64"/>
    <mergeCell ref="A65:A66"/>
    <mergeCell ref="B65:B66"/>
    <mergeCell ref="C65:C66"/>
    <mergeCell ref="D65:D66"/>
    <mergeCell ref="E65:E66"/>
    <mergeCell ref="M69:M70"/>
    <mergeCell ref="N69:N70"/>
    <mergeCell ref="O69:O70"/>
    <mergeCell ref="P69:P70"/>
    <mergeCell ref="Q69:Q70"/>
    <mergeCell ref="A71:A72"/>
    <mergeCell ref="B71:B72"/>
    <mergeCell ref="C71:C72"/>
    <mergeCell ref="D71:D72"/>
    <mergeCell ref="E71:E72"/>
    <mergeCell ref="O67:O68"/>
    <mergeCell ref="P67:P68"/>
    <mergeCell ref="Q67:Q68"/>
    <mergeCell ref="A69:A70"/>
    <mergeCell ref="B69:B70"/>
    <mergeCell ref="C69:C70"/>
    <mergeCell ref="D69:D70"/>
    <mergeCell ref="E69:E70"/>
    <mergeCell ref="F69:F70"/>
    <mergeCell ref="L69:L70"/>
    <mergeCell ref="O73:O74"/>
    <mergeCell ref="P73:P74"/>
    <mergeCell ref="Q73:Q74"/>
    <mergeCell ref="A75:A76"/>
    <mergeCell ref="B75:B76"/>
    <mergeCell ref="C75:C76"/>
    <mergeCell ref="D75:D76"/>
    <mergeCell ref="E75:E76"/>
    <mergeCell ref="F75:F76"/>
    <mergeCell ref="L75:L76"/>
    <mergeCell ref="Q71:Q72"/>
    <mergeCell ref="A73:A74"/>
    <mergeCell ref="B73:B74"/>
    <mergeCell ref="C73:C74"/>
    <mergeCell ref="D73:D74"/>
    <mergeCell ref="E73:E74"/>
    <mergeCell ref="F73:F74"/>
    <mergeCell ref="L73:L74"/>
    <mergeCell ref="M73:M74"/>
    <mergeCell ref="N73:N74"/>
    <mergeCell ref="F71:F72"/>
    <mergeCell ref="L71:L72"/>
    <mergeCell ref="M71:M72"/>
    <mergeCell ref="N71:N72"/>
    <mergeCell ref="O71:O72"/>
    <mergeCell ref="P71:P72"/>
    <mergeCell ref="Q77:Q78"/>
    <mergeCell ref="A79:A80"/>
    <mergeCell ref="B79:B80"/>
    <mergeCell ref="C79:C80"/>
    <mergeCell ref="D79:D80"/>
    <mergeCell ref="E79:E80"/>
    <mergeCell ref="F79:F80"/>
    <mergeCell ref="L79:L80"/>
    <mergeCell ref="M79:M80"/>
    <mergeCell ref="N79:N80"/>
    <mergeCell ref="F77:F78"/>
    <mergeCell ref="L77:L78"/>
    <mergeCell ref="M77:M78"/>
    <mergeCell ref="N77:N78"/>
    <mergeCell ref="O77:O78"/>
    <mergeCell ref="P77:P78"/>
    <mergeCell ref="M75:M76"/>
    <mergeCell ref="N75:N76"/>
    <mergeCell ref="O75:O76"/>
    <mergeCell ref="P75:P76"/>
    <mergeCell ref="Q75:Q76"/>
    <mergeCell ref="A77:A78"/>
    <mergeCell ref="B77:B78"/>
    <mergeCell ref="C77:C78"/>
    <mergeCell ref="D77:D78"/>
    <mergeCell ref="E77:E78"/>
    <mergeCell ref="M81:M82"/>
    <mergeCell ref="N81:N82"/>
    <mergeCell ref="O81:O82"/>
    <mergeCell ref="P81:P82"/>
    <mergeCell ref="Q81:Q82"/>
    <mergeCell ref="A83:A84"/>
    <mergeCell ref="B83:B84"/>
    <mergeCell ref="C83:C84"/>
    <mergeCell ref="D83:D84"/>
    <mergeCell ref="E83:E84"/>
    <mergeCell ref="O79:O80"/>
    <mergeCell ref="P79:P80"/>
    <mergeCell ref="Q79:Q80"/>
    <mergeCell ref="A81:A82"/>
    <mergeCell ref="B81:B82"/>
    <mergeCell ref="C81:C82"/>
    <mergeCell ref="D81:D82"/>
    <mergeCell ref="E81:E82"/>
    <mergeCell ref="F81:F82"/>
    <mergeCell ref="L81:L82"/>
    <mergeCell ref="O85:O86"/>
    <mergeCell ref="P85:P86"/>
    <mergeCell ref="Q85:Q86"/>
    <mergeCell ref="A87:A88"/>
    <mergeCell ref="B87:B88"/>
    <mergeCell ref="C87:C88"/>
    <mergeCell ref="D87:D88"/>
    <mergeCell ref="E87:E88"/>
    <mergeCell ref="F87:F88"/>
    <mergeCell ref="L87:L88"/>
    <mergeCell ref="Q83:Q84"/>
    <mergeCell ref="A85:A86"/>
    <mergeCell ref="B85:B86"/>
    <mergeCell ref="C85:C86"/>
    <mergeCell ref="D85:D86"/>
    <mergeCell ref="E85:E86"/>
    <mergeCell ref="F85:F86"/>
    <mergeCell ref="L85:L86"/>
    <mergeCell ref="M85:M86"/>
    <mergeCell ref="N85:N86"/>
    <mergeCell ref="F83:F84"/>
    <mergeCell ref="L83:L84"/>
    <mergeCell ref="M83:M84"/>
    <mergeCell ref="N83:N84"/>
    <mergeCell ref="O83:O84"/>
    <mergeCell ref="P83:P84"/>
    <mergeCell ref="Q89:Q90"/>
    <mergeCell ref="A91:A92"/>
    <mergeCell ref="B91:B92"/>
    <mergeCell ref="C91:C92"/>
    <mergeCell ref="D91:D92"/>
    <mergeCell ref="E91:E92"/>
    <mergeCell ref="F91:F92"/>
    <mergeCell ref="L91:L92"/>
    <mergeCell ref="M91:M92"/>
    <mergeCell ref="N91:N92"/>
    <mergeCell ref="F89:F90"/>
    <mergeCell ref="L89:L90"/>
    <mergeCell ref="M89:M90"/>
    <mergeCell ref="N89:N90"/>
    <mergeCell ref="O89:O90"/>
    <mergeCell ref="P89:P90"/>
    <mergeCell ref="M87:M88"/>
    <mergeCell ref="N87:N88"/>
    <mergeCell ref="O87:O88"/>
    <mergeCell ref="P87:P88"/>
    <mergeCell ref="Q87:Q88"/>
    <mergeCell ref="A89:A90"/>
    <mergeCell ref="B89:B90"/>
    <mergeCell ref="C89:C90"/>
    <mergeCell ref="D89:D90"/>
    <mergeCell ref="E89:E90"/>
    <mergeCell ref="M93:M94"/>
    <mergeCell ref="N93:N94"/>
    <mergeCell ref="O93:O94"/>
    <mergeCell ref="P93:P94"/>
    <mergeCell ref="Q93:Q94"/>
    <mergeCell ref="A95:A96"/>
    <mergeCell ref="B95:B96"/>
    <mergeCell ref="C95:C96"/>
    <mergeCell ref="D95:D96"/>
    <mergeCell ref="E95:E96"/>
    <mergeCell ref="O91:O92"/>
    <mergeCell ref="P91:P92"/>
    <mergeCell ref="Q91:Q92"/>
    <mergeCell ref="A93:A94"/>
    <mergeCell ref="B93:B94"/>
    <mergeCell ref="C93:C94"/>
    <mergeCell ref="D93:D94"/>
    <mergeCell ref="E93:E94"/>
    <mergeCell ref="F93:F94"/>
    <mergeCell ref="L93:L94"/>
    <mergeCell ref="O97:O98"/>
    <mergeCell ref="P97:P98"/>
    <mergeCell ref="Q97:Q98"/>
    <mergeCell ref="A99:A100"/>
    <mergeCell ref="B99:B100"/>
    <mergeCell ref="C99:C100"/>
    <mergeCell ref="D99:D100"/>
    <mergeCell ref="E99:E100"/>
    <mergeCell ref="F99:F100"/>
    <mergeCell ref="L99:L100"/>
    <mergeCell ref="Q95:Q96"/>
    <mergeCell ref="A97:A98"/>
    <mergeCell ref="B97:B98"/>
    <mergeCell ref="C97:C98"/>
    <mergeCell ref="D97:D98"/>
    <mergeCell ref="E97:E98"/>
    <mergeCell ref="F97:F98"/>
    <mergeCell ref="L97:L98"/>
    <mergeCell ref="M97:M98"/>
    <mergeCell ref="N97:N98"/>
    <mergeCell ref="F95:F96"/>
    <mergeCell ref="L95:L96"/>
    <mergeCell ref="M95:M96"/>
    <mergeCell ref="N95:N96"/>
    <mergeCell ref="O95:O96"/>
    <mergeCell ref="P95:P96"/>
    <mergeCell ref="Q101:Q102"/>
    <mergeCell ref="A103:A104"/>
    <mergeCell ref="B103:B104"/>
    <mergeCell ref="C103:C104"/>
    <mergeCell ref="D103:D104"/>
    <mergeCell ref="E103:E104"/>
    <mergeCell ref="F103:F104"/>
    <mergeCell ref="L103:L104"/>
    <mergeCell ref="M103:M104"/>
    <mergeCell ref="N103:N104"/>
    <mergeCell ref="F101:F102"/>
    <mergeCell ref="L101:L102"/>
    <mergeCell ref="M101:M102"/>
    <mergeCell ref="N101:N102"/>
    <mergeCell ref="O101:O102"/>
    <mergeCell ref="P101:P102"/>
    <mergeCell ref="M99:M100"/>
    <mergeCell ref="N99:N100"/>
    <mergeCell ref="O99:O100"/>
    <mergeCell ref="P99:P100"/>
    <mergeCell ref="Q99:Q100"/>
    <mergeCell ref="A101:A102"/>
    <mergeCell ref="B101:B102"/>
    <mergeCell ref="C101:C102"/>
    <mergeCell ref="D101:D102"/>
    <mergeCell ref="E101:E102"/>
    <mergeCell ref="M105:M106"/>
    <mergeCell ref="N105:N106"/>
    <mergeCell ref="O105:O106"/>
    <mergeCell ref="P105:P106"/>
    <mergeCell ref="Q105:Q106"/>
    <mergeCell ref="A107:A108"/>
    <mergeCell ref="B107:B108"/>
    <mergeCell ref="C107:C108"/>
    <mergeCell ref="D107:D108"/>
    <mergeCell ref="E107:E108"/>
    <mergeCell ref="O103:O104"/>
    <mergeCell ref="P103:P104"/>
    <mergeCell ref="Q103:Q104"/>
    <mergeCell ref="A105:A106"/>
    <mergeCell ref="B105:B106"/>
    <mergeCell ref="C105:C106"/>
    <mergeCell ref="D105:D106"/>
    <mergeCell ref="E105:E106"/>
    <mergeCell ref="F105:F106"/>
    <mergeCell ref="L105:L106"/>
    <mergeCell ref="O109:O110"/>
    <mergeCell ref="P109:P110"/>
    <mergeCell ref="Q109:Q110"/>
    <mergeCell ref="A111:A112"/>
    <mergeCell ref="B111:B112"/>
    <mergeCell ref="C111:C112"/>
    <mergeCell ref="D111:D112"/>
    <mergeCell ref="E111:E112"/>
    <mergeCell ref="F111:F112"/>
    <mergeCell ref="L111:L112"/>
    <mergeCell ref="Q107:Q108"/>
    <mergeCell ref="A109:A110"/>
    <mergeCell ref="B109:B110"/>
    <mergeCell ref="C109:C110"/>
    <mergeCell ref="D109:D110"/>
    <mergeCell ref="E109:E110"/>
    <mergeCell ref="F109:F110"/>
    <mergeCell ref="L109:L110"/>
    <mergeCell ref="M109:M110"/>
    <mergeCell ref="N109:N110"/>
    <mergeCell ref="F107:F108"/>
    <mergeCell ref="L107:L108"/>
    <mergeCell ref="M107:M108"/>
    <mergeCell ref="N107:N108"/>
    <mergeCell ref="O107:O108"/>
    <mergeCell ref="P107:P108"/>
    <mergeCell ref="Q113:Q114"/>
    <mergeCell ref="A115:A116"/>
    <mergeCell ref="B115:B116"/>
    <mergeCell ref="C115:C116"/>
    <mergeCell ref="D115:D116"/>
    <mergeCell ref="E115:E116"/>
    <mergeCell ref="F115:F116"/>
    <mergeCell ref="L115:L116"/>
    <mergeCell ref="M115:M116"/>
    <mergeCell ref="N115:N116"/>
    <mergeCell ref="F113:F114"/>
    <mergeCell ref="L113:L114"/>
    <mergeCell ref="M113:M114"/>
    <mergeCell ref="N113:N114"/>
    <mergeCell ref="O113:O114"/>
    <mergeCell ref="P113:P114"/>
    <mergeCell ref="M111:M112"/>
    <mergeCell ref="N111:N112"/>
    <mergeCell ref="O111:O112"/>
    <mergeCell ref="P111:P112"/>
    <mergeCell ref="Q111:Q112"/>
    <mergeCell ref="A113:A114"/>
    <mergeCell ref="B113:B114"/>
    <mergeCell ref="C113:C114"/>
    <mergeCell ref="D113:D114"/>
    <mergeCell ref="E113:E114"/>
    <mergeCell ref="M117:M118"/>
    <mergeCell ref="N117:N118"/>
    <mergeCell ref="O117:O118"/>
    <mergeCell ref="P117:P118"/>
    <mergeCell ref="Q117:Q118"/>
    <mergeCell ref="A119:A120"/>
    <mergeCell ref="B119:B120"/>
    <mergeCell ref="C119:C120"/>
    <mergeCell ref="D119:D120"/>
    <mergeCell ref="E119:E120"/>
    <mergeCell ref="O115:O116"/>
    <mergeCell ref="P115:P116"/>
    <mergeCell ref="Q115:Q116"/>
    <mergeCell ref="A117:A118"/>
    <mergeCell ref="B117:B118"/>
    <mergeCell ref="C117:C118"/>
    <mergeCell ref="D117:D118"/>
    <mergeCell ref="E117:E118"/>
    <mergeCell ref="F117:F118"/>
    <mergeCell ref="L117:L118"/>
    <mergeCell ref="O121:O122"/>
    <mergeCell ref="P121:P122"/>
    <mergeCell ref="Q121:Q122"/>
    <mergeCell ref="A123:A124"/>
    <mergeCell ref="B123:B124"/>
    <mergeCell ref="C123:C124"/>
    <mergeCell ref="D123:D124"/>
    <mergeCell ref="E123:E124"/>
    <mergeCell ref="F123:F124"/>
    <mergeCell ref="L123:L124"/>
    <mergeCell ref="Q119:Q120"/>
    <mergeCell ref="A121:A122"/>
    <mergeCell ref="B121:B122"/>
    <mergeCell ref="C121:C122"/>
    <mergeCell ref="D121:D122"/>
    <mergeCell ref="E121:E122"/>
    <mergeCell ref="F121:F122"/>
    <mergeCell ref="L121:L122"/>
    <mergeCell ref="M121:M122"/>
    <mergeCell ref="N121:N122"/>
    <mergeCell ref="F119:F120"/>
    <mergeCell ref="L119:L120"/>
    <mergeCell ref="M119:M120"/>
    <mergeCell ref="N119:N120"/>
    <mergeCell ref="O119:O120"/>
    <mergeCell ref="P119:P120"/>
    <mergeCell ref="Q125:Q126"/>
    <mergeCell ref="A127:A128"/>
    <mergeCell ref="B127:B128"/>
    <mergeCell ref="C127:C128"/>
    <mergeCell ref="D127:D128"/>
    <mergeCell ref="E127:E128"/>
    <mergeCell ref="F127:F128"/>
    <mergeCell ref="L127:L128"/>
    <mergeCell ref="M127:M128"/>
    <mergeCell ref="N127:N128"/>
    <mergeCell ref="F125:F126"/>
    <mergeCell ref="L125:L126"/>
    <mergeCell ref="M125:M126"/>
    <mergeCell ref="N125:N126"/>
    <mergeCell ref="O125:O126"/>
    <mergeCell ref="P125:P126"/>
    <mergeCell ref="M123:M124"/>
    <mergeCell ref="N123:N124"/>
    <mergeCell ref="O123:O124"/>
    <mergeCell ref="P123:P124"/>
    <mergeCell ref="Q123:Q124"/>
    <mergeCell ref="A125:A126"/>
    <mergeCell ref="B125:B126"/>
    <mergeCell ref="C125:C126"/>
    <mergeCell ref="D125:D126"/>
    <mergeCell ref="E125:E126"/>
    <mergeCell ref="M129:M130"/>
    <mergeCell ref="N129:N130"/>
    <mergeCell ref="O129:O130"/>
    <mergeCell ref="P129:P130"/>
    <mergeCell ref="Q129:Q130"/>
    <mergeCell ref="A131:A132"/>
    <mergeCell ref="B131:B132"/>
    <mergeCell ref="C131:C132"/>
    <mergeCell ref="D131:D132"/>
    <mergeCell ref="E131:E132"/>
    <mergeCell ref="O127:O128"/>
    <mergeCell ref="P127:P128"/>
    <mergeCell ref="Q127:Q128"/>
    <mergeCell ref="A129:A130"/>
    <mergeCell ref="B129:B130"/>
    <mergeCell ref="C129:C130"/>
    <mergeCell ref="D129:D130"/>
    <mergeCell ref="E129:E130"/>
    <mergeCell ref="F129:F130"/>
    <mergeCell ref="L129:L130"/>
    <mergeCell ref="O133:O134"/>
    <mergeCell ref="P133:P134"/>
    <mergeCell ref="Q133:Q134"/>
    <mergeCell ref="A135:A136"/>
    <mergeCell ref="B135:B136"/>
    <mergeCell ref="C135:C136"/>
    <mergeCell ref="D135:D136"/>
    <mergeCell ref="E135:E136"/>
    <mergeCell ref="F135:F136"/>
    <mergeCell ref="L135:L136"/>
    <mergeCell ref="Q131:Q132"/>
    <mergeCell ref="A133:A134"/>
    <mergeCell ref="B133:B134"/>
    <mergeCell ref="C133:C134"/>
    <mergeCell ref="D133:D134"/>
    <mergeCell ref="E133:E134"/>
    <mergeCell ref="F133:F134"/>
    <mergeCell ref="L133:L134"/>
    <mergeCell ref="M133:M134"/>
    <mergeCell ref="N133:N134"/>
    <mergeCell ref="F131:F132"/>
    <mergeCell ref="L131:L132"/>
    <mergeCell ref="M131:M132"/>
    <mergeCell ref="N131:N132"/>
    <mergeCell ref="O131:O132"/>
    <mergeCell ref="P131:P132"/>
    <mergeCell ref="Q137:Q138"/>
    <mergeCell ref="A139:A140"/>
    <mergeCell ref="B139:B140"/>
    <mergeCell ref="C139:C140"/>
    <mergeCell ref="D139:D140"/>
    <mergeCell ref="E139:E140"/>
    <mergeCell ref="F139:F140"/>
    <mergeCell ref="L139:L140"/>
    <mergeCell ref="M139:M140"/>
    <mergeCell ref="N139:N140"/>
    <mergeCell ref="F137:F138"/>
    <mergeCell ref="L137:L138"/>
    <mergeCell ref="M137:M138"/>
    <mergeCell ref="N137:N138"/>
    <mergeCell ref="O137:O138"/>
    <mergeCell ref="P137:P138"/>
    <mergeCell ref="M135:M136"/>
    <mergeCell ref="N135:N136"/>
    <mergeCell ref="O135:O136"/>
    <mergeCell ref="P135:P136"/>
    <mergeCell ref="Q135:Q136"/>
    <mergeCell ref="A137:A138"/>
    <mergeCell ref="B137:B138"/>
    <mergeCell ref="C137:C138"/>
    <mergeCell ref="D137:D138"/>
    <mergeCell ref="E137:E138"/>
    <mergeCell ref="M141:M142"/>
    <mergeCell ref="N141:N142"/>
    <mergeCell ref="O141:O142"/>
    <mergeCell ref="P141:P142"/>
    <mergeCell ref="Q141:Q142"/>
    <mergeCell ref="A143:A144"/>
    <mergeCell ref="B143:B144"/>
    <mergeCell ref="C143:C144"/>
    <mergeCell ref="D143:D144"/>
    <mergeCell ref="E143:E144"/>
    <mergeCell ref="O139:O140"/>
    <mergeCell ref="P139:P140"/>
    <mergeCell ref="Q139:Q140"/>
    <mergeCell ref="A141:A142"/>
    <mergeCell ref="B141:B142"/>
    <mergeCell ref="C141:C142"/>
    <mergeCell ref="D141:D142"/>
    <mergeCell ref="E141:E142"/>
    <mergeCell ref="F141:F142"/>
    <mergeCell ref="L141:L142"/>
    <mergeCell ref="O145:O146"/>
    <mergeCell ref="P145:P146"/>
    <mergeCell ref="Q145:Q146"/>
    <mergeCell ref="A147:A148"/>
    <mergeCell ref="B147:B148"/>
    <mergeCell ref="C147:C148"/>
    <mergeCell ref="D147:D148"/>
    <mergeCell ref="E147:E148"/>
    <mergeCell ref="F147:F148"/>
    <mergeCell ref="L147:L148"/>
    <mergeCell ref="Q143:Q144"/>
    <mergeCell ref="A145:A146"/>
    <mergeCell ref="B145:B146"/>
    <mergeCell ref="C145:C146"/>
    <mergeCell ref="D145:D146"/>
    <mergeCell ref="E145:E146"/>
    <mergeCell ref="F145:F146"/>
    <mergeCell ref="L145:L146"/>
    <mergeCell ref="M145:M146"/>
    <mergeCell ref="N145:N146"/>
    <mergeCell ref="F143:F144"/>
    <mergeCell ref="L143:L144"/>
    <mergeCell ref="M143:M144"/>
    <mergeCell ref="N143:N144"/>
    <mergeCell ref="O143:O144"/>
    <mergeCell ref="P143:P144"/>
    <mergeCell ref="Q149:Q150"/>
    <mergeCell ref="A151:A152"/>
    <mergeCell ref="B151:B152"/>
    <mergeCell ref="C151:C152"/>
    <mergeCell ref="D151:D152"/>
    <mergeCell ref="E151:E152"/>
    <mergeCell ref="F151:F152"/>
    <mergeCell ref="L151:L152"/>
    <mergeCell ref="M151:M152"/>
    <mergeCell ref="N151:N152"/>
    <mergeCell ref="F149:F150"/>
    <mergeCell ref="L149:L150"/>
    <mergeCell ref="M149:M150"/>
    <mergeCell ref="N149:N150"/>
    <mergeCell ref="O149:O150"/>
    <mergeCell ref="P149:P150"/>
    <mergeCell ref="M147:M148"/>
    <mergeCell ref="N147:N148"/>
    <mergeCell ref="O147:O148"/>
    <mergeCell ref="P147:P148"/>
    <mergeCell ref="Q147:Q148"/>
    <mergeCell ref="A149:A150"/>
    <mergeCell ref="B149:B150"/>
    <mergeCell ref="C149:C150"/>
    <mergeCell ref="D149:D150"/>
    <mergeCell ref="E149:E150"/>
    <mergeCell ref="M153:M154"/>
    <mergeCell ref="N153:N154"/>
    <mergeCell ref="O153:O154"/>
    <mergeCell ref="P153:P154"/>
    <mergeCell ref="Q153:Q154"/>
    <mergeCell ref="A155:A156"/>
    <mergeCell ref="B155:B156"/>
    <mergeCell ref="C155:C156"/>
    <mergeCell ref="D155:D156"/>
    <mergeCell ref="E155:E156"/>
    <mergeCell ref="O151:O152"/>
    <mergeCell ref="P151:P152"/>
    <mergeCell ref="Q151:Q152"/>
    <mergeCell ref="A153:A154"/>
    <mergeCell ref="B153:B154"/>
    <mergeCell ref="C153:C154"/>
    <mergeCell ref="D153:D154"/>
    <mergeCell ref="E153:E154"/>
    <mergeCell ref="F153:F154"/>
    <mergeCell ref="L153:L154"/>
    <mergeCell ref="P157:P158"/>
    <mergeCell ref="Q157:Q158"/>
    <mergeCell ref="A159:A160"/>
    <mergeCell ref="B159:B160"/>
    <mergeCell ref="C159:C160"/>
    <mergeCell ref="D159:D160"/>
    <mergeCell ref="E159:E160"/>
    <mergeCell ref="F159:F160"/>
    <mergeCell ref="L159:L160"/>
    <mergeCell ref="M159:M160"/>
    <mergeCell ref="Q155:Q156"/>
    <mergeCell ref="A157:A158"/>
    <mergeCell ref="B157:B158"/>
    <mergeCell ref="C157:C158"/>
    <mergeCell ref="D157:D158"/>
    <mergeCell ref="E157:E158"/>
    <mergeCell ref="F157:F158"/>
    <mergeCell ref="L157:L158"/>
    <mergeCell ref="M157:M158"/>
    <mergeCell ref="N157:N158"/>
    <mergeCell ref="F155:F156"/>
    <mergeCell ref="L155:L156"/>
    <mergeCell ref="M155:M156"/>
    <mergeCell ref="N155:N156"/>
    <mergeCell ref="O155:O156"/>
    <mergeCell ref="P155:P156"/>
    <mergeCell ref="L163:L164"/>
    <mergeCell ref="M163:M164"/>
    <mergeCell ref="N163:N164"/>
    <mergeCell ref="O163:O164"/>
    <mergeCell ref="P163:P164"/>
    <mergeCell ref="Q163:Q164"/>
    <mergeCell ref="M161:M162"/>
    <mergeCell ref="N161:N162"/>
    <mergeCell ref="P161:P162"/>
    <mergeCell ref="Q161:Q162"/>
    <mergeCell ref="A163:A164"/>
    <mergeCell ref="B163:B164"/>
    <mergeCell ref="C163:C164"/>
    <mergeCell ref="D163:D164"/>
    <mergeCell ref="E163:E164"/>
    <mergeCell ref="F163:F164"/>
    <mergeCell ref="N159:N160"/>
    <mergeCell ref="P159:P160"/>
    <mergeCell ref="Q159:Q160"/>
    <mergeCell ref="A161:A162"/>
    <mergeCell ref="B161:B162"/>
    <mergeCell ref="C161:C162"/>
    <mergeCell ref="D161:D162"/>
    <mergeCell ref="E161:E162"/>
    <mergeCell ref="F161:F162"/>
    <mergeCell ref="L161:L162"/>
    <mergeCell ref="F167:F168"/>
    <mergeCell ref="L167:L168"/>
    <mergeCell ref="M167:M168"/>
    <mergeCell ref="N167:N168"/>
    <mergeCell ref="P167:P168"/>
    <mergeCell ref="Q167:Q168"/>
    <mergeCell ref="L165:L166"/>
    <mergeCell ref="M165:M166"/>
    <mergeCell ref="N165:N166"/>
    <mergeCell ref="P165:P166"/>
    <mergeCell ref="Q165:Q166"/>
    <mergeCell ref="A167:A168"/>
    <mergeCell ref="B167:B168"/>
    <mergeCell ref="C167:C168"/>
    <mergeCell ref="D167:D168"/>
    <mergeCell ref="E167:E168"/>
    <mergeCell ref="A165:A166"/>
    <mergeCell ref="B165:B166"/>
    <mergeCell ref="C165:C166"/>
    <mergeCell ref="D165:D166"/>
    <mergeCell ref="E165:E166"/>
    <mergeCell ref="F165:F166"/>
    <mergeCell ref="F171:F172"/>
    <mergeCell ref="L171:L172"/>
    <mergeCell ref="M171:M172"/>
    <mergeCell ref="N171:N172"/>
    <mergeCell ref="P171:P172"/>
    <mergeCell ref="Q171:Q172"/>
    <mergeCell ref="O171:O172"/>
    <mergeCell ref="L169:L170"/>
    <mergeCell ref="M169:M170"/>
    <mergeCell ref="N169:N170"/>
    <mergeCell ref="P169:P170"/>
    <mergeCell ref="Q169:Q170"/>
    <mergeCell ref="A171:A172"/>
    <mergeCell ref="B171:B172"/>
    <mergeCell ref="C171:C172"/>
    <mergeCell ref="D171:D172"/>
    <mergeCell ref="E171:E172"/>
    <mergeCell ref="A169:A170"/>
    <mergeCell ref="B169:B170"/>
    <mergeCell ref="C169:C170"/>
    <mergeCell ref="D169:D170"/>
    <mergeCell ref="E169:E170"/>
    <mergeCell ref="F169:F170"/>
    <mergeCell ref="L173:L174"/>
    <mergeCell ref="M173:M174"/>
    <mergeCell ref="N173:N174"/>
    <mergeCell ref="P173:P174"/>
    <mergeCell ref="Q173:Q174"/>
    <mergeCell ref="A175:A176"/>
    <mergeCell ref="B175:B176"/>
    <mergeCell ref="C175:C176"/>
    <mergeCell ref="D175:D176"/>
    <mergeCell ref="E175:E176"/>
    <mergeCell ref="A173:A174"/>
    <mergeCell ref="B173:B174"/>
    <mergeCell ref="C173:C174"/>
    <mergeCell ref="D173:D174"/>
    <mergeCell ref="E173:E174"/>
    <mergeCell ref="F173:F174"/>
    <mergeCell ref="O173:O174"/>
    <mergeCell ref="O175:O176"/>
    <mergeCell ref="L177:L178"/>
    <mergeCell ref="M177:M178"/>
    <mergeCell ref="N177:N178"/>
    <mergeCell ref="O177:O178"/>
    <mergeCell ref="P177:P178"/>
    <mergeCell ref="Q177:Q178"/>
    <mergeCell ref="A177:A178"/>
    <mergeCell ref="B177:B178"/>
    <mergeCell ref="C177:C178"/>
    <mergeCell ref="D177:D178"/>
    <mergeCell ref="E177:E178"/>
    <mergeCell ref="F177:F178"/>
    <mergeCell ref="F175:F176"/>
    <mergeCell ref="L175:L176"/>
    <mergeCell ref="M175:M176"/>
    <mergeCell ref="N175:N176"/>
    <mergeCell ref="P175:P176"/>
    <mergeCell ref="Q175:Q176"/>
    <mergeCell ref="L181:L182"/>
    <mergeCell ref="M181:M182"/>
    <mergeCell ref="N181:N182"/>
    <mergeCell ref="O181:O182"/>
    <mergeCell ref="P181:P182"/>
    <mergeCell ref="Q181:Q182"/>
    <mergeCell ref="A181:A182"/>
    <mergeCell ref="B181:B182"/>
    <mergeCell ref="C181:C182"/>
    <mergeCell ref="D181:D182"/>
    <mergeCell ref="E181:E182"/>
    <mergeCell ref="F181:F182"/>
    <mergeCell ref="O183:O184"/>
    <mergeCell ref="L179:L180"/>
    <mergeCell ref="M179:M180"/>
    <mergeCell ref="N179:N180"/>
    <mergeCell ref="O179:O180"/>
    <mergeCell ref="P179:P180"/>
    <mergeCell ref="Q179:Q180"/>
    <mergeCell ref="A179:A180"/>
    <mergeCell ref="B179:B180"/>
    <mergeCell ref="C179:C180"/>
    <mergeCell ref="D179:D180"/>
    <mergeCell ref="E179:E180"/>
    <mergeCell ref="F179:F180"/>
    <mergeCell ref="F185:F186"/>
    <mergeCell ref="L185:L186"/>
    <mergeCell ref="M185:M186"/>
    <mergeCell ref="N185:N186"/>
    <mergeCell ref="P185:P186"/>
    <mergeCell ref="Q185:Q186"/>
    <mergeCell ref="O185:O186"/>
    <mergeCell ref="L183:L184"/>
    <mergeCell ref="M183:M184"/>
    <mergeCell ref="N183:N184"/>
    <mergeCell ref="P183:P184"/>
    <mergeCell ref="Q183:Q184"/>
    <mergeCell ref="A185:A186"/>
    <mergeCell ref="B185:B186"/>
    <mergeCell ref="C185:C186"/>
    <mergeCell ref="D185:D186"/>
    <mergeCell ref="E185:E186"/>
    <mergeCell ref="A183:A184"/>
    <mergeCell ref="B183:B184"/>
    <mergeCell ref="C183:C184"/>
    <mergeCell ref="D183:D184"/>
    <mergeCell ref="E183:E184"/>
    <mergeCell ref="F183:F184"/>
    <mergeCell ref="L189:L190"/>
    <mergeCell ref="M189:M190"/>
    <mergeCell ref="N189:N190"/>
    <mergeCell ref="O189:O190"/>
    <mergeCell ref="P189:P190"/>
    <mergeCell ref="Q189:Q190"/>
    <mergeCell ref="A189:A190"/>
    <mergeCell ref="B189:B190"/>
    <mergeCell ref="C189:C190"/>
    <mergeCell ref="D189:D190"/>
    <mergeCell ref="E189:E190"/>
    <mergeCell ref="F189:F190"/>
    <mergeCell ref="L187:L188"/>
    <mergeCell ref="M187:M188"/>
    <mergeCell ref="N187:N188"/>
    <mergeCell ref="O187:O188"/>
    <mergeCell ref="P187:P188"/>
    <mergeCell ref="Q187:Q188"/>
    <mergeCell ref="A187:A188"/>
    <mergeCell ref="B187:B188"/>
    <mergeCell ref="C187:C188"/>
    <mergeCell ref="D187:D188"/>
    <mergeCell ref="E187:E188"/>
    <mergeCell ref="F187:F188"/>
    <mergeCell ref="L193:L194"/>
    <mergeCell ref="M193:M194"/>
    <mergeCell ref="N193:N194"/>
    <mergeCell ref="O193:O194"/>
    <mergeCell ref="P193:P194"/>
    <mergeCell ref="Q193:Q194"/>
    <mergeCell ref="A193:A194"/>
    <mergeCell ref="B193:B194"/>
    <mergeCell ref="C193:C194"/>
    <mergeCell ref="D193:D194"/>
    <mergeCell ref="E193:E194"/>
    <mergeCell ref="F193:F194"/>
    <mergeCell ref="O195:O196"/>
    <mergeCell ref="L191:L192"/>
    <mergeCell ref="M191:M192"/>
    <mergeCell ref="N191:N192"/>
    <mergeCell ref="O191:O192"/>
    <mergeCell ref="P191:P192"/>
    <mergeCell ref="Q191:Q192"/>
    <mergeCell ref="A191:A192"/>
    <mergeCell ref="B191:B192"/>
    <mergeCell ref="C191:C192"/>
    <mergeCell ref="D191:D192"/>
    <mergeCell ref="E191:E192"/>
    <mergeCell ref="F191:F192"/>
    <mergeCell ref="F197:F198"/>
    <mergeCell ref="L197:L198"/>
    <mergeCell ref="M197:M198"/>
    <mergeCell ref="N197:N198"/>
    <mergeCell ref="P197:P198"/>
    <mergeCell ref="Q197:Q198"/>
    <mergeCell ref="O199:O200"/>
    <mergeCell ref="O197:O198"/>
    <mergeCell ref="L195:L196"/>
    <mergeCell ref="M195:M196"/>
    <mergeCell ref="N195:N196"/>
    <mergeCell ref="P195:P196"/>
    <mergeCell ref="Q195:Q196"/>
    <mergeCell ref="A197:A198"/>
    <mergeCell ref="B197:B198"/>
    <mergeCell ref="C197:C198"/>
    <mergeCell ref="D197:D198"/>
    <mergeCell ref="E197:E198"/>
    <mergeCell ref="A195:A196"/>
    <mergeCell ref="B195:B196"/>
    <mergeCell ref="C195:C196"/>
    <mergeCell ref="D195:D196"/>
    <mergeCell ref="E195:E196"/>
    <mergeCell ref="F195:F196"/>
    <mergeCell ref="Q201:Q202"/>
    <mergeCell ref="A203:A204"/>
    <mergeCell ref="B203:B204"/>
    <mergeCell ref="C203:C204"/>
    <mergeCell ref="D203:D204"/>
    <mergeCell ref="E203:E204"/>
    <mergeCell ref="F203:F204"/>
    <mergeCell ref="L203:L204"/>
    <mergeCell ref="M203:M204"/>
    <mergeCell ref="N203:N204"/>
    <mergeCell ref="F201:F202"/>
    <mergeCell ref="L201:L202"/>
    <mergeCell ref="M201:M202"/>
    <mergeCell ref="N201:N202"/>
    <mergeCell ref="O201:O202"/>
    <mergeCell ref="P201:P202"/>
    <mergeCell ref="L199:L200"/>
    <mergeCell ref="M199:M200"/>
    <mergeCell ref="N199:N200"/>
    <mergeCell ref="P199:P200"/>
    <mergeCell ref="Q199:Q200"/>
    <mergeCell ref="A201:A202"/>
    <mergeCell ref="B201:B202"/>
    <mergeCell ref="C201:C202"/>
    <mergeCell ref="D201:D202"/>
    <mergeCell ref="E201:E202"/>
    <mergeCell ref="A199:A200"/>
    <mergeCell ref="B199:B200"/>
    <mergeCell ref="C199:C200"/>
    <mergeCell ref="D199:D200"/>
    <mergeCell ref="E199:E200"/>
    <mergeCell ref="F199:F200"/>
    <mergeCell ref="M205:M206"/>
    <mergeCell ref="N205:N206"/>
    <mergeCell ref="O205:O206"/>
    <mergeCell ref="P205:P206"/>
    <mergeCell ref="Q205:Q206"/>
    <mergeCell ref="A207:A208"/>
    <mergeCell ref="B207:B208"/>
    <mergeCell ref="C207:C208"/>
    <mergeCell ref="D207:D208"/>
    <mergeCell ref="E207:E208"/>
    <mergeCell ref="O203:O204"/>
    <mergeCell ref="P203:P204"/>
    <mergeCell ref="Q203:Q204"/>
    <mergeCell ref="A205:A206"/>
    <mergeCell ref="B205:B206"/>
    <mergeCell ref="C205:C206"/>
    <mergeCell ref="D205:D206"/>
    <mergeCell ref="E205:E206"/>
    <mergeCell ref="F205:F206"/>
    <mergeCell ref="L205:L206"/>
    <mergeCell ref="O209:O210"/>
    <mergeCell ref="P209:P210"/>
    <mergeCell ref="Q209:Q210"/>
    <mergeCell ref="A211:A212"/>
    <mergeCell ref="B211:B212"/>
    <mergeCell ref="C211:C212"/>
    <mergeCell ref="D211:D212"/>
    <mergeCell ref="E211:E212"/>
    <mergeCell ref="F211:F212"/>
    <mergeCell ref="L211:L212"/>
    <mergeCell ref="Q207:Q208"/>
    <mergeCell ref="A209:A210"/>
    <mergeCell ref="B209:B210"/>
    <mergeCell ref="C209:C210"/>
    <mergeCell ref="D209:D210"/>
    <mergeCell ref="E209:E210"/>
    <mergeCell ref="F209:F210"/>
    <mergeCell ref="L209:L210"/>
    <mergeCell ref="M209:M210"/>
    <mergeCell ref="N209:N210"/>
    <mergeCell ref="F207:F208"/>
    <mergeCell ref="L207:L208"/>
    <mergeCell ref="M207:M208"/>
    <mergeCell ref="N207:N208"/>
    <mergeCell ref="O207:O208"/>
    <mergeCell ref="P207:P208"/>
    <mergeCell ref="Q213:Q214"/>
    <mergeCell ref="A215:A216"/>
    <mergeCell ref="B215:B216"/>
    <mergeCell ref="C215:C216"/>
    <mergeCell ref="D215:D216"/>
    <mergeCell ref="E215:E216"/>
    <mergeCell ref="F215:F216"/>
    <mergeCell ref="L215:L216"/>
    <mergeCell ref="M215:M216"/>
    <mergeCell ref="N215:N216"/>
    <mergeCell ref="F213:F214"/>
    <mergeCell ref="L213:L214"/>
    <mergeCell ref="M213:M214"/>
    <mergeCell ref="N213:N214"/>
    <mergeCell ref="O213:O214"/>
    <mergeCell ref="P213:P214"/>
    <mergeCell ref="M211:M212"/>
    <mergeCell ref="N211:N212"/>
    <mergeCell ref="O211:O212"/>
    <mergeCell ref="P211:P212"/>
    <mergeCell ref="Q211:Q212"/>
    <mergeCell ref="A213:A214"/>
    <mergeCell ref="B213:B214"/>
    <mergeCell ref="C213:C214"/>
    <mergeCell ref="D213:D214"/>
    <mergeCell ref="E213:E214"/>
    <mergeCell ref="M217:M218"/>
    <mergeCell ref="N217:N218"/>
    <mergeCell ref="O217:O218"/>
    <mergeCell ref="P217:P218"/>
    <mergeCell ref="Q217:Q218"/>
    <mergeCell ref="A219:A220"/>
    <mergeCell ref="B219:B220"/>
    <mergeCell ref="C219:C220"/>
    <mergeCell ref="D219:D220"/>
    <mergeCell ref="E219:E220"/>
    <mergeCell ref="O215:O216"/>
    <mergeCell ref="P215:P216"/>
    <mergeCell ref="Q215:Q216"/>
    <mergeCell ref="A217:A218"/>
    <mergeCell ref="B217:B218"/>
    <mergeCell ref="C217:C218"/>
    <mergeCell ref="D217:D218"/>
    <mergeCell ref="E217:E218"/>
    <mergeCell ref="F217:F218"/>
    <mergeCell ref="L217:L218"/>
    <mergeCell ref="O221:O222"/>
    <mergeCell ref="P221:P222"/>
    <mergeCell ref="Q221:Q222"/>
    <mergeCell ref="A223:A224"/>
    <mergeCell ref="B223:B224"/>
    <mergeCell ref="C223:C224"/>
    <mergeCell ref="D223:D224"/>
    <mergeCell ref="E223:E224"/>
    <mergeCell ref="F223:F224"/>
    <mergeCell ref="L223:L224"/>
    <mergeCell ref="Q219:Q220"/>
    <mergeCell ref="A221:A222"/>
    <mergeCell ref="B221:B222"/>
    <mergeCell ref="C221:C222"/>
    <mergeCell ref="D221:D222"/>
    <mergeCell ref="E221:E222"/>
    <mergeCell ref="F221:F222"/>
    <mergeCell ref="L221:L222"/>
    <mergeCell ref="M221:M222"/>
    <mergeCell ref="N221:N222"/>
    <mergeCell ref="F219:F220"/>
    <mergeCell ref="L219:L220"/>
    <mergeCell ref="M219:M220"/>
    <mergeCell ref="N219:N220"/>
    <mergeCell ref="O219:O220"/>
    <mergeCell ref="P219:P220"/>
    <mergeCell ref="Q225:Q226"/>
    <mergeCell ref="A227:A228"/>
    <mergeCell ref="B227:B228"/>
    <mergeCell ref="C227:C228"/>
    <mergeCell ref="D227:D228"/>
    <mergeCell ref="E227:E228"/>
    <mergeCell ref="F227:F228"/>
    <mergeCell ref="L227:L228"/>
    <mergeCell ref="M227:M228"/>
    <mergeCell ref="N227:N228"/>
    <mergeCell ref="F225:F226"/>
    <mergeCell ref="L225:L226"/>
    <mergeCell ref="M225:M226"/>
    <mergeCell ref="N225:N226"/>
    <mergeCell ref="O225:O226"/>
    <mergeCell ref="P225:P226"/>
    <mergeCell ref="M223:M224"/>
    <mergeCell ref="N223:N224"/>
    <mergeCell ref="O223:O224"/>
    <mergeCell ref="P223:P224"/>
    <mergeCell ref="Q223:Q224"/>
    <mergeCell ref="A225:A226"/>
    <mergeCell ref="B225:B226"/>
    <mergeCell ref="C225:C226"/>
    <mergeCell ref="D225:D226"/>
    <mergeCell ref="E225:E226"/>
    <mergeCell ref="M229:M230"/>
    <mergeCell ref="N229:N230"/>
    <mergeCell ref="O229:O230"/>
    <mergeCell ref="P229:P230"/>
    <mergeCell ref="Q229:Q230"/>
    <mergeCell ref="A231:A232"/>
    <mergeCell ref="B231:B232"/>
    <mergeCell ref="C231:C232"/>
    <mergeCell ref="D231:D232"/>
    <mergeCell ref="E231:E232"/>
    <mergeCell ref="O227:O228"/>
    <mergeCell ref="P227:P228"/>
    <mergeCell ref="Q227:Q228"/>
    <mergeCell ref="A229:A230"/>
    <mergeCell ref="B229:B230"/>
    <mergeCell ref="C229:C230"/>
    <mergeCell ref="D229:D230"/>
    <mergeCell ref="E229:E230"/>
    <mergeCell ref="F229:F230"/>
    <mergeCell ref="L229:L230"/>
    <mergeCell ref="O233:O234"/>
    <mergeCell ref="P233:P234"/>
    <mergeCell ref="Q233:Q234"/>
    <mergeCell ref="A235:A236"/>
    <mergeCell ref="B235:B236"/>
    <mergeCell ref="C235:C236"/>
    <mergeCell ref="D235:D236"/>
    <mergeCell ref="E235:E236"/>
    <mergeCell ref="F235:F236"/>
    <mergeCell ref="L235:L236"/>
    <mergeCell ref="Q231:Q232"/>
    <mergeCell ref="A233:A234"/>
    <mergeCell ref="B233:B234"/>
    <mergeCell ref="C233:C234"/>
    <mergeCell ref="D233:D234"/>
    <mergeCell ref="E233:E234"/>
    <mergeCell ref="F233:F234"/>
    <mergeCell ref="L233:L234"/>
    <mergeCell ref="M233:M234"/>
    <mergeCell ref="N233:N234"/>
    <mergeCell ref="F231:F232"/>
    <mergeCell ref="L231:L232"/>
    <mergeCell ref="M231:M232"/>
    <mergeCell ref="N231:N232"/>
    <mergeCell ref="O231:O232"/>
    <mergeCell ref="P231:P232"/>
    <mergeCell ref="Q237:Q238"/>
    <mergeCell ref="A239:A240"/>
    <mergeCell ref="B239:B240"/>
    <mergeCell ref="C239:C240"/>
    <mergeCell ref="D239:D240"/>
    <mergeCell ref="E239:E240"/>
    <mergeCell ref="F239:F240"/>
    <mergeCell ref="L239:L240"/>
    <mergeCell ref="M239:M240"/>
    <mergeCell ref="N239:N240"/>
    <mergeCell ref="F237:F238"/>
    <mergeCell ref="L237:L238"/>
    <mergeCell ref="M237:M238"/>
    <mergeCell ref="N237:N238"/>
    <mergeCell ref="O237:O238"/>
    <mergeCell ref="P237:P238"/>
    <mergeCell ref="M235:M236"/>
    <mergeCell ref="N235:N236"/>
    <mergeCell ref="O235:O236"/>
    <mergeCell ref="P235:P236"/>
    <mergeCell ref="Q235:Q236"/>
    <mergeCell ref="A237:A238"/>
    <mergeCell ref="B237:B238"/>
    <mergeCell ref="C237:C238"/>
    <mergeCell ref="D237:D238"/>
    <mergeCell ref="E237:E238"/>
    <mergeCell ref="M241:M242"/>
    <mergeCell ref="N241:N242"/>
    <mergeCell ref="O241:O242"/>
    <mergeCell ref="P241:P242"/>
    <mergeCell ref="Q241:Q242"/>
    <mergeCell ref="A243:A244"/>
    <mergeCell ref="B243:B244"/>
    <mergeCell ref="C243:C244"/>
    <mergeCell ref="D243:D244"/>
    <mergeCell ref="E243:E244"/>
    <mergeCell ref="O239:O240"/>
    <mergeCell ref="P239:P240"/>
    <mergeCell ref="Q239:Q240"/>
    <mergeCell ref="A241:A242"/>
    <mergeCell ref="B241:B242"/>
    <mergeCell ref="C241:C242"/>
    <mergeCell ref="D241:D242"/>
    <mergeCell ref="E241:E242"/>
    <mergeCell ref="F241:F242"/>
    <mergeCell ref="L241:L242"/>
    <mergeCell ref="O245:O246"/>
    <mergeCell ref="P245:P246"/>
    <mergeCell ref="Q245:Q246"/>
    <mergeCell ref="A247:A248"/>
    <mergeCell ref="B247:B248"/>
    <mergeCell ref="C247:C248"/>
    <mergeCell ref="D247:D248"/>
    <mergeCell ref="E247:E248"/>
    <mergeCell ref="F247:F248"/>
    <mergeCell ref="L247:L248"/>
    <mergeCell ref="Q243:Q244"/>
    <mergeCell ref="A245:A246"/>
    <mergeCell ref="B245:B246"/>
    <mergeCell ref="C245:C246"/>
    <mergeCell ref="D245:D246"/>
    <mergeCell ref="E245:E246"/>
    <mergeCell ref="F245:F246"/>
    <mergeCell ref="L245:L246"/>
    <mergeCell ref="M245:M246"/>
    <mergeCell ref="N245:N246"/>
    <mergeCell ref="F243:F244"/>
    <mergeCell ref="L243:L244"/>
    <mergeCell ref="M243:M244"/>
    <mergeCell ref="N243:N244"/>
    <mergeCell ref="O243:O244"/>
    <mergeCell ref="P243:P244"/>
    <mergeCell ref="Q249:Q250"/>
    <mergeCell ref="A251:A252"/>
    <mergeCell ref="B251:B252"/>
    <mergeCell ref="C251:C252"/>
    <mergeCell ref="D251:D252"/>
    <mergeCell ref="E251:E252"/>
    <mergeCell ref="F251:F252"/>
    <mergeCell ref="L251:L252"/>
    <mergeCell ref="M251:M252"/>
    <mergeCell ref="N251:N252"/>
    <mergeCell ref="F249:F250"/>
    <mergeCell ref="L249:L250"/>
    <mergeCell ref="M249:M250"/>
    <mergeCell ref="N249:N250"/>
    <mergeCell ref="O249:O250"/>
    <mergeCell ref="P249:P250"/>
    <mergeCell ref="M247:M248"/>
    <mergeCell ref="N247:N248"/>
    <mergeCell ref="O247:O248"/>
    <mergeCell ref="P247:P248"/>
    <mergeCell ref="Q247:Q248"/>
    <mergeCell ref="A249:A250"/>
    <mergeCell ref="B249:B250"/>
    <mergeCell ref="C249:C250"/>
    <mergeCell ref="D249:D250"/>
    <mergeCell ref="E249:E250"/>
    <mergeCell ref="M253:M254"/>
    <mergeCell ref="N253:N254"/>
    <mergeCell ref="O253:O254"/>
    <mergeCell ref="P253:P254"/>
    <mergeCell ref="Q253:Q254"/>
    <mergeCell ref="A255:A256"/>
    <mergeCell ref="B255:B256"/>
    <mergeCell ref="C255:C256"/>
    <mergeCell ref="D255:D256"/>
    <mergeCell ref="E255:E256"/>
    <mergeCell ref="O251:O252"/>
    <mergeCell ref="P251:P252"/>
    <mergeCell ref="Q251:Q252"/>
    <mergeCell ref="A253:A254"/>
    <mergeCell ref="B253:B254"/>
    <mergeCell ref="C253:C254"/>
    <mergeCell ref="D253:D254"/>
    <mergeCell ref="E253:E254"/>
    <mergeCell ref="F253:F254"/>
    <mergeCell ref="L253:L254"/>
    <mergeCell ref="O257:O258"/>
    <mergeCell ref="P257:P258"/>
    <mergeCell ref="Q257:Q258"/>
    <mergeCell ref="A259:A260"/>
    <mergeCell ref="B259:B260"/>
    <mergeCell ref="C259:C260"/>
    <mergeCell ref="D259:D260"/>
    <mergeCell ref="E259:E260"/>
    <mergeCell ref="F259:F260"/>
    <mergeCell ref="L259:L260"/>
    <mergeCell ref="Q255:Q256"/>
    <mergeCell ref="A257:A258"/>
    <mergeCell ref="B257:B258"/>
    <mergeCell ref="C257:C258"/>
    <mergeCell ref="D257:D258"/>
    <mergeCell ref="E257:E258"/>
    <mergeCell ref="F257:F258"/>
    <mergeCell ref="L257:L258"/>
    <mergeCell ref="M257:M258"/>
    <mergeCell ref="N257:N258"/>
    <mergeCell ref="F255:F256"/>
    <mergeCell ref="L255:L256"/>
    <mergeCell ref="M255:M256"/>
    <mergeCell ref="N255:N256"/>
    <mergeCell ref="O255:O256"/>
    <mergeCell ref="P255:P256"/>
    <mergeCell ref="Q261:Q262"/>
    <mergeCell ref="A263:A264"/>
    <mergeCell ref="B263:B264"/>
    <mergeCell ref="C263:C264"/>
    <mergeCell ref="D263:D264"/>
    <mergeCell ref="E263:E264"/>
    <mergeCell ref="F263:F264"/>
    <mergeCell ref="L263:L264"/>
    <mergeCell ref="M263:M264"/>
    <mergeCell ref="N263:N264"/>
    <mergeCell ref="F261:F262"/>
    <mergeCell ref="L261:L262"/>
    <mergeCell ref="M261:M262"/>
    <mergeCell ref="N261:N262"/>
    <mergeCell ref="O261:O262"/>
    <mergeCell ref="P261:P262"/>
    <mergeCell ref="M259:M260"/>
    <mergeCell ref="N259:N260"/>
    <mergeCell ref="O259:O260"/>
    <mergeCell ref="P259:P260"/>
    <mergeCell ref="Q259:Q260"/>
    <mergeCell ref="A261:A262"/>
    <mergeCell ref="B261:B262"/>
    <mergeCell ref="C261:C262"/>
    <mergeCell ref="D261:D262"/>
    <mergeCell ref="E261:E262"/>
    <mergeCell ref="M265:M266"/>
    <mergeCell ref="N265:N266"/>
    <mergeCell ref="O265:O266"/>
    <mergeCell ref="P265:P266"/>
    <mergeCell ref="Q265:Q266"/>
    <mergeCell ref="A267:A268"/>
    <mergeCell ref="B267:B268"/>
    <mergeCell ref="C267:C268"/>
    <mergeCell ref="D267:D268"/>
    <mergeCell ref="E267:E268"/>
    <mergeCell ref="O263:O264"/>
    <mergeCell ref="P263:P264"/>
    <mergeCell ref="Q263:Q264"/>
    <mergeCell ref="A265:A266"/>
    <mergeCell ref="B265:B266"/>
    <mergeCell ref="C265:C266"/>
    <mergeCell ref="D265:D266"/>
    <mergeCell ref="E265:E266"/>
    <mergeCell ref="F265:F266"/>
    <mergeCell ref="L265:L266"/>
    <mergeCell ref="O269:O270"/>
    <mergeCell ref="P269:P270"/>
    <mergeCell ref="Q269:Q270"/>
    <mergeCell ref="A271:A272"/>
    <mergeCell ref="B271:B272"/>
    <mergeCell ref="C271:C272"/>
    <mergeCell ref="D271:D272"/>
    <mergeCell ref="E271:E272"/>
    <mergeCell ref="F271:F272"/>
    <mergeCell ref="L271:L272"/>
    <mergeCell ref="Q267:Q268"/>
    <mergeCell ref="A269:A270"/>
    <mergeCell ref="B269:B270"/>
    <mergeCell ref="C269:C270"/>
    <mergeCell ref="D269:D270"/>
    <mergeCell ref="E269:E270"/>
    <mergeCell ref="F269:F270"/>
    <mergeCell ref="L269:L270"/>
    <mergeCell ref="M269:M270"/>
    <mergeCell ref="N269:N270"/>
    <mergeCell ref="F267:F268"/>
    <mergeCell ref="L267:L268"/>
    <mergeCell ref="M267:M268"/>
    <mergeCell ref="N267:N268"/>
    <mergeCell ref="O267:O268"/>
    <mergeCell ref="P267:P268"/>
    <mergeCell ref="Q273:Q274"/>
    <mergeCell ref="A275:A276"/>
    <mergeCell ref="B275:B276"/>
    <mergeCell ref="C275:C276"/>
    <mergeCell ref="D275:D276"/>
    <mergeCell ref="E275:E276"/>
    <mergeCell ref="F275:F276"/>
    <mergeCell ref="L275:L276"/>
    <mergeCell ref="M275:M276"/>
    <mergeCell ref="N275:N276"/>
    <mergeCell ref="F273:F274"/>
    <mergeCell ref="L273:L274"/>
    <mergeCell ref="M273:M274"/>
    <mergeCell ref="N273:N274"/>
    <mergeCell ref="O273:O274"/>
    <mergeCell ref="P273:P274"/>
    <mergeCell ref="M271:M272"/>
    <mergeCell ref="N271:N272"/>
    <mergeCell ref="O271:O272"/>
    <mergeCell ref="P271:P272"/>
    <mergeCell ref="Q271:Q272"/>
    <mergeCell ref="A273:A274"/>
    <mergeCell ref="B273:B274"/>
    <mergeCell ref="C273:C274"/>
    <mergeCell ref="D273:D274"/>
    <mergeCell ref="E273:E274"/>
    <mergeCell ref="M277:M278"/>
    <mergeCell ref="N277:N278"/>
    <mergeCell ref="O277:O278"/>
    <mergeCell ref="P277:P278"/>
    <mergeCell ref="Q277:Q278"/>
    <mergeCell ref="A279:A280"/>
    <mergeCell ref="B279:B280"/>
    <mergeCell ref="C279:C280"/>
    <mergeCell ref="D279:D280"/>
    <mergeCell ref="E279:E280"/>
    <mergeCell ref="O275:O276"/>
    <mergeCell ref="P275:P276"/>
    <mergeCell ref="Q275:Q276"/>
    <mergeCell ref="A277:A278"/>
    <mergeCell ref="B277:B278"/>
    <mergeCell ref="C277:C278"/>
    <mergeCell ref="D277:D278"/>
    <mergeCell ref="E277:E278"/>
    <mergeCell ref="F277:F278"/>
    <mergeCell ref="L277:L278"/>
    <mergeCell ref="O281:O282"/>
    <mergeCell ref="P281:P282"/>
    <mergeCell ref="Q281:Q282"/>
    <mergeCell ref="A283:A284"/>
    <mergeCell ref="B283:B284"/>
    <mergeCell ref="C283:C284"/>
    <mergeCell ref="D283:D284"/>
    <mergeCell ref="E283:E284"/>
    <mergeCell ref="F283:F284"/>
    <mergeCell ref="L283:L284"/>
    <mergeCell ref="Q279:Q280"/>
    <mergeCell ref="A281:A282"/>
    <mergeCell ref="B281:B282"/>
    <mergeCell ref="C281:C282"/>
    <mergeCell ref="D281:D282"/>
    <mergeCell ref="E281:E282"/>
    <mergeCell ref="F281:F282"/>
    <mergeCell ref="L281:L282"/>
    <mergeCell ref="M281:M282"/>
    <mergeCell ref="N281:N282"/>
    <mergeCell ref="F279:F280"/>
    <mergeCell ref="L279:L280"/>
    <mergeCell ref="M279:M280"/>
    <mergeCell ref="N279:N280"/>
    <mergeCell ref="O279:O280"/>
    <mergeCell ref="P279:P280"/>
    <mergeCell ref="Q285:Q286"/>
    <mergeCell ref="A287:A288"/>
    <mergeCell ref="B287:B288"/>
    <mergeCell ref="C287:C288"/>
    <mergeCell ref="D287:D288"/>
    <mergeCell ref="E287:E288"/>
    <mergeCell ref="F287:F288"/>
    <mergeCell ref="L287:L288"/>
    <mergeCell ref="M287:M288"/>
    <mergeCell ref="N287:N288"/>
    <mergeCell ref="F285:F286"/>
    <mergeCell ref="L285:L286"/>
    <mergeCell ref="M285:M286"/>
    <mergeCell ref="N285:N286"/>
    <mergeCell ref="O285:O286"/>
    <mergeCell ref="P285:P286"/>
    <mergeCell ref="M283:M284"/>
    <mergeCell ref="N283:N284"/>
    <mergeCell ref="O283:O284"/>
    <mergeCell ref="P283:P284"/>
    <mergeCell ref="Q283:Q284"/>
    <mergeCell ref="A285:A286"/>
    <mergeCell ref="B285:B286"/>
    <mergeCell ref="C285:C286"/>
    <mergeCell ref="D285:D286"/>
    <mergeCell ref="E285:E286"/>
    <mergeCell ref="M289:M290"/>
    <mergeCell ref="N289:N290"/>
    <mergeCell ref="O289:O290"/>
    <mergeCell ref="P289:P290"/>
    <mergeCell ref="Q289:Q290"/>
    <mergeCell ref="A291:A292"/>
    <mergeCell ref="B291:B292"/>
    <mergeCell ref="C291:C292"/>
    <mergeCell ref="D291:D292"/>
    <mergeCell ref="E291:E292"/>
    <mergeCell ref="O287:O288"/>
    <mergeCell ref="P287:P288"/>
    <mergeCell ref="Q287:Q288"/>
    <mergeCell ref="A289:A290"/>
    <mergeCell ref="B289:B290"/>
    <mergeCell ref="C289:C290"/>
    <mergeCell ref="D289:D290"/>
    <mergeCell ref="E289:E290"/>
    <mergeCell ref="F289:F290"/>
    <mergeCell ref="L289:L290"/>
    <mergeCell ref="O293:O294"/>
    <mergeCell ref="P293:P294"/>
    <mergeCell ref="Q293:Q294"/>
    <mergeCell ref="A295:A296"/>
    <mergeCell ref="B295:B296"/>
    <mergeCell ref="C295:C296"/>
    <mergeCell ref="D295:D296"/>
    <mergeCell ref="E295:E296"/>
    <mergeCell ref="F295:F296"/>
    <mergeCell ref="L295:L296"/>
    <mergeCell ref="Q291:Q292"/>
    <mergeCell ref="A293:A294"/>
    <mergeCell ref="B293:B294"/>
    <mergeCell ref="C293:C294"/>
    <mergeCell ref="D293:D294"/>
    <mergeCell ref="E293:E294"/>
    <mergeCell ref="F293:F294"/>
    <mergeCell ref="L293:L294"/>
    <mergeCell ref="M293:M294"/>
    <mergeCell ref="N293:N294"/>
    <mergeCell ref="F291:F292"/>
    <mergeCell ref="L291:L292"/>
    <mergeCell ref="M291:M292"/>
    <mergeCell ref="N291:N292"/>
    <mergeCell ref="O291:O292"/>
    <mergeCell ref="P291:P292"/>
    <mergeCell ref="Q297:Q298"/>
    <mergeCell ref="A299:A300"/>
    <mergeCell ref="B299:B300"/>
    <mergeCell ref="C299:C300"/>
    <mergeCell ref="D299:D300"/>
    <mergeCell ref="E299:E300"/>
    <mergeCell ref="F299:F300"/>
    <mergeCell ref="L299:L300"/>
    <mergeCell ref="M299:M300"/>
    <mergeCell ref="N299:N300"/>
    <mergeCell ref="F297:F298"/>
    <mergeCell ref="L297:L298"/>
    <mergeCell ref="M297:M298"/>
    <mergeCell ref="N297:N298"/>
    <mergeCell ref="O297:O298"/>
    <mergeCell ref="P297:P298"/>
    <mergeCell ref="M295:M296"/>
    <mergeCell ref="N295:N296"/>
    <mergeCell ref="O295:O296"/>
    <mergeCell ref="P295:P296"/>
    <mergeCell ref="Q295:Q296"/>
    <mergeCell ref="A297:A298"/>
    <mergeCell ref="B297:B298"/>
    <mergeCell ref="C297:C298"/>
    <mergeCell ref="D297:D298"/>
    <mergeCell ref="E297:E298"/>
    <mergeCell ref="M301:M302"/>
    <mergeCell ref="N301:N302"/>
    <mergeCell ref="O301:O302"/>
    <mergeCell ref="P301:P302"/>
    <mergeCell ref="Q301:Q302"/>
    <mergeCell ref="A303:A304"/>
    <mergeCell ref="B303:B304"/>
    <mergeCell ref="C303:C304"/>
    <mergeCell ref="D303:D304"/>
    <mergeCell ref="E303:E304"/>
    <mergeCell ref="O299:O300"/>
    <mergeCell ref="P299:P300"/>
    <mergeCell ref="Q299:Q300"/>
    <mergeCell ref="A301:A302"/>
    <mergeCell ref="B301:B302"/>
    <mergeCell ref="C301:C302"/>
    <mergeCell ref="D301:D302"/>
    <mergeCell ref="E301:E302"/>
    <mergeCell ref="F301:F302"/>
    <mergeCell ref="L301:L302"/>
    <mergeCell ref="O305:O306"/>
    <mergeCell ref="P305:P306"/>
    <mergeCell ref="Q305:Q306"/>
    <mergeCell ref="A307:A308"/>
    <mergeCell ref="B307:B308"/>
    <mergeCell ref="C307:C308"/>
    <mergeCell ref="D307:D308"/>
    <mergeCell ref="E307:E308"/>
    <mergeCell ref="F307:F308"/>
    <mergeCell ref="L307:L308"/>
    <mergeCell ref="Q303:Q304"/>
    <mergeCell ref="A305:A306"/>
    <mergeCell ref="B305:B306"/>
    <mergeCell ref="C305:C306"/>
    <mergeCell ref="D305:D306"/>
    <mergeCell ref="E305:E306"/>
    <mergeCell ref="F305:F306"/>
    <mergeCell ref="L305:L306"/>
    <mergeCell ref="M305:M306"/>
    <mergeCell ref="N305:N306"/>
    <mergeCell ref="F303:F304"/>
    <mergeCell ref="L303:L304"/>
    <mergeCell ref="M303:M304"/>
    <mergeCell ref="N303:N304"/>
    <mergeCell ref="O303:O304"/>
    <mergeCell ref="P303:P304"/>
    <mergeCell ref="Q309:Q310"/>
    <mergeCell ref="A311:A312"/>
    <mergeCell ref="B311:B312"/>
    <mergeCell ref="C311:C312"/>
    <mergeCell ref="D311:D312"/>
    <mergeCell ref="E311:E312"/>
    <mergeCell ref="F311:F312"/>
    <mergeCell ref="L311:L312"/>
    <mergeCell ref="M311:M312"/>
    <mergeCell ref="N311:N312"/>
    <mergeCell ref="F309:F310"/>
    <mergeCell ref="L309:L310"/>
    <mergeCell ref="M309:M310"/>
    <mergeCell ref="N309:N310"/>
    <mergeCell ref="O309:O310"/>
    <mergeCell ref="P309:P310"/>
    <mergeCell ref="M307:M308"/>
    <mergeCell ref="N307:N308"/>
    <mergeCell ref="O307:O308"/>
    <mergeCell ref="P307:P308"/>
    <mergeCell ref="Q307:Q308"/>
    <mergeCell ref="A309:A310"/>
    <mergeCell ref="B309:B310"/>
    <mergeCell ref="C309:C310"/>
    <mergeCell ref="D309:D310"/>
    <mergeCell ref="E309:E310"/>
    <mergeCell ref="M313:M314"/>
    <mergeCell ref="N313:N314"/>
    <mergeCell ref="O313:O314"/>
    <mergeCell ref="P313:P314"/>
    <mergeCell ref="Q313:Q314"/>
    <mergeCell ref="A315:A316"/>
    <mergeCell ref="B315:B316"/>
    <mergeCell ref="C315:C316"/>
    <mergeCell ref="D315:D316"/>
    <mergeCell ref="E315:E316"/>
    <mergeCell ref="O311:O312"/>
    <mergeCell ref="P311:P312"/>
    <mergeCell ref="Q311:Q312"/>
    <mergeCell ref="A313:A314"/>
    <mergeCell ref="B313:B314"/>
    <mergeCell ref="C313:C314"/>
    <mergeCell ref="D313:D314"/>
    <mergeCell ref="E313:E314"/>
    <mergeCell ref="F313:F314"/>
    <mergeCell ref="L313:L314"/>
    <mergeCell ref="B321:B322"/>
    <mergeCell ref="C321:C322"/>
    <mergeCell ref="D321:D322"/>
    <mergeCell ref="E321:E322"/>
    <mergeCell ref="O317:O318"/>
    <mergeCell ref="P317:P318"/>
    <mergeCell ref="Q317:Q318"/>
    <mergeCell ref="A319:A320"/>
    <mergeCell ref="B319:B320"/>
    <mergeCell ref="C319:C320"/>
    <mergeCell ref="D319:D320"/>
    <mergeCell ref="E319:E320"/>
    <mergeCell ref="F319:F320"/>
    <mergeCell ref="L319:L320"/>
    <mergeCell ref="Q315:Q316"/>
    <mergeCell ref="A317:A318"/>
    <mergeCell ref="B317:B318"/>
    <mergeCell ref="C317:C318"/>
    <mergeCell ref="D317:D318"/>
    <mergeCell ref="E317:E318"/>
    <mergeCell ref="F317:F318"/>
    <mergeCell ref="L317:L318"/>
    <mergeCell ref="M317:M318"/>
    <mergeCell ref="N317:N318"/>
    <mergeCell ref="F315:F316"/>
    <mergeCell ref="L315:L316"/>
    <mergeCell ref="M315:M316"/>
    <mergeCell ref="N315:N316"/>
    <mergeCell ref="O315:O316"/>
    <mergeCell ref="P315:P316"/>
    <mergeCell ref="O323:O324"/>
    <mergeCell ref="P323:P324"/>
    <mergeCell ref="Q323:Q324"/>
    <mergeCell ref="A325:L325"/>
    <mergeCell ref="O157:O158"/>
    <mergeCell ref="O159:O160"/>
    <mergeCell ref="O161:O162"/>
    <mergeCell ref="O165:O166"/>
    <mergeCell ref="O167:O168"/>
    <mergeCell ref="O169:O170"/>
    <mergeCell ref="Q321:Q322"/>
    <mergeCell ref="A323:A324"/>
    <mergeCell ref="B323:B324"/>
    <mergeCell ref="C323:C324"/>
    <mergeCell ref="D323:D324"/>
    <mergeCell ref="E323:E324"/>
    <mergeCell ref="F323:F324"/>
    <mergeCell ref="L323:L324"/>
    <mergeCell ref="M323:M324"/>
    <mergeCell ref="N323:N324"/>
    <mergeCell ref="F321:F322"/>
    <mergeCell ref="L321:L322"/>
    <mergeCell ref="M321:M322"/>
    <mergeCell ref="N321:N322"/>
    <mergeCell ref="O321:O322"/>
    <mergeCell ref="P321:P322"/>
    <mergeCell ref="M319:M320"/>
    <mergeCell ref="N319:N320"/>
    <mergeCell ref="O319:O320"/>
    <mergeCell ref="P319:P320"/>
    <mergeCell ref="Q319:Q320"/>
    <mergeCell ref="A321:A322"/>
  </mergeCells>
  <pageMargins left="0.74803149606299213" right="0.74803149606299213" top="0.98425196850393704" bottom="0.98425196850393704" header="0.51181102362204722" footer="0.51181102362204722"/>
  <pageSetup paperSize="9" scale="43" orientation="landscape" r:id="rId1"/>
  <headerFooter alignWithMargins="0"/>
  <rowBreaks count="13" manualBreakCount="13">
    <brk id="22" max="16383" man="1"/>
    <brk id="42" max="16383" man="1"/>
    <brk id="66" max="16383" man="1"/>
    <brk id="86" max="16383" man="1"/>
    <brk id="108" max="16383" man="1"/>
    <brk id="128" max="16383" man="1"/>
    <brk id="148" max="16383" man="1"/>
    <brk id="168" max="16383" man="1"/>
    <brk id="204" max="14" man="1"/>
    <brk id="220" max="14" man="1"/>
    <brk id="246" max="14" man="1"/>
    <brk id="274" max="14" man="1"/>
    <brk id="310" max="14" man="1"/>
  </rowBreaks>
</worksheet>
</file>

<file path=xl/worksheets/sheet7.xml><?xml version="1.0" encoding="utf-8"?>
<worksheet xmlns="http://schemas.openxmlformats.org/spreadsheetml/2006/main" xmlns:r="http://schemas.openxmlformats.org/officeDocument/2006/relationships">
  <dimension ref="A1:Q1292"/>
  <sheetViews>
    <sheetView view="pageBreakPreview" topLeftCell="A166" zoomScaleNormal="85" zoomScaleSheetLayoutView="100" zoomScalePageLayoutView="55" workbookViewId="0">
      <selection activeCell="O129" sqref="O129:O130"/>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30" customWidth="1"/>
    <col min="16" max="17" width="9.7109375" style="15" bestFit="1" customWidth="1"/>
    <col min="18" max="16384" width="9.140625" style="15"/>
  </cols>
  <sheetData>
    <row r="1" spans="1:17" s="12" customFormat="1" ht="21" customHeight="1">
      <c r="A1" s="114" t="s">
        <v>17</v>
      </c>
      <c r="B1" s="114"/>
      <c r="C1" s="114"/>
      <c r="D1" s="114"/>
      <c r="E1" s="114"/>
      <c r="F1" s="114"/>
      <c r="G1" s="114"/>
      <c r="H1" s="114"/>
      <c r="I1" s="114"/>
      <c r="J1" s="114"/>
      <c r="K1" s="114"/>
      <c r="L1" s="114"/>
      <c r="M1" s="114"/>
      <c r="N1" s="114"/>
      <c r="O1" s="114"/>
    </row>
    <row r="2" spans="1:17" s="12" customFormat="1" ht="21" customHeight="1">
      <c r="A2" s="115" t="s">
        <v>27</v>
      </c>
      <c r="B2" s="115"/>
      <c r="C2" s="115"/>
      <c r="D2" s="115"/>
      <c r="E2" s="115"/>
      <c r="F2" s="115"/>
      <c r="G2" s="115"/>
      <c r="H2" s="115"/>
      <c r="I2" s="115"/>
      <c r="J2" s="115"/>
      <c r="K2" s="115"/>
      <c r="L2" s="115"/>
      <c r="M2" s="115"/>
      <c r="N2" s="115"/>
      <c r="O2" s="115"/>
      <c r="P2" s="12" t="s">
        <v>22</v>
      </c>
    </row>
    <row r="3" spans="1:17" s="14" customFormat="1" ht="26.25" customHeight="1">
      <c r="A3" s="116" t="s">
        <v>3</v>
      </c>
      <c r="B3" s="116" t="s">
        <v>4</v>
      </c>
      <c r="C3" s="116" t="s">
        <v>5</v>
      </c>
      <c r="D3" s="118" t="s">
        <v>6</v>
      </c>
      <c r="E3" s="118" t="s">
        <v>7</v>
      </c>
      <c r="F3" s="120" t="s">
        <v>8</v>
      </c>
      <c r="G3" s="122"/>
      <c r="H3" s="124" t="s">
        <v>9</v>
      </c>
      <c r="I3" s="125"/>
      <c r="J3" s="124" t="s">
        <v>10</v>
      </c>
      <c r="K3" s="125"/>
      <c r="L3" s="104" t="s">
        <v>0</v>
      </c>
      <c r="M3" s="104" t="s">
        <v>1</v>
      </c>
      <c r="N3" s="90" t="s">
        <v>2</v>
      </c>
      <c r="O3" s="112" t="s">
        <v>11</v>
      </c>
      <c r="P3" s="52" t="s">
        <v>16</v>
      </c>
      <c r="Q3" s="13"/>
    </row>
    <row r="4" spans="1:17" s="14" customFormat="1" ht="26.25" customHeight="1">
      <c r="A4" s="117"/>
      <c r="B4" s="117"/>
      <c r="C4" s="117"/>
      <c r="D4" s="119"/>
      <c r="E4" s="119"/>
      <c r="F4" s="121"/>
      <c r="G4" s="123"/>
      <c r="H4" s="33" t="s">
        <v>12</v>
      </c>
      <c r="I4" s="34" t="s">
        <v>13</v>
      </c>
      <c r="J4" s="33" t="s">
        <v>12</v>
      </c>
      <c r="K4" s="34" t="s">
        <v>13</v>
      </c>
      <c r="L4" s="105"/>
      <c r="M4" s="105"/>
      <c r="N4" s="91"/>
      <c r="O4" s="113"/>
      <c r="P4" s="52"/>
      <c r="Q4" s="13"/>
    </row>
    <row r="5" spans="1:17" ht="37.5" customHeight="1">
      <c r="A5" s="84">
        <v>1</v>
      </c>
      <c r="B5" s="86">
        <v>1</v>
      </c>
      <c r="C5" s="86" t="s">
        <v>33</v>
      </c>
      <c r="D5" s="98" t="s">
        <v>941</v>
      </c>
      <c r="E5" s="100" t="s">
        <v>942</v>
      </c>
      <c r="F5" s="101" t="s">
        <v>44</v>
      </c>
      <c r="G5" s="1" t="s">
        <v>14</v>
      </c>
      <c r="H5" s="53">
        <v>44378</v>
      </c>
      <c r="I5" s="45">
        <v>0.35416666666666669</v>
      </c>
      <c r="J5" s="53">
        <v>44378</v>
      </c>
      <c r="K5" s="54" t="s">
        <v>943</v>
      </c>
      <c r="L5" s="92">
        <f t="shared" ref="L5:L65" si="0">IF(O5=$P$3,0,IF(H5=H6,P5-I5-(1-I6),P5-I5-(1-I6)+1))</f>
        <v>0.35416666666666663</v>
      </c>
      <c r="M5" s="94">
        <f t="shared" ref="M5" si="1">IF(O5=$P$3,0,IF(J5=J6,Q5-K5-(1-K6),Q5-K5-(1-K6)+1))</f>
        <v>0.24999999999999989</v>
      </c>
      <c r="N5" s="94">
        <f t="shared" ref="N5:N61" si="2">IF(L5&gt;M5,L5-M5,M5-L5)</f>
        <v>0.10416666666666674</v>
      </c>
      <c r="O5" s="112"/>
      <c r="P5" s="82">
        <f t="shared" ref="P5" si="3">IF(H6-H5=0,1,H6-H5)</f>
        <v>1</v>
      </c>
      <c r="Q5" s="83">
        <f t="shared" ref="Q5" si="4">IF(J6-J5=0,1,J6-J5)</f>
        <v>1</v>
      </c>
    </row>
    <row r="6" spans="1:17" ht="42" customHeight="1">
      <c r="A6" s="85"/>
      <c r="B6" s="87"/>
      <c r="C6" s="87"/>
      <c r="D6" s="99"/>
      <c r="E6" s="100"/>
      <c r="F6" s="101"/>
      <c r="G6" s="1" t="s">
        <v>15</v>
      </c>
      <c r="H6" s="53">
        <v>44378</v>
      </c>
      <c r="I6" s="55" t="s">
        <v>35</v>
      </c>
      <c r="J6" s="53">
        <v>44378</v>
      </c>
      <c r="K6" s="54" t="s">
        <v>944</v>
      </c>
      <c r="L6" s="93"/>
      <c r="M6" s="95"/>
      <c r="N6" s="95"/>
      <c r="O6" s="113"/>
      <c r="P6" s="82"/>
      <c r="Q6" s="83"/>
    </row>
    <row r="7" spans="1:17" ht="37.5" customHeight="1">
      <c r="A7" s="84">
        <v>2</v>
      </c>
      <c r="B7" s="86">
        <v>2</v>
      </c>
      <c r="C7" s="86" t="s">
        <v>33</v>
      </c>
      <c r="D7" s="98" t="s">
        <v>945</v>
      </c>
      <c r="E7" s="100" t="s">
        <v>946</v>
      </c>
      <c r="F7" s="101" t="s">
        <v>44</v>
      </c>
      <c r="G7" s="1" t="s">
        <v>14</v>
      </c>
      <c r="H7" s="53">
        <v>44378</v>
      </c>
      <c r="I7" s="55" t="s">
        <v>708</v>
      </c>
      <c r="J7" s="53">
        <v>44378</v>
      </c>
      <c r="K7" s="54" t="s">
        <v>393</v>
      </c>
      <c r="L7" s="92">
        <f t="shared" ref="L7:L67" si="5">IF(O7=$P$3,0,IF(H7=H8,P7-I7-(1-I8),P7-I7-(1-I8)+1))</f>
        <v>1.0208333333333333</v>
      </c>
      <c r="M7" s="94">
        <f t="shared" ref="M7" si="6">IF(O7=$P$3,0,IF(J7=J8,Q7-K7-(1-K8),Q7-K7-(1-K8)+1))</f>
        <v>0.99097222222222214</v>
      </c>
      <c r="N7" s="94">
        <f t="shared" ref="N7:N63" si="7">IF(L7&gt;M7,L7-M7,M7-L7)</f>
        <v>2.9861111111111116E-2</v>
      </c>
      <c r="O7" s="96"/>
      <c r="P7" s="82">
        <f t="shared" ref="P7" si="8">IF(H8-H7=0,1,H8-H7)</f>
        <v>1</v>
      </c>
      <c r="Q7" s="83">
        <f t="shared" ref="Q7" si="9">IF(J8-J7=0,1,J8-J7)</f>
        <v>1</v>
      </c>
    </row>
    <row r="8" spans="1:17" ht="41.25" customHeight="1">
      <c r="A8" s="85"/>
      <c r="B8" s="87"/>
      <c r="C8" s="87"/>
      <c r="D8" s="99"/>
      <c r="E8" s="100"/>
      <c r="F8" s="101"/>
      <c r="G8" s="1" t="s">
        <v>15</v>
      </c>
      <c r="H8" s="53">
        <v>44379</v>
      </c>
      <c r="I8" s="55" t="s">
        <v>47</v>
      </c>
      <c r="J8" s="53">
        <v>44379</v>
      </c>
      <c r="K8" s="54" t="s">
        <v>249</v>
      </c>
      <c r="L8" s="93"/>
      <c r="M8" s="95"/>
      <c r="N8" s="95"/>
      <c r="O8" s="97"/>
      <c r="P8" s="82"/>
      <c r="Q8" s="83"/>
    </row>
    <row r="9" spans="1:17" ht="44.25" customHeight="1">
      <c r="A9" s="84">
        <v>3</v>
      </c>
      <c r="B9" s="86">
        <v>3</v>
      </c>
      <c r="C9" s="86" t="s">
        <v>33</v>
      </c>
      <c r="D9" s="98" t="s">
        <v>947</v>
      </c>
      <c r="E9" s="100" t="s">
        <v>949</v>
      </c>
      <c r="F9" s="101" t="s">
        <v>44</v>
      </c>
      <c r="G9" s="1" t="s">
        <v>14</v>
      </c>
      <c r="H9" s="53">
        <v>44382</v>
      </c>
      <c r="I9" s="48">
        <v>0.35416666666666669</v>
      </c>
      <c r="J9" s="53">
        <v>44382</v>
      </c>
      <c r="K9" s="55" t="s">
        <v>948</v>
      </c>
      <c r="L9" s="92">
        <f t="shared" ref="L9" si="10">IF(O9=$P$3,0,IF(H9=H10,P9-I9-(1-I10),P9-I9-(1-I10)+1))</f>
        <v>1.1458333333333333</v>
      </c>
      <c r="M9" s="94">
        <f t="shared" ref="M9" si="11">IF(O9=$P$3,0,IF(J9=J10,Q9-K9-(1-K10),Q9-K9-(1-K10)+1))</f>
        <v>1.0625</v>
      </c>
      <c r="N9" s="94">
        <f t="shared" ref="N9:N65" si="12">IF(L9&gt;M9,L9-M9,M9-L9)</f>
        <v>8.3333333333333259E-2</v>
      </c>
      <c r="O9" s="96"/>
      <c r="P9" s="82">
        <f t="shared" ref="P9" si="13">IF(H10-H9=0,1,H10-H9)</f>
        <v>1</v>
      </c>
      <c r="Q9" s="83">
        <f t="shared" ref="Q9" si="14">IF(J10-J9=0,1,J10-J9)</f>
        <v>1</v>
      </c>
    </row>
    <row r="10" spans="1:17" ht="35.25" customHeight="1">
      <c r="A10" s="85"/>
      <c r="B10" s="87"/>
      <c r="C10" s="87"/>
      <c r="D10" s="99"/>
      <c r="E10" s="100"/>
      <c r="F10" s="101"/>
      <c r="G10" s="1" t="s">
        <v>15</v>
      </c>
      <c r="H10" s="53">
        <v>44383</v>
      </c>
      <c r="I10" s="48">
        <v>0.5</v>
      </c>
      <c r="J10" s="53">
        <v>44383</v>
      </c>
      <c r="K10" s="22" t="s">
        <v>134</v>
      </c>
      <c r="L10" s="93"/>
      <c r="M10" s="95"/>
      <c r="N10" s="95"/>
      <c r="O10" s="97"/>
      <c r="P10" s="82"/>
      <c r="Q10" s="83"/>
    </row>
    <row r="11" spans="1:17" ht="30" customHeight="1">
      <c r="A11" s="84">
        <v>4</v>
      </c>
      <c r="B11" s="86">
        <v>4</v>
      </c>
      <c r="C11" s="86" t="s">
        <v>33</v>
      </c>
      <c r="D11" s="98" t="s">
        <v>950</v>
      </c>
      <c r="E11" s="100" t="s">
        <v>951</v>
      </c>
      <c r="F11" s="101" t="s">
        <v>34</v>
      </c>
      <c r="G11" s="1" t="s">
        <v>14</v>
      </c>
      <c r="H11" s="53">
        <v>44379</v>
      </c>
      <c r="I11" s="55" t="s">
        <v>66</v>
      </c>
      <c r="J11" s="53">
        <v>44382</v>
      </c>
      <c r="K11" s="54" t="s">
        <v>66</v>
      </c>
      <c r="L11" s="92">
        <f t="shared" ref="L11:L61" si="15">IF(O11=$P$3,0,IF(H11=H12,P11-I11-(1-I12),P11-I11-(1-I12)+1))</f>
        <v>3.2916666666666665</v>
      </c>
      <c r="M11" s="94">
        <f t="shared" ref="M11" si="16">IF(O11=$P$3,0,IF(J11=J12,Q11-K11-(1-K12),Q11-K11-(1-K12)+1))</f>
        <v>0.21180555555555558</v>
      </c>
      <c r="N11" s="94">
        <f t="shared" ref="N11" si="17">IF(L11&gt;M11,L11-M11,M11-L11)</f>
        <v>3.0798611111111107</v>
      </c>
      <c r="O11" s="96"/>
      <c r="P11" s="82">
        <f t="shared" ref="P11" si="18">IF(H12-H11=0,1,H12-H11)</f>
        <v>3</v>
      </c>
      <c r="Q11" s="83">
        <f t="shared" ref="Q11" si="19">IF(J12-J11=0,1,J12-J11)</f>
        <v>1</v>
      </c>
    </row>
    <row r="12" spans="1:17" ht="30" customHeight="1">
      <c r="A12" s="85"/>
      <c r="B12" s="87"/>
      <c r="C12" s="87"/>
      <c r="D12" s="99"/>
      <c r="E12" s="100"/>
      <c r="F12" s="101"/>
      <c r="G12" s="1" t="s">
        <v>15</v>
      </c>
      <c r="H12" s="53">
        <v>44382</v>
      </c>
      <c r="I12" s="55" t="s">
        <v>186</v>
      </c>
      <c r="J12" s="53">
        <v>44382</v>
      </c>
      <c r="K12" s="54" t="s">
        <v>107</v>
      </c>
      <c r="L12" s="93"/>
      <c r="M12" s="95"/>
      <c r="N12" s="95"/>
      <c r="O12" s="97"/>
      <c r="P12" s="82"/>
      <c r="Q12" s="83"/>
    </row>
    <row r="13" spans="1:17" ht="35.25" customHeight="1">
      <c r="A13" s="84">
        <v>5</v>
      </c>
      <c r="B13" s="86">
        <v>5</v>
      </c>
      <c r="C13" s="86" t="s">
        <v>33</v>
      </c>
      <c r="D13" s="98" t="s">
        <v>952</v>
      </c>
      <c r="E13" s="100" t="s">
        <v>953</v>
      </c>
      <c r="F13" s="101" t="s">
        <v>34</v>
      </c>
      <c r="G13" s="1" t="s">
        <v>14</v>
      </c>
      <c r="H13" s="53">
        <v>44382</v>
      </c>
      <c r="I13" s="55" t="s">
        <v>38</v>
      </c>
      <c r="J13" s="53">
        <v>44382</v>
      </c>
      <c r="K13" s="54" t="s">
        <v>66</v>
      </c>
      <c r="L13" s="92">
        <f t="shared" si="15"/>
        <v>0.20833333333333337</v>
      </c>
      <c r="M13" s="94">
        <f t="shared" ref="M13" si="20">IF(O13=$P$3,0,IF(J13=J14,Q13-K13-(1-K14),Q13-K13-(1-K14)+1))</f>
        <v>8.680555555555558E-2</v>
      </c>
      <c r="N13" s="94">
        <f t="shared" si="2"/>
        <v>0.12152777777777779</v>
      </c>
      <c r="O13" s="109"/>
      <c r="P13" s="82">
        <f t="shared" ref="P13" si="21">IF(H14-H13=0,1,H14-H13)</f>
        <v>1</v>
      </c>
      <c r="Q13" s="83">
        <f t="shared" ref="Q13" si="22">IF(J14-J13=0,1,J14-J13)</f>
        <v>1</v>
      </c>
    </row>
    <row r="14" spans="1:17" ht="30" customHeight="1">
      <c r="A14" s="85"/>
      <c r="B14" s="87"/>
      <c r="C14" s="87"/>
      <c r="D14" s="99"/>
      <c r="E14" s="100"/>
      <c r="F14" s="101"/>
      <c r="G14" s="1" t="s">
        <v>15</v>
      </c>
      <c r="H14" s="53">
        <v>44382</v>
      </c>
      <c r="I14" s="55" t="s">
        <v>142</v>
      </c>
      <c r="J14" s="53">
        <v>44382</v>
      </c>
      <c r="K14" s="54" t="s">
        <v>825</v>
      </c>
      <c r="L14" s="93"/>
      <c r="M14" s="95"/>
      <c r="N14" s="95"/>
      <c r="O14" s="110"/>
      <c r="P14" s="82"/>
      <c r="Q14" s="83"/>
    </row>
    <row r="15" spans="1:17" ht="30" customHeight="1">
      <c r="A15" s="84">
        <v>6</v>
      </c>
      <c r="B15" s="86">
        <v>6</v>
      </c>
      <c r="C15" s="86" t="s">
        <v>33</v>
      </c>
      <c r="D15" s="98" t="s">
        <v>954</v>
      </c>
      <c r="E15" s="100" t="s">
        <v>956</v>
      </c>
      <c r="F15" s="101" t="s">
        <v>734</v>
      </c>
      <c r="G15" s="1" t="s">
        <v>14</v>
      </c>
      <c r="H15" s="53">
        <v>44382</v>
      </c>
      <c r="I15" s="55" t="s">
        <v>38</v>
      </c>
      <c r="J15" s="53">
        <v>44382</v>
      </c>
      <c r="K15" s="54" t="s">
        <v>696</v>
      </c>
      <c r="L15" s="92">
        <f t="shared" si="0"/>
        <v>3.375</v>
      </c>
      <c r="M15" s="94">
        <f t="shared" ref="M15" si="23">IF(O15=$P$3,0,IF(J15=J16,Q15-K15-(1-K16),Q15-K15-(1-K16)+1))</f>
        <v>2.7909722222222224</v>
      </c>
      <c r="N15" s="94">
        <f t="shared" si="7"/>
        <v>0.58402777777777759</v>
      </c>
      <c r="O15" s="96"/>
      <c r="P15" s="82">
        <f t="shared" ref="P15" si="24">IF(H16-H15=0,1,H16-H15)</f>
        <v>3</v>
      </c>
      <c r="Q15" s="83">
        <f t="shared" ref="Q15" si="25">IF(J16-J15=0,1,J16-J15)</f>
        <v>3</v>
      </c>
    </row>
    <row r="16" spans="1:17" ht="30" customHeight="1">
      <c r="A16" s="85"/>
      <c r="B16" s="87"/>
      <c r="C16" s="87"/>
      <c r="D16" s="99"/>
      <c r="E16" s="100"/>
      <c r="F16" s="101"/>
      <c r="G16" s="1" t="s">
        <v>15</v>
      </c>
      <c r="H16" s="53">
        <v>44385</v>
      </c>
      <c r="I16" s="55" t="s">
        <v>35</v>
      </c>
      <c r="J16" s="53">
        <v>44385</v>
      </c>
      <c r="K16" s="54" t="s">
        <v>96</v>
      </c>
      <c r="L16" s="93"/>
      <c r="M16" s="95"/>
      <c r="N16" s="95"/>
      <c r="O16" s="97"/>
      <c r="P16" s="82"/>
      <c r="Q16" s="83"/>
    </row>
    <row r="17" spans="1:17" ht="33" customHeight="1">
      <c r="A17" s="84">
        <v>7</v>
      </c>
      <c r="B17" s="86">
        <v>7</v>
      </c>
      <c r="C17" s="86" t="s">
        <v>33</v>
      </c>
      <c r="D17" s="98" t="s">
        <v>957</v>
      </c>
      <c r="E17" s="100" t="s">
        <v>958</v>
      </c>
      <c r="F17" s="101" t="s">
        <v>34</v>
      </c>
      <c r="G17" s="1" t="s">
        <v>14</v>
      </c>
      <c r="H17" s="53">
        <v>44383</v>
      </c>
      <c r="I17" s="55" t="s">
        <v>38</v>
      </c>
      <c r="J17" s="53">
        <v>44383</v>
      </c>
      <c r="K17" s="54" t="s">
        <v>959</v>
      </c>
      <c r="L17" s="92">
        <f t="shared" si="5"/>
        <v>0.18750000000000011</v>
      </c>
      <c r="M17" s="94">
        <f t="shared" ref="M17" si="26">IF(O17=$P$3,0,IF(J17=J18,Q17-K17-(1-K18),Q17-K17-(1-K18)+1))</f>
        <v>9.5138888888888884E-2</v>
      </c>
      <c r="N17" s="94">
        <f t="shared" si="12"/>
        <v>9.2361111111111227E-2</v>
      </c>
      <c r="O17" s="96"/>
      <c r="P17" s="82">
        <f t="shared" ref="P17" si="27">IF(H18-H17=0,1,H18-H17)</f>
        <v>1</v>
      </c>
      <c r="Q17" s="83">
        <f t="shared" ref="Q17" si="28">IF(J18-J17=0,1,J18-J17)</f>
        <v>1</v>
      </c>
    </row>
    <row r="18" spans="1:17" ht="30" customHeight="1">
      <c r="A18" s="85"/>
      <c r="B18" s="87"/>
      <c r="C18" s="87"/>
      <c r="D18" s="99"/>
      <c r="E18" s="100"/>
      <c r="F18" s="101"/>
      <c r="G18" s="1" t="s">
        <v>15</v>
      </c>
      <c r="H18" s="53">
        <v>44383</v>
      </c>
      <c r="I18" s="55" t="s">
        <v>48</v>
      </c>
      <c r="J18" s="53">
        <v>44383</v>
      </c>
      <c r="K18" s="54" t="s">
        <v>92</v>
      </c>
      <c r="L18" s="93"/>
      <c r="M18" s="95"/>
      <c r="N18" s="95"/>
      <c r="O18" s="97"/>
      <c r="P18" s="82"/>
      <c r="Q18" s="83"/>
    </row>
    <row r="19" spans="1:17" ht="34.5" customHeight="1">
      <c r="A19" s="84">
        <v>8</v>
      </c>
      <c r="B19" s="86">
        <v>8</v>
      </c>
      <c r="C19" s="86" t="s">
        <v>33</v>
      </c>
      <c r="D19" s="98" t="s">
        <v>522</v>
      </c>
      <c r="E19" s="100" t="s">
        <v>960</v>
      </c>
      <c r="F19" s="101" t="s">
        <v>34</v>
      </c>
      <c r="G19" s="1" t="s">
        <v>14</v>
      </c>
      <c r="H19" s="53">
        <v>44383</v>
      </c>
      <c r="I19" s="55" t="s">
        <v>47</v>
      </c>
      <c r="J19" s="53">
        <v>44383</v>
      </c>
      <c r="K19" s="54" t="s">
        <v>166</v>
      </c>
      <c r="L19" s="92">
        <f t="shared" ref="L19" si="29">IF(O19=$P$3,0,IF(H19=H20,P19-I19-(1-I20),P19-I19-(1-I20)+1))</f>
        <v>0.125</v>
      </c>
      <c r="M19" s="94">
        <f t="shared" ref="M19" si="30">IF(O19=$P$3,0,IF(J19=J20,Q19-K19-(1-K20),Q19-K19-(1-K20)+1))</f>
        <v>8.8888888888889017E-2</v>
      </c>
      <c r="N19" s="94">
        <f t="shared" ref="N19" si="31">IF(L19&gt;M19,L19-M19,M19-L19)</f>
        <v>3.6111111111110983E-2</v>
      </c>
      <c r="O19" s="96"/>
      <c r="P19" s="82">
        <f t="shared" ref="P19" si="32">IF(H20-H19=0,1,H20-H19)</f>
        <v>1</v>
      </c>
      <c r="Q19" s="83">
        <f t="shared" ref="Q19" si="33">IF(J20-J19=0,1,J20-J19)</f>
        <v>1</v>
      </c>
    </row>
    <row r="20" spans="1:17" ht="30" customHeight="1">
      <c r="A20" s="85"/>
      <c r="B20" s="87"/>
      <c r="C20" s="87"/>
      <c r="D20" s="99"/>
      <c r="E20" s="100"/>
      <c r="F20" s="101"/>
      <c r="G20" s="1" t="s">
        <v>15</v>
      </c>
      <c r="H20" s="53">
        <v>44383</v>
      </c>
      <c r="I20" s="55" t="s">
        <v>56</v>
      </c>
      <c r="J20" s="53">
        <v>44383</v>
      </c>
      <c r="K20" s="54" t="s">
        <v>95</v>
      </c>
      <c r="L20" s="93"/>
      <c r="M20" s="95"/>
      <c r="N20" s="95"/>
      <c r="O20" s="97"/>
      <c r="P20" s="82"/>
      <c r="Q20" s="83"/>
    </row>
    <row r="21" spans="1:17" ht="36.75" customHeight="1">
      <c r="A21" s="84">
        <v>9</v>
      </c>
      <c r="B21" s="86">
        <v>9</v>
      </c>
      <c r="C21" s="86" t="s">
        <v>33</v>
      </c>
      <c r="D21" s="98" t="s">
        <v>961</v>
      </c>
      <c r="E21" s="100" t="s">
        <v>962</v>
      </c>
      <c r="F21" s="101" t="s">
        <v>44</v>
      </c>
      <c r="G21" s="1" t="s">
        <v>14</v>
      </c>
      <c r="H21" s="53">
        <v>44383</v>
      </c>
      <c r="I21" s="55" t="s">
        <v>708</v>
      </c>
      <c r="J21" s="53">
        <v>44383</v>
      </c>
      <c r="K21" s="54" t="s">
        <v>963</v>
      </c>
      <c r="L21" s="92">
        <f t="shared" si="15"/>
        <v>0.52083333333333326</v>
      </c>
      <c r="M21" s="94">
        <f t="shared" ref="M21" si="34">IF(O21=$P$3,0,IF(J21=J22,Q21-K21-(1-K22),Q21-K21-(1-K22)+1))</f>
        <v>0.49374999999999991</v>
      </c>
      <c r="N21" s="94">
        <f t="shared" si="2"/>
        <v>2.7083333333333348E-2</v>
      </c>
      <c r="O21" s="112"/>
      <c r="P21" s="82">
        <f t="shared" ref="P21" si="35">IF(H22-H21=0,1,H22-H21)</f>
        <v>1</v>
      </c>
      <c r="Q21" s="83">
        <f t="shared" ref="Q21" si="36">IF(J22-J21=0,1,J22-J21)</f>
        <v>1</v>
      </c>
    </row>
    <row r="22" spans="1:17" ht="42.75" customHeight="1">
      <c r="A22" s="85"/>
      <c r="B22" s="87"/>
      <c r="C22" s="87"/>
      <c r="D22" s="99"/>
      <c r="E22" s="100"/>
      <c r="F22" s="101"/>
      <c r="G22" s="1" t="s">
        <v>15</v>
      </c>
      <c r="H22" s="53">
        <v>44383</v>
      </c>
      <c r="I22" s="55" t="s">
        <v>139</v>
      </c>
      <c r="J22" s="53">
        <v>44383</v>
      </c>
      <c r="K22" s="54" t="s">
        <v>964</v>
      </c>
      <c r="L22" s="93"/>
      <c r="M22" s="95"/>
      <c r="N22" s="95"/>
      <c r="O22" s="113"/>
      <c r="P22" s="82"/>
      <c r="Q22" s="83"/>
    </row>
    <row r="23" spans="1:17" ht="35.25" customHeight="1">
      <c r="A23" s="84">
        <v>10</v>
      </c>
      <c r="B23" s="86">
        <v>10</v>
      </c>
      <c r="C23" s="86" t="s">
        <v>63</v>
      </c>
      <c r="D23" s="98" t="s">
        <v>923</v>
      </c>
      <c r="E23" s="100" t="s">
        <v>927</v>
      </c>
      <c r="F23" s="101" t="s">
        <v>34</v>
      </c>
      <c r="G23" s="1" t="s">
        <v>14</v>
      </c>
      <c r="H23" s="53">
        <v>44382</v>
      </c>
      <c r="I23" s="55" t="s">
        <v>60</v>
      </c>
      <c r="J23" s="2">
        <v>44382</v>
      </c>
      <c r="K23" s="54" t="s">
        <v>965</v>
      </c>
      <c r="L23" s="92">
        <f t="shared" ref="L23" si="37">IF(O23=$P$3,0,IF(H23=H24,P23-I23-(1-I24),P23-I23-(1-I24)+1))</f>
        <v>4.166666666666663E-2</v>
      </c>
      <c r="M23" s="94">
        <f t="shared" ref="M23" si="38">IF(O23=$P$3,0,IF(J23=J24,Q23-K23-(1-K24),Q23-K23-(1-K24)+1))</f>
        <v>1.6666666666666607E-2</v>
      </c>
      <c r="N23" s="94">
        <f t="shared" si="7"/>
        <v>2.5000000000000022E-2</v>
      </c>
      <c r="O23" s="96"/>
      <c r="P23" s="82">
        <f t="shared" ref="P23" si="39">IF(H24-H23=0,1,H24-H23)</f>
        <v>1</v>
      </c>
      <c r="Q23" s="83">
        <f t="shared" ref="Q23" si="40">IF(J24-J23=0,1,J24-J23)</f>
        <v>1</v>
      </c>
    </row>
    <row r="24" spans="1:17" ht="30" customHeight="1">
      <c r="A24" s="85"/>
      <c r="B24" s="87"/>
      <c r="C24" s="87"/>
      <c r="D24" s="99"/>
      <c r="E24" s="100"/>
      <c r="F24" s="101"/>
      <c r="G24" s="1" t="s">
        <v>15</v>
      </c>
      <c r="H24" s="53">
        <v>44382</v>
      </c>
      <c r="I24" s="55" t="s">
        <v>132</v>
      </c>
      <c r="J24" s="2">
        <v>44382</v>
      </c>
      <c r="K24" s="54" t="s">
        <v>966</v>
      </c>
      <c r="L24" s="93"/>
      <c r="M24" s="95"/>
      <c r="N24" s="95"/>
      <c r="O24" s="97"/>
      <c r="P24" s="82"/>
      <c r="Q24" s="83"/>
    </row>
    <row r="25" spans="1:17" ht="30" customHeight="1">
      <c r="A25" s="84">
        <v>11</v>
      </c>
      <c r="B25" s="86">
        <v>11</v>
      </c>
      <c r="C25" s="86" t="s">
        <v>33</v>
      </c>
      <c r="D25" s="98" t="s">
        <v>967</v>
      </c>
      <c r="E25" s="100" t="s">
        <v>968</v>
      </c>
      <c r="F25" s="101" t="s">
        <v>34</v>
      </c>
      <c r="G25" s="1" t="s">
        <v>14</v>
      </c>
      <c r="H25" s="53">
        <v>44388</v>
      </c>
      <c r="I25" s="55" t="s">
        <v>129</v>
      </c>
      <c r="J25" s="2">
        <v>44388</v>
      </c>
      <c r="K25" s="54" t="s">
        <v>137</v>
      </c>
      <c r="L25" s="92">
        <f t="shared" si="0"/>
        <v>7.986111111111116E-2</v>
      </c>
      <c r="M25" s="94">
        <f t="shared" ref="M25" si="41">IF(O25=$P$3,0,IF(J25=J26,Q25-K25-(1-K26),Q25-K25-(1-K26)+1))</f>
        <v>7.7083333333333393E-2</v>
      </c>
      <c r="N25" s="94">
        <f t="shared" si="12"/>
        <v>2.7777777777777679E-3</v>
      </c>
      <c r="O25" s="96"/>
      <c r="P25" s="82">
        <f t="shared" ref="P25" si="42">IF(H26-H25=0,1,H26-H25)</f>
        <v>1</v>
      </c>
      <c r="Q25" s="83">
        <f t="shared" ref="Q25" si="43">IF(J26-J25=0,1,J26-J25)</f>
        <v>1</v>
      </c>
    </row>
    <row r="26" spans="1:17" ht="33" customHeight="1">
      <c r="A26" s="85"/>
      <c r="B26" s="87"/>
      <c r="C26" s="87"/>
      <c r="D26" s="99"/>
      <c r="E26" s="100"/>
      <c r="F26" s="101"/>
      <c r="G26" s="1" t="s">
        <v>15</v>
      </c>
      <c r="H26" s="53">
        <v>44388</v>
      </c>
      <c r="I26" s="55" t="s">
        <v>58</v>
      </c>
      <c r="J26" s="2">
        <v>44388</v>
      </c>
      <c r="K26" s="54" t="s">
        <v>969</v>
      </c>
      <c r="L26" s="93"/>
      <c r="M26" s="95"/>
      <c r="N26" s="95"/>
      <c r="O26" s="97"/>
      <c r="P26" s="82"/>
      <c r="Q26" s="83"/>
    </row>
    <row r="27" spans="1:17" ht="30" customHeight="1">
      <c r="A27" s="84">
        <v>12</v>
      </c>
      <c r="B27" s="86">
        <v>12</v>
      </c>
      <c r="C27" s="86" t="s">
        <v>63</v>
      </c>
      <c r="D27" s="98" t="s">
        <v>973</v>
      </c>
      <c r="E27" s="100" t="s">
        <v>972</v>
      </c>
      <c r="F27" s="101" t="s">
        <v>34</v>
      </c>
      <c r="G27" s="1" t="s">
        <v>14</v>
      </c>
      <c r="H27" s="53">
        <v>44383</v>
      </c>
      <c r="I27" s="55" t="s">
        <v>126</v>
      </c>
      <c r="J27" s="53">
        <v>44383</v>
      </c>
      <c r="K27" s="54" t="s">
        <v>126</v>
      </c>
      <c r="L27" s="92">
        <f t="shared" si="5"/>
        <v>0.20625000000000004</v>
      </c>
      <c r="M27" s="94">
        <f t="shared" ref="M27" si="44">IF(O27=$P$3,0,IF(J27=J28,Q27-K27-(1-K28),Q27-K27-(1-K28)+1))</f>
        <v>0.18680555555555567</v>
      </c>
      <c r="N27" s="94">
        <f t="shared" ref="N27" si="45">IF(L27&gt;M27,L27-M27,M27-L27)</f>
        <v>1.9444444444444375E-2</v>
      </c>
      <c r="O27" s="96"/>
      <c r="P27" s="82">
        <f t="shared" ref="P27" si="46">IF(H28-H27=0,1,H28-H27)</f>
        <v>1</v>
      </c>
      <c r="Q27" s="83">
        <f t="shared" ref="Q27" si="47">IF(J28-J27=0,1,J28-J27)</f>
        <v>1</v>
      </c>
    </row>
    <row r="28" spans="1:17" ht="30" customHeight="1">
      <c r="A28" s="85"/>
      <c r="B28" s="87"/>
      <c r="C28" s="87"/>
      <c r="D28" s="99"/>
      <c r="E28" s="100"/>
      <c r="F28" s="101"/>
      <c r="G28" s="1" t="s">
        <v>15</v>
      </c>
      <c r="H28" s="53">
        <v>44383</v>
      </c>
      <c r="I28" s="55" t="s">
        <v>414</v>
      </c>
      <c r="J28" s="53">
        <v>44383</v>
      </c>
      <c r="K28" s="54" t="s">
        <v>974</v>
      </c>
      <c r="L28" s="93"/>
      <c r="M28" s="95"/>
      <c r="N28" s="95"/>
      <c r="O28" s="97"/>
      <c r="P28" s="82"/>
      <c r="Q28" s="83"/>
    </row>
    <row r="29" spans="1:17" ht="32.25" customHeight="1">
      <c r="A29" s="84">
        <v>13</v>
      </c>
      <c r="B29" s="86">
        <v>13</v>
      </c>
      <c r="C29" s="86" t="s">
        <v>33</v>
      </c>
      <c r="D29" s="98" t="s">
        <v>976</v>
      </c>
      <c r="E29" s="100" t="s">
        <v>975</v>
      </c>
      <c r="F29" s="101" t="s">
        <v>34</v>
      </c>
      <c r="G29" s="1" t="s">
        <v>14</v>
      </c>
      <c r="H29" s="53">
        <v>44384</v>
      </c>
      <c r="I29" s="55" t="s">
        <v>38</v>
      </c>
      <c r="J29" s="53">
        <v>44384</v>
      </c>
      <c r="K29" s="54" t="s">
        <v>504</v>
      </c>
      <c r="L29" s="92">
        <f t="shared" ref="L29" si="48">IF(O29=$P$3,0,IF(H29=H30,P29-I29-(1-I30),P29-I29-(1-I30)+1))</f>
        <v>0.18750000000000011</v>
      </c>
      <c r="M29" s="94">
        <f t="shared" ref="M29" si="49">IF(O29=$P$3,0,IF(J29=J30,Q29-K29-(1-K30),Q29-K29-(1-K30)+1))</f>
        <v>1.3888888888889062E-2</v>
      </c>
      <c r="N29" s="94">
        <f t="shared" si="2"/>
        <v>0.17361111111111105</v>
      </c>
      <c r="O29" s="109"/>
      <c r="P29" s="82">
        <f t="shared" ref="P29" si="50">IF(H30-H29=0,1,H30-H29)</f>
        <v>1</v>
      </c>
      <c r="Q29" s="83">
        <f t="shared" ref="Q29" si="51">IF(J30-J29=0,1,J30-J29)</f>
        <v>1</v>
      </c>
    </row>
    <row r="30" spans="1:17" ht="30" customHeight="1">
      <c r="A30" s="85"/>
      <c r="B30" s="87"/>
      <c r="C30" s="87"/>
      <c r="D30" s="99"/>
      <c r="E30" s="100"/>
      <c r="F30" s="101"/>
      <c r="G30" s="1" t="s">
        <v>15</v>
      </c>
      <c r="H30" s="53">
        <v>44384</v>
      </c>
      <c r="I30" s="55" t="s">
        <v>48</v>
      </c>
      <c r="J30" s="53">
        <v>44384</v>
      </c>
      <c r="K30" s="54" t="s">
        <v>977</v>
      </c>
      <c r="L30" s="93"/>
      <c r="M30" s="95"/>
      <c r="N30" s="95"/>
      <c r="O30" s="110"/>
      <c r="P30" s="82"/>
      <c r="Q30" s="83"/>
    </row>
    <row r="31" spans="1:17" ht="37.5" customHeight="1">
      <c r="A31" s="84">
        <v>14</v>
      </c>
      <c r="B31" s="86">
        <v>14</v>
      </c>
      <c r="C31" s="86" t="s">
        <v>33</v>
      </c>
      <c r="D31" s="98" t="s">
        <v>978</v>
      </c>
      <c r="E31" s="100" t="s">
        <v>979</v>
      </c>
      <c r="F31" s="101" t="s">
        <v>44</v>
      </c>
      <c r="G31" s="1" t="s">
        <v>14</v>
      </c>
      <c r="H31" s="53">
        <v>44384</v>
      </c>
      <c r="I31" s="55" t="s">
        <v>38</v>
      </c>
      <c r="J31" s="53">
        <v>44384</v>
      </c>
      <c r="K31" s="54" t="s">
        <v>980</v>
      </c>
      <c r="L31" s="92">
        <v>0</v>
      </c>
      <c r="M31" s="94">
        <f t="shared" ref="M31" si="52">IF(O31=$P$3,0,IF(J31=J32,Q31-K31-(1-K32),Q31-K31-(1-K32)+1))</f>
        <v>0.27986111111111101</v>
      </c>
      <c r="N31" s="94">
        <f t="shared" si="7"/>
        <v>0.27986111111111101</v>
      </c>
      <c r="O31" s="96"/>
      <c r="P31" s="82">
        <f t="shared" ref="P31" si="53">IF(H32-H31=0,1,H32-H31)</f>
        <v>1</v>
      </c>
      <c r="Q31" s="83">
        <f t="shared" ref="Q31" si="54">IF(J32-J31=0,1,J32-J31)</f>
        <v>1</v>
      </c>
    </row>
    <row r="32" spans="1:17" ht="41.25" customHeight="1">
      <c r="A32" s="85"/>
      <c r="B32" s="87"/>
      <c r="C32" s="87"/>
      <c r="D32" s="99"/>
      <c r="E32" s="100"/>
      <c r="F32" s="101"/>
      <c r="G32" s="1" t="s">
        <v>15</v>
      </c>
      <c r="H32" s="53">
        <v>44384</v>
      </c>
      <c r="I32" s="55" t="s">
        <v>35</v>
      </c>
      <c r="J32" s="53">
        <v>44384</v>
      </c>
      <c r="K32" s="54" t="s">
        <v>87</v>
      </c>
      <c r="L32" s="93"/>
      <c r="M32" s="95"/>
      <c r="N32" s="95"/>
      <c r="O32" s="97"/>
      <c r="P32" s="82"/>
      <c r="Q32" s="83"/>
    </row>
    <row r="33" spans="1:17" ht="40.5" customHeight="1">
      <c r="A33" s="84">
        <v>15</v>
      </c>
      <c r="B33" s="86">
        <v>15</v>
      </c>
      <c r="C33" s="86" t="s">
        <v>33</v>
      </c>
      <c r="D33" s="98" t="s">
        <v>981</v>
      </c>
      <c r="E33" s="100" t="s">
        <v>982</v>
      </c>
      <c r="F33" s="101" t="s">
        <v>44</v>
      </c>
      <c r="G33" s="1" t="s">
        <v>14</v>
      </c>
      <c r="H33" s="53">
        <v>44384</v>
      </c>
      <c r="I33" s="55" t="s">
        <v>38</v>
      </c>
      <c r="J33" s="53">
        <v>44384</v>
      </c>
      <c r="K33" s="54" t="s">
        <v>963</v>
      </c>
      <c r="L33" s="92">
        <f t="shared" si="15"/>
        <v>0.37500000000000011</v>
      </c>
      <c r="M33" s="94">
        <f t="shared" ref="M33" si="55">IF(O33=$P$3,0,IF(J33=J34,Q33-K33-(1-K34),Q33-K33-(1-K34)+1))</f>
        <v>0.28263888888888888</v>
      </c>
      <c r="N33" s="94">
        <f t="shared" si="12"/>
        <v>9.2361111111111227E-2</v>
      </c>
      <c r="O33" s="96"/>
      <c r="P33" s="82">
        <f t="shared" ref="P33" si="56">IF(H34-H33=0,1,H34-H33)</f>
        <v>1</v>
      </c>
      <c r="Q33" s="83">
        <f t="shared" ref="Q33" si="57">IF(J34-J33=0,1,J34-J33)</f>
        <v>1</v>
      </c>
    </row>
    <row r="34" spans="1:17" ht="36.75" customHeight="1">
      <c r="A34" s="85"/>
      <c r="B34" s="87"/>
      <c r="C34" s="87"/>
      <c r="D34" s="99"/>
      <c r="E34" s="100"/>
      <c r="F34" s="101"/>
      <c r="G34" s="1" t="s">
        <v>15</v>
      </c>
      <c r="H34" s="53">
        <v>44384</v>
      </c>
      <c r="I34" s="55" t="s">
        <v>35</v>
      </c>
      <c r="J34" s="53">
        <v>44384</v>
      </c>
      <c r="K34" s="54" t="s">
        <v>107</v>
      </c>
      <c r="L34" s="93"/>
      <c r="M34" s="95"/>
      <c r="N34" s="95"/>
      <c r="O34" s="97"/>
      <c r="P34" s="82"/>
      <c r="Q34" s="83"/>
    </row>
    <row r="35" spans="1:17" ht="42.75" customHeight="1">
      <c r="A35" s="84">
        <v>16</v>
      </c>
      <c r="B35" s="86">
        <v>16</v>
      </c>
      <c r="C35" s="86" t="s">
        <v>33</v>
      </c>
      <c r="D35" s="98" t="s">
        <v>983</v>
      </c>
      <c r="E35" s="100" t="s">
        <v>984</v>
      </c>
      <c r="F35" s="101" t="s">
        <v>34</v>
      </c>
      <c r="G35" s="1" t="s">
        <v>14</v>
      </c>
      <c r="H35" s="53">
        <v>44384</v>
      </c>
      <c r="I35" s="55" t="s">
        <v>48</v>
      </c>
      <c r="J35" s="2"/>
      <c r="K35" s="54"/>
      <c r="L35" s="92">
        <f t="shared" si="0"/>
        <v>0</v>
      </c>
      <c r="M35" s="94">
        <f t="shared" ref="M35" si="58">IF(O35=$P$3,0,IF(J35=J36,Q35-K35-(1-K36),Q35-K35-(1-K36)+1))</f>
        <v>0</v>
      </c>
      <c r="N35" s="94">
        <f t="shared" ref="N35" si="59">IF(L35&gt;M35,L35-M35,M35-L35)</f>
        <v>0</v>
      </c>
      <c r="O35" s="102" t="s">
        <v>16</v>
      </c>
      <c r="P35" s="82">
        <f t="shared" ref="P35" si="60">IF(H36-H35=0,1,H36-H35)</f>
        <v>1</v>
      </c>
      <c r="Q35" s="83">
        <f t="shared" ref="Q35" si="61">IF(J36-J35=0,1,J36-J35)</f>
        <v>1</v>
      </c>
    </row>
    <row r="36" spans="1:17" ht="39.75" customHeight="1">
      <c r="A36" s="85"/>
      <c r="B36" s="87"/>
      <c r="C36" s="87"/>
      <c r="D36" s="99"/>
      <c r="E36" s="100"/>
      <c r="F36" s="101"/>
      <c r="G36" s="1" t="s">
        <v>15</v>
      </c>
      <c r="H36" s="53">
        <v>44384</v>
      </c>
      <c r="I36" s="55" t="s">
        <v>58</v>
      </c>
      <c r="J36" s="2"/>
      <c r="K36" s="54"/>
      <c r="L36" s="93"/>
      <c r="M36" s="95"/>
      <c r="N36" s="95"/>
      <c r="O36" s="103"/>
      <c r="P36" s="82"/>
      <c r="Q36" s="83"/>
    </row>
    <row r="37" spans="1:17" ht="30" customHeight="1">
      <c r="A37" s="84">
        <v>17</v>
      </c>
      <c r="B37" s="86">
        <v>17</v>
      </c>
      <c r="C37" s="86" t="s">
        <v>63</v>
      </c>
      <c r="D37" s="98" t="s">
        <v>970</v>
      </c>
      <c r="E37" s="100" t="s">
        <v>971</v>
      </c>
      <c r="F37" s="101" t="s">
        <v>34</v>
      </c>
      <c r="G37" s="1" t="s">
        <v>14</v>
      </c>
      <c r="H37" s="53">
        <v>44384</v>
      </c>
      <c r="I37" s="55" t="s">
        <v>38</v>
      </c>
      <c r="J37" s="2">
        <v>44384</v>
      </c>
      <c r="K37" s="54" t="s">
        <v>985</v>
      </c>
      <c r="L37" s="92">
        <f t="shared" si="5"/>
        <v>0.25000000000000011</v>
      </c>
      <c r="M37" s="94">
        <f t="shared" ref="M37" si="62">IF(O37=$P$3,0,IF(J37=J38,Q37-K37-(1-K38),Q37-K37-(1-K38)+1))</f>
        <v>8.8888888888888795E-2</v>
      </c>
      <c r="N37" s="94">
        <f t="shared" si="2"/>
        <v>0.16111111111111132</v>
      </c>
      <c r="O37" s="112"/>
      <c r="P37" s="82">
        <f t="shared" ref="P37" si="63">IF(H38-H37=0,1,H38-H37)</f>
        <v>1</v>
      </c>
      <c r="Q37" s="83">
        <f t="shared" ref="Q37" si="64">IF(J38-J37=0,1,J38-J37)</f>
        <v>1</v>
      </c>
    </row>
    <row r="38" spans="1:17" ht="30" customHeight="1">
      <c r="A38" s="85"/>
      <c r="B38" s="87"/>
      <c r="C38" s="87"/>
      <c r="D38" s="99"/>
      <c r="E38" s="100"/>
      <c r="F38" s="101"/>
      <c r="G38" s="1" t="s">
        <v>15</v>
      </c>
      <c r="H38" s="53">
        <v>44384</v>
      </c>
      <c r="I38" s="55" t="s">
        <v>58</v>
      </c>
      <c r="J38" s="2">
        <v>44384</v>
      </c>
      <c r="K38" s="54" t="s">
        <v>821</v>
      </c>
      <c r="L38" s="93"/>
      <c r="M38" s="95"/>
      <c r="N38" s="95"/>
      <c r="O38" s="113"/>
      <c r="P38" s="82"/>
      <c r="Q38" s="83"/>
    </row>
    <row r="39" spans="1:17" ht="30" customHeight="1">
      <c r="A39" s="84">
        <v>18</v>
      </c>
      <c r="B39" s="86">
        <v>18</v>
      </c>
      <c r="C39" s="86" t="s">
        <v>33</v>
      </c>
      <c r="D39" s="98" t="s">
        <v>828</v>
      </c>
      <c r="E39" s="100" t="s">
        <v>986</v>
      </c>
      <c r="F39" s="101" t="s">
        <v>34</v>
      </c>
      <c r="G39" s="1" t="s">
        <v>14</v>
      </c>
      <c r="H39" s="53">
        <v>44385</v>
      </c>
      <c r="I39" s="55" t="s">
        <v>38</v>
      </c>
      <c r="J39" s="2">
        <v>44385</v>
      </c>
      <c r="K39" s="54" t="s">
        <v>959</v>
      </c>
      <c r="L39" s="92">
        <f t="shared" ref="L39" si="65">IF(O39=$P$3,0,IF(H39=H40,P39-I39-(1-I40),P39-I39-(1-I40)+1))</f>
        <v>0.25000000000000011</v>
      </c>
      <c r="M39" s="94">
        <f t="shared" ref="M39" si="66">IF(O39=$P$3,0,IF(J39=J40,Q39-K39-(1-K40),Q39-K39-(1-K40)+1))</f>
        <v>5.6944444444444464E-2</v>
      </c>
      <c r="N39" s="94">
        <f t="shared" si="7"/>
        <v>0.19305555555555565</v>
      </c>
      <c r="O39" s="96"/>
      <c r="P39" s="82">
        <f t="shared" ref="P39" si="67">IF(H40-H39=0,1,H40-H39)</f>
        <v>1</v>
      </c>
      <c r="Q39" s="83">
        <f t="shared" ref="Q39" si="68">IF(J40-J39=0,1,J40-J39)</f>
        <v>1</v>
      </c>
    </row>
    <row r="40" spans="1:17" ht="35.25" customHeight="1">
      <c r="A40" s="85"/>
      <c r="B40" s="87"/>
      <c r="C40" s="87"/>
      <c r="D40" s="99"/>
      <c r="E40" s="100"/>
      <c r="F40" s="101"/>
      <c r="G40" s="1" t="s">
        <v>15</v>
      </c>
      <c r="H40" s="53">
        <v>44385</v>
      </c>
      <c r="I40" s="55" t="s">
        <v>58</v>
      </c>
      <c r="J40" s="2">
        <v>44385</v>
      </c>
      <c r="K40" s="54" t="s">
        <v>977</v>
      </c>
      <c r="L40" s="93"/>
      <c r="M40" s="95"/>
      <c r="N40" s="95"/>
      <c r="O40" s="97"/>
      <c r="P40" s="82"/>
      <c r="Q40" s="83"/>
    </row>
    <row r="41" spans="1:17" ht="38.25" customHeight="1">
      <c r="A41" s="84">
        <v>19</v>
      </c>
      <c r="B41" s="86">
        <v>19</v>
      </c>
      <c r="C41" s="86" t="s">
        <v>33</v>
      </c>
      <c r="D41" s="98" t="s">
        <v>828</v>
      </c>
      <c r="E41" s="100" t="s">
        <v>987</v>
      </c>
      <c r="F41" s="101" t="s">
        <v>34</v>
      </c>
      <c r="G41" s="1" t="s">
        <v>14</v>
      </c>
      <c r="H41" s="53">
        <v>44385</v>
      </c>
      <c r="I41" s="55" t="s">
        <v>38</v>
      </c>
      <c r="J41" s="2">
        <v>44385</v>
      </c>
      <c r="K41" s="54" t="s">
        <v>959</v>
      </c>
      <c r="L41" s="92">
        <f t="shared" si="15"/>
        <v>0.25000000000000011</v>
      </c>
      <c r="M41" s="94">
        <f t="shared" ref="M41" si="69">IF(O41=$P$3,0,IF(J41=J42,Q41-K41-(1-K42),Q41-K41-(1-K42)+1))</f>
        <v>5.6944444444444464E-2</v>
      </c>
      <c r="N41" s="94">
        <f t="shared" si="12"/>
        <v>0.19305555555555565</v>
      </c>
      <c r="O41" s="96"/>
      <c r="P41" s="82">
        <f t="shared" ref="P41" si="70">IF(H42-H41=0,1,H42-H41)</f>
        <v>1</v>
      </c>
      <c r="Q41" s="83">
        <f t="shared" ref="Q41" si="71">IF(J42-J41=0,1,J42-J41)</f>
        <v>1</v>
      </c>
    </row>
    <row r="42" spans="1:17" ht="39.75" customHeight="1">
      <c r="A42" s="85"/>
      <c r="B42" s="87"/>
      <c r="C42" s="87"/>
      <c r="D42" s="99"/>
      <c r="E42" s="100"/>
      <c r="F42" s="101"/>
      <c r="G42" s="1" t="s">
        <v>15</v>
      </c>
      <c r="H42" s="53">
        <v>44385</v>
      </c>
      <c r="I42" s="55" t="s">
        <v>58</v>
      </c>
      <c r="J42" s="2">
        <v>44385</v>
      </c>
      <c r="K42" s="54" t="s">
        <v>977</v>
      </c>
      <c r="L42" s="93"/>
      <c r="M42" s="95"/>
      <c r="N42" s="95"/>
      <c r="O42" s="97"/>
      <c r="P42" s="82"/>
      <c r="Q42" s="83"/>
    </row>
    <row r="43" spans="1:17" ht="34.5" customHeight="1">
      <c r="A43" s="84">
        <v>20</v>
      </c>
      <c r="B43" s="86">
        <v>20</v>
      </c>
      <c r="C43" s="86" t="s">
        <v>33</v>
      </c>
      <c r="D43" s="98" t="s">
        <v>917</v>
      </c>
      <c r="E43" s="100" t="s">
        <v>988</v>
      </c>
      <c r="F43" s="101" t="s">
        <v>44</v>
      </c>
      <c r="G43" s="1" t="s">
        <v>14</v>
      </c>
      <c r="H43" s="53">
        <v>44385</v>
      </c>
      <c r="I43" s="55" t="s">
        <v>38</v>
      </c>
      <c r="J43" s="55" t="s">
        <v>989</v>
      </c>
      <c r="K43" s="22" t="s">
        <v>57</v>
      </c>
      <c r="L43" s="92">
        <f t="shared" ref="L43" si="72">IF(O43=$P$3,0,IF(H43=H44,P43-I43-(1-I44),P43-I43-(1-I44)+1))</f>
        <v>0.37500000000000011</v>
      </c>
      <c r="M43" s="94">
        <f t="shared" ref="M43" si="73">IF(O43=$P$3,0,IF(J43=J44,Q43-K43-(1-K44),Q43-K43-(1-K44)+1))</f>
        <v>0.12361111111111112</v>
      </c>
      <c r="N43" s="94">
        <f t="shared" ref="N43" si="74">IF(L43&gt;M43,L43-M43,M43-L43)</f>
        <v>0.25138888888888899</v>
      </c>
      <c r="O43" s="96"/>
      <c r="P43" s="82">
        <f t="shared" ref="P43" si="75">IF(H44-H43=0,1,H44-H43)</f>
        <v>1</v>
      </c>
      <c r="Q43" s="83">
        <f t="shared" ref="Q43" si="76">IF(J44-J43=0,1,J44-J43)</f>
        <v>1</v>
      </c>
    </row>
    <row r="44" spans="1:17" ht="42.75" customHeight="1">
      <c r="A44" s="85"/>
      <c r="B44" s="87"/>
      <c r="C44" s="87"/>
      <c r="D44" s="99"/>
      <c r="E44" s="100"/>
      <c r="F44" s="101"/>
      <c r="G44" s="1" t="s">
        <v>15</v>
      </c>
      <c r="H44" s="53">
        <v>44385</v>
      </c>
      <c r="I44" s="55" t="s">
        <v>35</v>
      </c>
      <c r="J44" s="22" t="s">
        <v>989</v>
      </c>
      <c r="K44" s="55" t="s">
        <v>74</v>
      </c>
      <c r="L44" s="93"/>
      <c r="M44" s="95"/>
      <c r="N44" s="95"/>
      <c r="O44" s="97"/>
      <c r="P44" s="82"/>
      <c r="Q44" s="83"/>
    </row>
    <row r="45" spans="1:17" ht="48.75" customHeight="1">
      <c r="A45" s="84">
        <v>21</v>
      </c>
      <c r="B45" s="86">
        <v>21</v>
      </c>
      <c r="C45" s="86" t="s">
        <v>33</v>
      </c>
      <c r="D45" s="98" t="s">
        <v>990</v>
      </c>
      <c r="E45" s="100" t="s">
        <v>991</v>
      </c>
      <c r="F45" s="101" t="s">
        <v>44</v>
      </c>
      <c r="G45" s="1" t="s">
        <v>14</v>
      </c>
      <c r="H45" s="53">
        <v>44385</v>
      </c>
      <c r="I45" s="55" t="s">
        <v>38</v>
      </c>
      <c r="J45" s="2">
        <v>44385</v>
      </c>
      <c r="K45" s="54" t="s">
        <v>819</v>
      </c>
      <c r="L45" s="92">
        <f t="shared" si="0"/>
        <v>0.50000000000000011</v>
      </c>
      <c r="M45" s="94">
        <f t="shared" ref="M45" si="77">IF(O45=$P$3,0,IF(J45=J46,Q45-K45-(1-K46),Q45-K45-(1-K46)+1))</f>
        <v>0.13402777777777763</v>
      </c>
      <c r="N45" s="94">
        <f t="shared" si="2"/>
        <v>0.36597222222222248</v>
      </c>
      <c r="O45" s="109"/>
      <c r="P45" s="82">
        <f t="shared" ref="P45" si="78">IF(H46-H45=0,1,H46-H45)</f>
        <v>1</v>
      </c>
      <c r="Q45" s="83">
        <f t="shared" ref="Q45" si="79">IF(J46-J45=0,1,J46-J45)</f>
        <v>1</v>
      </c>
    </row>
    <row r="46" spans="1:17" ht="46.5" customHeight="1">
      <c r="A46" s="85"/>
      <c r="B46" s="87"/>
      <c r="C46" s="87"/>
      <c r="D46" s="99"/>
      <c r="E46" s="100"/>
      <c r="F46" s="101"/>
      <c r="G46" s="1" t="s">
        <v>15</v>
      </c>
      <c r="H46" s="53">
        <v>44385</v>
      </c>
      <c r="I46" s="55" t="s">
        <v>414</v>
      </c>
      <c r="J46" s="2">
        <v>44385</v>
      </c>
      <c r="K46" s="54" t="s">
        <v>992</v>
      </c>
      <c r="L46" s="93"/>
      <c r="M46" s="95"/>
      <c r="N46" s="95"/>
      <c r="O46" s="110"/>
      <c r="P46" s="82"/>
      <c r="Q46" s="83"/>
    </row>
    <row r="47" spans="1:17" ht="46.5" customHeight="1">
      <c r="A47" s="84">
        <v>22</v>
      </c>
      <c r="B47" s="86">
        <v>22</v>
      </c>
      <c r="C47" s="86" t="s">
        <v>33</v>
      </c>
      <c r="D47" s="98" t="s">
        <v>993</v>
      </c>
      <c r="E47" s="100" t="s">
        <v>994</v>
      </c>
      <c r="F47" s="101" t="s">
        <v>34</v>
      </c>
      <c r="G47" s="1" t="s">
        <v>14</v>
      </c>
      <c r="H47" s="53">
        <v>44385</v>
      </c>
      <c r="I47" s="55" t="s">
        <v>82</v>
      </c>
      <c r="J47" s="55" t="s">
        <v>989</v>
      </c>
      <c r="K47" s="55" t="s">
        <v>127</v>
      </c>
      <c r="L47" s="92">
        <f t="shared" si="5"/>
        <v>8.333333333333337E-2</v>
      </c>
      <c r="M47" s="94">
        <f t="shared" ref="M47:M53" si="80">IF(O47=$P$3,0,IF(J47=J48,Q47-K47-(1-K48),Q47-K47-(1-K48)+1))</f>
        <v>1.2499999999999956E-2</v>
      </c>
      <c r="N47" s="94">
        <f t="shared" si="7"/>
        <v>7.0833333333333415E-2</v>
      </c>
      <c r="O47" s="96"/>
      <c r="P47" s="82">
        <f t="shared" ref="P47" si="81">IF(H48-H47=0,1,H48-H47)</f>
        <v>1</v>
      </c>
      <c r="Q47" s="83">
        <f t="shared" ref="Q47" si="82">IF(J48-J47=0,1,J48-J47)</f>
        <v>1</v>
      </c>
    </row>
    <row r="48" spans="1:17" ht="48.75" customHeight="1">
      <c r="A48" s="85"/>
      <c r="B48" s="87"/>
      <c r="C48" s="87"/>
      <c r="D48" s="99"/>
      <c r="E48" s="100"/>
      <c r="F48" s="101"/>
      <c r="G48" s="1" t="s">
        <v>15</v>
      </c>
      <c r="H48" s="53">
        <v>44385</v>
      </c>
      <c r="I48" s="55" t="s">
        <v>35</v>
      </c>
      <c r="J48" s="55" t="s">
        <v>989</v>
      </c>
      <c r="K48" s="55" t="s">
        <v>333</v>
      </c>
      <c r="L48" s="93"/>
      <c r="M48" s="95"/>
      <c r="N48" s="95"/>
      <c r="O48" s="97"/>
      <c r="P48" s="82"/>
      <c r="Q48" s="83"/>
    </row>
    <row r="49" spans="1:17" ht="42.75" customHeight="1">
      <c r="A49" s="84">
        <v>23</v>
      </c>
      <c r="B49" s="86">
        <v>23</v>
      </c>
      <c r="C49" s="86" t="s">
        <v>33</v>
      </c>
      <c r="D49" s="98" t="s">
        <v>995</v>
      </c>
      <c r="E49" s="100" t="s">
        <v>996</v>
      </c>
      <c r="F49" s="101" t="s">
        <v>34</v>
      </c>
      <c r="G49" s="1" t="s">
        <v>14</v>
      </c>
      <c r="H49" s="53">
        <v>44385</v>
      </c>
      <c r="I49" s="55" t="s">
        <v>82</v>
      </c>
      <c r="J49" s="2">
        <v>44385</v>
      </c>
      <c r="K49" s="54" t="s">
        <v>183</v>
      </c>
      <c r="L49" s="92">
        <f t="shared" si="5"/>
        <v>0.125</v>
      </c>
      <c r="M49" s="94">
        <f t="shared" si="80"/>
        <v>2.5000000000000133E-2</v>
      </c>
      <c r="N49" s="94">
        <f t="shared" si="12"/>
        <v>9.9999999999999867E-2</v>
      </c>
      <c r="O49" s="96"/>
      <c r="P49" s="82">
        <f t="shared" ref="P49" si="83">IF(H50-H49=0,1,H50-H49)</f>
        <v>1</v>
      </c>
      <c r="Q49" s="83">
        <f t="shared" ref="Q49" si="84">IF(J50-J49=0,1,J50-J49)</f>
        <v>1</v>
      </c>
    </row>
    <row r="50" spans="1:17" ht="37.5" customHeight="1">
      <c r="A50" s="85"/>
      <c r="B50" s="87"/>
      <c r="C50" s="87"/>
      <c r="D50" s="99"/>
      <c r="E50" s="100"/>
      <c r="F50" s="101"/>
      <c r="G50" s="1" t="s">
        <v>15</v>
      </c>
      <c r="H50" s="53">
        <v>44385</v>
      </c>
      <c r="I50" s="55" t="s">
        <v>60</v>
      </c>
      <c r="J50" s="2">
        <v>44385</v>
      </c>
      <c r="K50" s="54" t="s">
        <v>188</v>
      </c>
      <c r="L50" s="93"/>
      <c r="M50" s="95"/>
      <c r="N50" s="95"/>
      <c r="O50" s="97"/>
      <c r="P50" s="82"/>
      <c r="Q50" s="83"/>
    </row>
    <row r="51" spans="1:17" ht="36" customHeight="1">
      <c r="A51" s="84">
        <v>24</v>
      </c>
      <c r="B51" s="86">
        <v>24</v>
      </c>
      <c r="C51" s="86" t="s">
        <v>33</v>
      </c>
      <c r="D51" s="98" t="s">
        <v>997</v>
      </c>
      <c r="E51" s="100" t="s">
        <v>998</v>
      </c>
      <c r="F51" s="101" t="s">
        <v>44</v>
      </c>
      <c r="G51" s="1" t="s">
        <v>14</v>
      </c>
      <c r="H51" s="53">
        <v>44386</v>
      </c>
      <c r="I51" s="55" t="s">
        <v>47</v>
      </c>
      <c r="J51" s="2">
        <v>44386</v>
      </c>
      <c r="K51" s="54" t="s">
        <v>85</v>
      </c>
      <c r="L51" s="92">
        <f t="shared" si="5"/>
        <v>0.125</v>
      </c>
      <c r="M51" s="94">
        <f t="shared" si="80"/>
        <v>9.0277777777777679E-2</v>
      </c>
      <c r="N51" s="94">
        <f t="shared" ref="N51" si="85">IF(L51&gt;M51,L51-M51,M51-L51)</f>
        <v>3.4722222222222321E-2</v>
      </c>
      <c r="O51" s="96"/>
      <c r="P51" s="82">
        <f t="shared" ref="P51" si="86">IF(H52-H51=0,1,H52-H51)</f>
        <v>1</v>
      </c>
      <c r="Q51" s="83">
        <f t="shared" ref="Q51" si="87">IF(J52-J51=0,1,J52-J51)</f>
        <v>1</v>
      </c>
    </row>
    <row r="52" spans="1:17" ht="42.75" customHeight="1">
      <c r="A52" s="85"/>
      <c r="B52" s="87"/>
      <c r="C52" s="87"/>
      <c r="D52" s="99"/>
      <c r="E52" s="100"/>
      <c r="F52" s="101"/>
      <c r="G52" s="1" t="s">
        <v>15</v>
      </c>
      <c r="H52" s="53">
        <v>44386</v>
      </c>
      <c r="I52" s="55" t="s">
        <v>56</v>
      </c>
      <c r="J52" s="2">
        <v>44386</v>
      </c>
      <c r="K52" s="54" t="s">
        <v>241</v>
      </c>
      <c r="L52" s="93"/>
      <c r="M52" s="95"/>
      <c r="N52" s="95"/>
      <c r="O52" s="97"/>
      <c r="P52" s="82"/>
      <c r="Q52" s="83"/>
    </row>
    <row r="53" spans="1:17" ht="38.25" customHeight="1">
      <c r="A53" s="84">
        <v>25</v>
      </c>
      <c r="B53" s="86">
        <v>25</v>
      </c>
      <c r="C53" s="86" t="s">
        <v>33</v>
      </c>
      <c r="D53" s="98" t="s">
        <v>999</v>
      </c>
      <c r="E53" s="100" t="s">
        <v>1000</v>
      </c>
      <c r="F53" s="101" t="s">
        <v>44</v>
      </c>
      <c r="G53" s="1" t="s">
        <v>14</v>
      </c>
      <c r="H53" s="53">
        <v>44386</v>
      </c>
      <c r="I53" s="55" t="s">
        <v>56</v>
      </c>
      <c r="J53" s="2">
        <v>44386</v>
      </c>
      <c r="K53" s="54" t="s">
        <v>56</v>
      </c>
      <c r="L53" s="92">
        <f t="shared" si="5"/>
        <v>0.20833333333333337</v>
      </c>
      <c r="M53" s="94">
        <f t="shared" si="80"/>
        <v>0.15069444444444446</v>
      </c>
      <c r="N53" s="94">
        <f t="shared" si="2"/>
        <v>5.7638888888888906E-2</v>
      </c>
      <c r="O53" s="112"/>
      <c r="P53" s="82">
        <f t="shared" ref="P53" si="88">IF(H54-H53=0,1,H54-H53)</f>
        <v>1</v>
      </c>
      <c r="Q53" s="83">
        <f t="shared" ref="Q53" si="89">IF(J54-J53=0,1,J54-J53)</f>
        <v>1</v>
      </c>
    </row>
    <row r="54" spans="1:17" ht="41.25" customHeight="1">
      <c r="A54" s="85"/>
      <c r="B54" s="87"/>
      <c r="C54" s="87"/>
      <c r="D54" s="99"/>
      <c r="E54" s="100"/>
      <c r="F54" s="101"/>
      <c r="G54" s="1" t="s">
        <v>15</v>
      </c>
      <c r="H54" s="53">
        <v>44386</v>
      </c>
      <c r="I54" s="55" t="s">
        <v>35</v>
      </c>
      <c r="J54" s="2">
        <v>44386</v>
      </c>
      <c r="K54" s="54" t="s">
        <v>801</v>
      </c>
      <c r="L54" s="93"/>
      <c r="M54" s="95"/>
      <c r="N54" s="95"/>
      <c r="O54" s="113"/>
      <c r="P54" s="82"/>
      <c r="Q54" s="83"/>
    </row>
    <row r="55" spans="1:17" ht="44.25" customHeight="1">
      <c r="A55" s="84">
        <v>26</v>
      </c>
      <c r="B55" s="86">
        <v>26</v>
      </c>
      <c r="C55" s="86" t="s">
        <v>33</v>
      </c>
      <c r="D55" s="98" t="s">
        <v>422</v>
      </c>
      <c r="E55" s="100" t="s">
        <v>1001</v>
      </c>
      <c r="F55" s="101" t="s">
        <v>34</v>
      </c>
      <c r="G55" s="1" t="s">
        <v>14</v>
      </c>
      <c r="H55" s="53">
        <v>44386</v>
      </c>
      <c r="I55" s="55" t="s">
        <v>48</v>
      </c>
      <c r="J55" s="2">
        <v>44386</v>
      </c>
      <c r="K55" s="54" t="s">
        <v>1002</v>
      </c>
      <c r="L55" s="92">
        <f t="shared" si="0"/>
        <v>0.10416666666666663</v>
      </c>
      <c r="M55" s="94">
        <f t="shared" ref="M55" si="90">IF(O55=$P$3,0,IF(J55=J56,Q55-K55-(1-K56),Q55-K55-(1-K56)+1))</f>
        <v>7.0833333333333304E-2</v>
      </c>
      <c r="N55" s="94">
        <f t="shared" si="7"/>
        <v>3.3333333333333326E-2</v>
      </c>
      <c r="O55" s="96"/>
      <c r="P55" s="82">
        <f t="shared" ref="P55" si="91">IF(H56-H55=0,1,H56-H55)</f>
        <v>1</v>
      </c>
      <c r="Q55" s="83">
        <f t="shared" ref="Q55" si="92">IF(J56-J55=0,1,J56-J55)</f>
        <v>1</v>
      </c>
    </row>
    <row r="56" spans="1:17" ht="54" customHeight="1">
      <c r="A56" s="85"/>
      <c r="B56" s="87"/>
      <c r="C56" s="87"/>
      <c r="D56" s="99"/>
      <c r="E56" s="100"/>
      <c r="F56" s="101"/>
      <c r="G56" s="1" t="s">
        <v>15</v>
      </c>
      <c r="H56" s="53">
        <v>44386</v>
      </c>
      <c r="I56" s="55" t="s">
        <v>82</v>
      </c>
      <c r="J56" s="2">
        <v>44386</v>
      </c>
      <c r="K56" s="54" t="s">
        <v>1003</v>
      </c>
      <c r="L56" s="93"/>
      <c r="M56" s="95"/>
      <c r="N56" s="95"/>
      <c r="O56" s="97"/>
      <c r="P56" s="82"/>
      <c r="Q56" s="83"/>
    </row>
    <row r="57" spans="1:17" ht="33" customHeight="1">
      <c r="A57" s="84">
        <v>27</v>
      </c>
      <c r="B57" s="86">
        <v>27</v>
      </c>
      <c r="C57" s="86" t="s">
        <v>33</v>
      </c>
      <c r="D57" s="98" t="s">
        <v>1004</v>
      </c>
      <c r="E57" s="100" t="s">
        <v>1005</v>
      </c>
      <c r="F57" s="101" t="s">
        <v>34</v>
      </c>
      <c r="G57" s="1" t="s">
        <v>14</v>
      </c>
      <c r="H57" s="53">
        <v>44386</v>
      </c>
      <c r="I57" s="55" t="s">
        <v>58</v>
      </c>
      <c r="J57" s="2">
        <v>44386</v>
      </c>
      <c r="K57" s="54" t="s">
        <v>260</v>
      </c>
      <c r="L57" s="92">
        <f t="shared" si="5"/>
        <v>0.20833333333333326</v>
      </c>
      <c r="M57" s="94">
        <f t="shared" ref="M57" si="93">IF(O57=$P$3,0,IF(J57=J58,Q57-K57-(1-K58),Q57-K57-(1-K58)+1))</f>
        <v>0.22708333333333319</v>
      </c>
      <c r="N57" s="94">
        <f t="shared" si="12"/>
        <v>1.8749999999999933E-2</v>
      </c>
      <c r="O57" s="96"/>
      <c r="P57" s="82">
        <f t="shared" ref="P57" si="94">IF(H58-H57=0,1,H58-H57)</f>
        <v>1</v>
      </c>
      <c r="Q57" s="83">
        <f t="shared" ref="Q57" si="95">IF(J58-J57=0,1,J58-J57)</f>
        <v>1</v>
      </c>
    </row>
    <row r="58" spans="1:17" ht="31.5" customHeight="1">
      <c r="A58" s="85"/>
      <c r="B58" s="87"/>
      <c r="C58" s="87"/>
      <c r="D58" s="99"/>
      <c r="E58" s="100"/>
      <c r="F58" s="101"/>
      <c r="G58" s="1" t="s">
        <v>15</v>
      </c>
      <c r="H58" s="53">
        <v>44386</v>
      </c>
      <c r="I58" s="55" t="s">
        <v>132</v>
      </c>
      <c r="J58" s="2">
        <v>44386</v>
      </c>
      <c r="K58" s="54" t="s">
        <v>1006</v>
      </c>
      <c r="L58" s="93"/>
      <c r="M58" s="95"/>
      <c r="N58" s="95"/>
      <c r="O58" s="97"/>
      <c r="P58" s="82"/>
      <c r="Q58" s="83"/>
    </row>
    <row r="59" spans="1:17" ht="40.5" customHeight="1">
      <c r="A59" s="84">
        <v>28</v>
      </c>
      <c r="B59" s="86">
        <v>28</v>
      </c>
      <c r="C59" s="86" t="s">
        <v>33</v>
      </c>
      <c r="D59" s="98" t="s">
        <v>1007</v>
      </c>
      <c r="E59" s="100" t="s">
        <v>1008</v>
      </c>
      <c r="F59" s="101" t="s">
        <v>44</v>
      </c>
      <c r="G59" s="1" t="s">
        <v>14</v>
      </c>
      <c r="H59" s="53">
        <v>44386</v>
      </c>
      <c r="I59" s="55" t="s">
        <v>58</v>
      </c>
      <c r="J59" s="2">
        <v>44386</v>
      </c>
      <c r="K59" s="54" t="s">
        <v>1009</v>
      </c>
      <c r="L59" s="92">
        <f t="shared" ref="L59" si="96">IF(O59=$P$3,0,IF(H59=H60,P59-I59-(1-I60),P59-I59-(1-I60)+1))</f>
        <v>0.125</v>
      </c>
      <c r="M59" s="94">
        <f t="shared" ref="M59" si="97">IF(O59=$P$3,0,IF(J59=J60,Q59-K59-(1-K60),Q59-K59-(1-K60)+1))</f>
        <v>7.1527777777777746E-2</v>
      </c>
      <c r="N59" s="94">
        <f t="shared" ref="N59" si="98">IF(L59&gt;M59,L59-M59,M59-L59)</f>
        <v>5.3472222222222254E-2</v>
      </c>
      <c r="O59" s="96"/>
      <c r="P59" s="82">
        <f t="shared" ref="P59" si="99">IF(H60-H59=0,1,H60-H59)</f>
        <v>1</v>
      </c>
      <c r="Q59" s="83">
        <f t="shared" ref="Q59" si="100">IF(J60-J59=0,1,J60-J59)</f>
        <v>1</v>
      </c>
    </row>
    <row r="60" spans="1:17" ht="37.5" customHeight="1">
      <c r="A60" s="85"/>
      <c r="B60" s="87"/>
      <c r="C60" s="87"/>
      <c r="D60" s="99"/>
      <c r="E60" s="100"/>
      <c r="F60" s="101"/>
      <c r="G60" s="1" t="s">
        <v>15</v>
      </c>
      <c r="H60" s="53">
        <v>44386</v>
      </c>
      <c r="I60" s="55" t="s">
        <v>35</v>
      </c>
      <c r="J60" s="2">
        <v>44386</v>
      </c>
      <c r="K60" s="54" t="s">
        <v>818</v>
      </c>
      <c r="L60" s="93"/>
      <c r="M60" s="95"/>
      <c r="N60" s="95"/>
      <c r="O60" s="97"/>
      <c r="P60" s="82"/>
      <c r="Q60" s="83"/>
    </row>
    <row r="61" spans="1:17" ht="30" customHeight="1">
      <c r="A61" s="84">
        <v>29</v>
      </c>
      <c r="B61" s="86">
        <v>29</v>
      </c>
      <c r="C61" s="86" t="s">
        <v>63</v>
      </c>
      <c r="D61" s="98" t="s">
        <v>1010</v>
      </c>
      <c r="E61" s="100" t="s">
        <v>1011</v>
      </c>
      <c r="F61" s="101" t="s">
        <v>34</v>
      </c>
      <c r="G61" s="1" t="s">
        <v>14</v>
      </c>
      <c r="H61" s="53">
        <v>44386</v>
      </c>
      <c r="I61" s="55" t="s">
        <v>47</v>
      </c>
      <c r="J61" s="2">
        <v>44386</v>
      </c>
      <c r="K61" s="54" t="s">
        <v>709</v>
      </c>
      <c r="L61" s="92">
        <f t="shared" si="15"/>
        <v>0.125</v>
      </c>
      <c r="M61" s="94">
        <f t="shared" ref="M61" si="101">IF(O61=$P$3,0,IF(J61=J62,Q61-K61-(1-K62),Q61-K61-(1-K62)+1))</f>
        <v>2.9166666666666563E-2</v>
      </c>
      <c r="N61" s="94">
        <f t="shared" si="2"/>
        <v>9.5833333333333437E-2</v>
      </c>
      <c r="O61" s="109"/>
      <c r="P61" s="82">
        <f t="shared" ref="P61" si="102">IF(H62-H61=0,1,H62-H61)</f>
        <v>1</v>
      </c>
      <c r="Q61" s="83">
        <f t="shared" ref="Q61" si="103">IF(J62-J61=0,1,J62-J61)</f>
        <v>1</v>
      </c>
    </row>
    <row r="62" spans="1:17" ht="34.5" customHeight="1">
      <c r="A62" s="85"/>
      <c r="B62" s="87"/>
      <c r="C62" s="87"/>
      <c r="D62" s="99"/>
      <c r="E62" s="100"/>
      <c r="F62" s="101"/>
      <c r="G62" s="1" t="s">
        <v>15</v>
      </c>
      <c r="H62" s="53">
        <v>44386</v>
      </c>
      <c r="I62" s="55" t="s">
        <v>56</v>
      </c>
      <c r="J62" s="2">
        <v>44386</v>
      </c>
      <c r="K62" s="54" t="s">
        <v>1012</v>
      </c>
      <c r="L62" s="93"/>
      <c r="M62" s="95"/>
      <c r="N62" s="95"/>
      <c r="O62" s="110"/>
      <c r="P62" s="82"/>
      <c r="Q62" s="83"/>
    </row>
    <row r="63" spans="1:17" ht="33.75" customHeight="1">
      <c r="A63" s="84">
        <v>30</v>
      </c>
      <c r="B63" s="86">
        <v>30</v>
      </c>
      <c r="C63" s="86" t="s">
        <v>33</v>
      </c>
      <c r="D63" s="98" t="s">
        <v>967</v>
      </c>
      <c r="E63" s="100" t="s">
        <v>968</v>
      </c>
      <c r="F63" s="171" t="s">
        <v>34</v>
      </c>
      <c r="G63" s="1" t="s">
        <v>14</v>
      </c>
      <c r="H63" s="53">
        <v>44389</v>
      </c>
      <c r="I63" s="55"/>
      <c r="J63" s="2"/>
      <c r="K63" s="54"/>
      <c r="L63" s="92">
        <f t="shared" ref="L63" si="104">IF(O63=$P$3,0,IF(H63=H64,P63-I63-(1-I64),P63-I63-(1-I64)+1))</f>
        <v>0</v>
      </c>
      <c r="M63" s="94">
        <f t="shared" ref="M63" si="105">IF(O63=$P$3,0,IF(J63=J64,Q63-K63-(1-K64),Q63-K63-(1-K64)+1))</f>
        <v>0</v>
      </c>
      <c r="N63" s="94">
        <f t="shared" si="7"/>
        <v>0</v>
      </c>
      <c r="O63" s="102" t="s">
        <v>16</v>
      </c>
      <c r="P63" s="82">
        <f t="shared" ref="P63" si="106">IF(H64-H63=0,1,H64-H63)</f>
        <v>1</v>
      </c>
      <c r="Q63" s="83">
        <f t="shared" ref="Q63" si="107">IF(J64-J63=0,1,J64-J63)</f>
        <v>1</v>
      </c>
    </row>
    <row r="64" spans="1:17" ht="30" customHeight="1">
      <c r="A64" s="85"/>
      <c r="B64" s="87"/>
      <c r="C64" s="87"/>
      <c r="D64" s="99"/>
      <c r="E64" s="100"/>
      <c r="F64" s="171"/>
      <c r="G64" s="1" t="s">
        <v>15</v>
      </c>
      <c r="H64" s="53">
        <v>44389</v>
      </c>
      <c r="I64" s="55"/>
      <c r="J64" s="2"/>
      <c r="K64" s="54"/>
      <c r="L64" s="93"/>
      <c r="M64" s="95"/>
      <c r="N64" s="95"/>
      <c r="O64" s="103"/>
      <c r="P64" s="82"/>
      <c r="Q64" s="83"/>
    </row>
    <row r="65" spans="1:17" ht="30" customHeight="1">
      <c r="A65" s="84">
        <v>31</v>
      </c>
      <c r="B65" s="86">
        <v>31</v>
      </c>
      <c r="C65" s="86" t="s">
        <v>33</v>
      </c>
      <c r="D65" s="98" t="s">
        <v>1013</v>
      </c>
      <c r="E65" s="100" t="s">
        <v>1014</v>
      </c>
      <c r="F65" s="101" t="s">
        <v>44</v>
      </c>
      <c r="G65" s="1" t="s">
        <v>14</v>
      </c>
      <c r="H65" s="53">
        <v>44388</v>
      </c>
      <c r="I65" s="55" t="s">
        <v>58</v>
      </c>
      <c r="J65" s="2">
        <v>44388</v>
      </c>
      <c r="K65" s="54" t="s">
        <v>1009</v>
      </c>
      <c r="L65" s="92">
        <f t="shared" si="0"/>
        <v>0.125</v>
      </c>
      <c r="M65" s="94">
        <f t="shared" ref="M65" si="108">IF(O65=$P$3,0,IF(J65=J66,Q65-K65-(1-K66),Q65-K65-(1-K66)+1))</f>
        <v>8.3333333333333259E-2</v>
      </c>
      <c r="N65" s="94">
        <f t="shared" si="12"/>
        <v>4.1666666666666741E-2</v>
      </c>
      <c r="O65" s="96"/>
      <c r="P65" s="82">
        <f t="shared" ref="P65" si="109">IF(H66-H65=0,1,H66-H65)</f>
        <v>1</v>
      </c>
      <c r="Q65" s="83">
        <f t="shared" ref="Q65" si="110">IF(J66-J65=0,1,J66-J65)</f>
        <v>1</v>
      </c>
    </row>
    <row r="66" spans="1:17" ht="34.5" customHeight="1">
      <c r="A66" s="85"/>
      <c r="B66" s="87"/>
      <c r="C66" s="87"/>
      <c r="D66" s="99"/>
      <c r="E66" s="100"/>
      <c r="F66" s="101"/>
      <c r="G66" s="1" t="s">
        <v>15</v>
      </c>
      <c r="H66" s="53">
        <v>44388</v>
      </c>
      <c r="I66" s="55" t="s">
        <v>35</v>
      </c>
      <c r="J66" s="2">
        <v>44388</v>
      </c>
      <c r="K66" s="54" t="s">
        <v>740</v>
      </c>
      <c r="L66" s="93"/>
      <c r="M66" s="95"/>
      <c r="N66" s="95"/>
      <c r="O66" s="97"/>
      <c r="P66" s="82"/>
      <c r="Q66" s="83"/>
    </row>
    <row r="67" spans="1:17" ht="30" customHeight="1">
      <c r="A67" s="84">
        <v>32</v>
      </c>
      <c r="B67" s="86">
        <v>32</v>
      </c>
      <c r="C67" s="86" t="s">
        <v>33</v>
      </c>
      <c r="D67" s="98" t="s">
        <v>1015</v>
      </c>
      <c r="E67" s="100" t="s">
        <v>955</v>
      </c>
      <c r="F67" s="101" t="s">
        <v>734</v>
      </c>
      <c r="G67" s="1" t="s">
        <v>14</v>
      </c>
      <c r="H67" s="53">
        <v>44389</v>
      </c>
      <c r="I67" s="55" t="s">
        <v>38</v>
      </c>
      <c r="J67" s="2">
        <v>44389</v>
      </c>
      <c r="K67" s="54" t="s">
        <v>268</v>
      </c>
      <c r="L67" s="92">
        <f t="shared" si="5"/>
        <v>3.375</v>
      </c>
      <c r="M67" s="94">
        <f t="shared" ref="M67" si="111">IF(O67=$P$3,0,IF(J67=J68,Q67-K67-(1-K68),Q67-K67-(1-K68)+1))</f>
        <v>3.2916666666666665</v>
      </c>
      <c r="N67" s="94">
        <f t="shared" ref="N67" si="112">IF(L67&gt;M67,L67-M67,M67-L67)</f>
        <v>8.3333333333333481E-2</v>
      </c>
      <c r="O67" s="96"/>
      <c r="P67" s="82">
        <f t="shared" ref="P67" si="113">IF(H68-H67=0,1,H68-H67)</f>
        <v>3</v>
      </c>
      <c r="Q67" s="83">
        <f t="shared" ref="Q67" si="114">IF(J68-J67=0,1,J68-J67)</f>
        <v>3</v>
      </c>
    </row>
    <row r="68" spans="1:17" ht="30" customHeight="1">
      <c r="A68" s="85"/>
      <c r="B68" s="87"/>
      <c r="C68" s="87"/>
      <c r="D68" s="99"/>
      <c r="E68" s="100"/>
      <c r="F68" s="101"/>
      <c r="G68" s="1" t="s">
        <v>15</v>
      </c>
      <c r="H68" s="53">
        <v>44392</v>
      </c>
      <c r="I68" s="55" t="s">
        <v>35</v>
      </c>
      <c r="J68" s="2">
        <v>44392</v>
      </c>
      <c r="K68" s="54" t="s">
        <v>1016</v>
      </c>
      <c r="L68" s="93"/>
      <c r="M68" s="95"/>
      <c r="N68" s="95"/>
      <c r="O68" s="97"/>
      <c r="P68" s="82"/>
      <c r="Q68" s="83"/>
    </row>
    <row r="69" spans="1:17" ht="33.75" customHeight="1">
      <c r="A69" s="84">
        <v>33</v>
      </c>
      <c r="B69" s="86">
        <v>33</v>
      </c>
      <c r="C69" s="86" t="s">
        <v>33</v>
      </c>
      <c r="D69" s="98" t="s">
        <v>1017</v>
      </c>
      <c r="E69" s="100" t="s">
        <v>1018</v>
      </c>
      <c r="F69" s="101" t="s">
        <v>34</v>
      </c>
      <c r="G69" s="1" t="s">
        <v>14</v>
      </c>
      <c r="H69" s="53">
        <v>44390</v>
      </c>
      <c r="I69" s="55" t="s">
        <v>38</v>
      </c>
      <c r="J69" s="2">
        <v>44390</v>
      </c>
      <c r="K69" s="54" t="s">
        <v>1019</v>
      </c>
      <c r="L69" s="92">
        <f t="shared" ref="L69:L73" si="115">IF(O69=$P$3,0,IF(H69=H70,P69-I69-(1-I70),P69-I69-(1-I70)+1))</f>
        <v>0.16666666666666674</v>
      </c>
      <c r="M69" s="94">
        <f t="shared" ref="M69" si="116">IF(O69=$P$3,0,IF(J69=J70,Q69-K69-(1-K70),Q69-K69-(1-K70)+1))</f>
        <v>1.4583333333333171E-2</v>
      </c>
      <c r="N69" s="94">
        <f t="shared" ref="N69:N125" si="117">IF(L69&gt;M69,L69-M69,M69-L69)</f>
        <v>0.15208333333333357</v>
      </c>
      <c r="O69" s="112"/>
      <c r="P69" s="82">
        <f t="shared" ref="P69" si="118">IF(H70-H69=0,1,H70-H69)</f>
        <v>1</v>
      </c>
      <c r="Q69" s="83">
        <f t="shared" ref="Q69" si="119">IF(J70-J69=0,1,J70-J69)</f>
        <v>1</v>
      </c>
    </row>
    <row r="70" spans="1:17" ht="32.25" customHeight="1">
      <c r="A70" s="85"/>
      <c r="B70" s="87"/>
      <c r="C70" s="87"/>
      <c r="D70" s="99"/>
      <c r="E70" s="100"/>
      <c r="F70" s="101"/>
      <c r="G70" s="1" t="s">
        <v>15</v>
      </c>
      <c r="H70" s="53">
        <v>44390</v>
      </c>
      <c r="I70" s="55" t="s">
        <v>56</v>
      </c>
      <c r="J70" s="2">
        <v>44390</v>
      </c>
      <c r="K70" s="54" t="s">
        <v>187</v>
      </c>
      <c r="L70" s="93"/>
      <c r="M70" s="95"/>
      <c r="N70" s="95"/>
      <c r="O70" s="113"/>
      <c r="P70" s="82"/>
      <c r="Q70" s="83"/>
    </row>
    <row r="71" spans="1:17" ht="30" customHeight="1">
      <c r="A71" s="84">
        <v>34</v>
      </c>
      <c r="B71" s="86">
        <v>34</v>
      </c>
      <c r="C71" s="86" t="s">
        <v>33</v>
      </c>
      <c r="D71" s="98" t="s">
        <v>1020</v>
      </c>
      <c r="E71" s="100" t="s">
        <v>1021</v>
      </c>
      <c r="F71" s="101" t="s">
        <v>44</v>
      </c>
      <c r="G71" s="1" t="s">
        <v>14</v>
      </c>
      <c r="H71" s="53">
        <v>44390</v>
      </c>
      <c r="I71" s="55" t="s">
        <v>38</v>
      </c>
      <c r="J71" s="2">
        <v>44390</v>
      </c>
      <c r="K71" s="54" t="s">
        <v>104</v>
      </c>
      <c r="L71" s="92">
        <f t="shared" si="115"/>
        <v>0.39583333333333337</v>
      </c>
      <c r="M71" s="94">
        <f t="shared" ref="M71" si="120">IF(O71=$P$3,0,IF(J71=J72,Q71-K71-(1-K72),Q71-K71-(1-K72)+1))</f>
        <v>5.6250000000000133E-2</v>
      </c>
      <c r="N71" s="94">
        <f t="shared" ref="N71:N127" si="121">IF(L71&gt;M71,L71-M71,M71-L71)</f>
        <v>0.33958333333333324</v>
      </c>
      <c r="O71" s="96"/>
      <c r="P71" s="82">
        <f t="shared" ref="P71" si="122">IF(H72-H71=0,1,H72-H71)</f>
        <v>1</v>
      </c>
      <c r="Q71" s="83">
        <f t="shared" ref="Q71" si="123">IF(J72-J71=0,1,J72-J71)</f>
        <v>1</v>
      </c>
    </row>
    <row r="72" spans="1:17" ht="36" customHeight="1">
      <c r="A72" s="85"/>
      <c r="B72" s="87"/>
      <c r="C72" s="87"/>
      <c r="D72" s="99"/>
      <c r="E72" s="100"/>
      <c r="F72" s="101"/>
      <c r="G72" s="1" t="s">
        <v>15</v>
      </c>
      <c r="H72" s="53">
        <v>44390</v>
      </c>
      <c r="I72" s="55" t="s">
        <v>186</v>
      </c>
      <c r="J72" s="2">
        <v>44390</v>
      </c>
      <c r="K72" s="54" t="s">
        <v>1022</v>
      </c>
      <c r="L72" s="93"/>
      <c r="M72" s="95"/>
      <c r="N72" s="95"/>
      <c r="O72" s="97"/>
      <c r="P72" s="82"/>
      <c r="Q72" s="83"/>
    </row>
    <row r="73" spans="1:17" ht="39" customHeight="1">
      <c r="A73" s="84">
        <v>35</v>
      </c>
      <c r="B73" s="86">
        <v>35</v>
      </c>
      <c r="C73" s="86" t="s">
        <v>33</v>
      </c>
      <c r="D73" s="98" t="s">
        <v>1023</v>
      </c>
      <c r="E73" s="100" t="s">
        <v>1024</v>
      </c>
      <c r="F73" s="101" t="s">
        <v>34</v>
      </c>
      <c r="G73" s="1" t="s">
        <v>14</v>
      </c>
      <c r="H73" s="53">
        <v>44390</v>
      </c>
      <c r="I73" s="55" t="s">
        <v>38</v>
      </c>
      <c r="J73" s="2">
        <v>44390</v>
      </c>
      <c r="K73" s="54" t="s">
        <v>201</v>
      </c>
      <c r="L73" s="92">
        <f t="shared" si="115"/>
        <v>0.43750000000000011</v>
      </c>
      <c r="M73" s="94">
        <f t="shared" ref="M73" si="124">IF(O73=$P$3,0,IF(J73=J74,Q73-K73-(1-K74),Q73-K73-(1-K74)+1))</f>
        <v>0.37638888888888877</v>
      </c>
      <c r="N73" s="94">
        <f t="shared" ref="N73:N129" si="125">IF(L73&gt;M73,L73-M73,M73-L73)</f>
        <v>6.1111111111111338E-2</v>
      </c>
      <c r="O73" s="96"/>
      <c r="P73" s="82">
        <f t="shared" ref="P73" si="126">IF(H74-H73=0,1,H74-H73)</f>
        <v>1</v>
      </c>
      <c r="Q73" s="83">
        <f t="shared" ref="Q73" si="127">IF(J74-J73=0,1,J74-J73)</f>
        <v>1</v>
      </c>
    </row>
    <row r="74" spans="1:17" ht="40.5" customHeight="1">
      <c r="A74" s="85"/>
      <c r="B74" s="87"/>
      <c r="C74" s="87"/>
      <c r="D74" s="99"/>
      <c r="E74" s="100"/>
      <c r="F74" s="101"/>
      <c r="G74" s="1" t="s">
        <v>15</v>
      </c>
      <c r="H74" s="53">
        <v>44390</v>
      </c>
      <c r="I74" s="55" t="s">
        <v>485</v>
      </c>
      <c r="J74" s="2">
        <v>44390</v>
      </c>
      <c r="K74" s="54" t="s">
        <v>1025</v>
      </c>
      <c r="L74" s="93"/>
      <c r="M74" s="95"/>
      <c r="N74" s="95"/>
      <c r="O74" s="97"/>
      <c r="P74" s="82"/>
      <c r="Q74" s="83"/>
    </row>
    <row r="75" spans="1:17" ht="39" customHeight="1">
      <c r="A75" s="84">
        <v>36</v>
      </c>
      <c r="B75" s="86">
        <v>36</v>
      </c>
      <c r="C75" s="86" t="s">
        <v>63</v>
      </c>
      <c r="D75" s="98" t="s">
        <v>1026</v>
      </c>
      <c r="E75" s="100" t="s">
        <v>1027</v>
      </c>
      <c r="F75" s="101" t="s">
        <v>34</v>
      </c>
      <c r="G75" s="1" t="s">
        <v>14</v>
      </c>
      <c r="H75" s="53">
        <v>44390</v>
      </c>
      <c r="I75" s="55" t="s">
        <v>89</v>
      </c>
      <c r="J75" s="2"/>
      <c r="K75" s="54"/>
      <c r="L75" s="92">
        <f t="shared" ref="L75:L115" si="128">IF(O75=$P$3,0,IF(H75=H76,P75-I75-(1-I76),P75-I75-(1-I76)+1))</f>
        <v>0</v>
      </c>
      <c r="M75" s="94">
        <f t="shared" ref="M75" si="129">IF(O75=$P$3,0,IF(J75=J76,Q75-K75-(1-K76),Q75-K75-(1-K76)+1))</f>
        <v>0</v>
      </c>
      <c r="N75" s="94">
        <f t="shared" ref="N75" si="130">IF(L75&gt;M75,L75-M75,M75-L75)</f>
        <v>0</v>
      </c>
      <c r="O75" s="102" t="s">
        <v>16</v>
      </c>
      <c r="P75" s="82">
        <f t="shared" ref="P75" si="131">IF(H76-H75=0,1,H76-H75)</f>
        <v>1</v>
      </c>
      <c r="Q75" s="83">
        <f t="shared" ref="Q75" si="132">IF(J76-J75=0,1,J76-J75)</f>
        <v>1</v>
      </c>
    </row>
    <row r="76" spans="1:17" ht="41.25" customHeight="1">
      <c r="A76" s="85"/>
      <c r="B76" s="87"/>
      <c r="C76" s="87"/>
      <c r="D76" s="99"/>
      <c r="E76" s="100"/>
      <c r="F76" s="101"/>
      <c r="G76" s="1" t="s">
        <v>15</v>
      </c>
      <c r="H76" s="53">
        <v>44391</v>
      </c>
      <c r="I76" s="55" t="s">
        <v>1028</v>
      </c>
      <c r="J76" s="2"/>
      <c r="K76" s="54"/>
      <c r="L76" s="93"/>
      <c r="M76" s="95"/>
      <c r="N76" s="95"/>
      <c r="O76" s="103"/>
      <c r="P76" s="82"/>
      <c r="Q76" s="83"/>
    </row>
    <row r="77" spans="1:17" ht="39" customHeight="1">
      <c r="A77" s="84">
        <v>37</v>
      </c>
      <c r="B77" s="86">
        <v>37</v>
      </c>
      <c r="C77" s="86" t="s">
        <v>33</v>
      </c>
      <c r="D77" s="98" t="s">
        <v>1029</v>
      </c>
      <c r="E77" s="100" t="s">
        <v>1030</v>
      </c>
      <c r="F77" s="101" t="s">
        <v>44</v>
      </c>
      <c r="G77" s="1" t="s">
        <v>14</v>
      </c>
      <c r="H77" s="53">
        <v>44391</v>
      </c>
      <c r="I77" s="55" t="s">
        <v>708</v>
      </c>
      <c r="J77" s="2">
        <v>44391</v>
      </c>
      <c r="K77" s="54" t="s">
        <v>672</v>
      </c>
      <c r="L77" s="92">
        <f t="shared" ref="L77:L117" si="133">IF(O77=$P$3,0,IF(H77=H78,P77-I77-(1-I78),P77-I77-(1-I78)+1))</f>
        <v>0.35416666666666663</v>
      </c>
      <c r="M77" s="94">
        <f t="shared" ref="M77" si="134">IF(O77=$P$3,0,IF(J77=J78,Q77-K77-(1-K78),Q77-K77-(1-K78)+1))</f>
        <v>0.28958333333333341</v>
      </c>
      <c r="N77" s="94">
        <f t="shared" si="117"/>
        <v>6.4583333333333215E-2</v>
      </c>
      <c r="O77" s="109"/>
      <c r="P77" s="82">
        <f t="shared" ref="P77" si="135">IF(H78-H77=0,1,H78-H77)</f>
        <v>1</v>
      </c>
      <c r="Q77" s="83">
        <f t="shared" ref="Q77" si="136">IF(J78-J77=0,1,J78-J77)</f>
        <v>1</v>
      </c>
    </row>
    <row r="78" spans="1:17" ht="40.5" customHeight="1">
      <c r="A78" s="85"/>
      <c r="B78" s="87"/>
      <c r="C78" s="87"/>
      <c r="D78" s="99"/>
      <c r="E78" s="100"/>
      <c r="F78" s="101"/>
      <c r="G78" s="1" t="s">
        <v>15</v>
      </c>
      <c r="H78" s="53">
        <v>44391</v>
      </c>
      <c r="I78" s="55" t="s">
        <v>35</v>
      </c>
      <c r="J78" s="2">
        <v>44391</v>
      </c>
      <c r="K78" s="54" t="s">
        <v>813</v>
      </c>
      <c r="L78" s="93"/>
      <c r="M78" s="95"/>
      <c r="N78" s="95"/>
      <c r="O78" s="110"/>
      <c r="P78" s="82"/>
      <c r="Q78" s="83"/>
    </row>
    <row r="79" spans="1:17" ht="30" customHeight="1">
      <c r="A79" s="84">
        <v>38</v>
      </c>
      <c r="B79" s="86">
        <v>38</v>
      </c>
      <c r="C79" s="86" t="s">
        <v>33</v>
      </c>
      <c r="D79" s="98" t="s">
        <v>1031</v>
      </c>
      <c r="E79" s="100" t="s">
        <v>1032</v>
      </c>
      <c r="F79" s="101" t="s">
        <v>44</v>
      </c>
      <c r="G79" s="1" t="s">
        <v>14</v>
      </c>
      <c r="H79" s="53">
        <v>44391</v>
      </c>
      <c r="I79" s="55" t="s">
        <v>38</v>
      </c>
      <c r="J79" s="2">
        <v>44391</v>
      </c>
      <c r="K79" s="54" t="s">
        <v>1033</v>
      </c>
      <c r="L79" s="92">
        <f t="shared" ref="L79" si="137">IF(O79=$P$3,0,IF(H79=H80,P79-I79-(1-I80),P79-I79-(1-I80)+1))</f>
        <v>0.37500000000000011</v>
      </c>
      <c r="M79" s="94">
        <f t="shared" ref="M79" si="138">IF(O79=$P$3,0,IF(J79=J80,Q79-K79-(1-K80),Q79-K79-(1-K80)+1))</f>
        <v>8.4722222222222365E-2</v>
      </c>
      <c r="N79" s="94">
        <f t="shared" si="121"/>
        <v>0.29027777777777775</v>
      </c>
      <c r="O79" s="96"/>
      <c r="P79" s="82">
        <f t="shared" ref="P79" si="139">IF(H80-H79=0,1,H80-H79)</f>
        <v>1</v>
      </c>
      <c r="Q79" s="83">
        <f t="shared" ref="Q79" si="140">IF(J80-J79=0,1,J80-J79)</f>
        <v>1</v>
      </c>
    </row>
    <row r="80" spans="1:17" ht="33.75" customHeight="1">
      <c r="A80" s="85"/>
      <c r="B80" s="87"/>
      <c r="C80" s="87"/>
      <c r="D80" s="132"/>
      <c r="E80" s="133"/>
      <c r="F80" s="90"/>
      <c r="G80" s="1" t="s">
        <v>15</v>
      </c>
      <c r="H80" s="26">
        <v>44391</v>
      </c>
      <c r="I80" s="64" t="s">
        <v>35</v>
      </c>
      <c r="J80" s="2">
        <v>44391</v>
      </c>
      <c r="K80" s="54" t="s">
        <v>1034</v>
      </c>
      <c r="L80" s="93"/>
      <c r="M80" s="95"/>
      <c r="N80" s="95"/>
      <c r="O80" s="97"/>
      <c r="P80" s="82"/>
      <c r="Q80" s="83"/>
    </row>
    <row r="81" spans="1:17" ht="30" customHeight="1">
      <c r="A81" s="84">
        <v>39</v>
      </c>
      <c r="B81" s="86">
        <v>39</v>
      </c>
      <c r="C81" s="86" t="s">
        <v>33</v>
      </c>
      <c r="D81" s="98" t="s">
        <v>1035</v>
      </c>
      <c r="E81" s="100" t="s">
        <v>1036</v>
      </c>
      <c r="F81" s="101" t="s">
        <v>34</v>
      </c>
      <c r="G81" s="1" t="s">
        <v>14</v>
      </c>
      <c r="H81" s="53">
        <v>44391</v>
      </c>
      <c r="I81" s="55" t="s">
        <v>47</v>
      </c>
      <c r="J81" s="2">
        <v>44391</v>
      </c>
      <c r="K81" s="54" t="s">
        <v>1037</v>
      </c>
      <c r="L81" s="92">
        <f t="shared" ref="L81:L103" si="141">IF(O81=$P$3,0,IF(H81=H82,P81-I81-(1-I82),P81-I81-(1-I82)+1))</f>
        <v>0.33333333333333337</v>
      </c>
      <c r="M81" s="94">
        <f t="shared" ref="M81" si="142">IF(O81=$P$3,0,IF(J81=J82,Q81-K81-(1-K82),Q81-K81-(1-K82)+1))</f>
        <v>0.12222222222222234</v>
      </c>
      <c r="N81" s="94">
        <f t="shared" si="125"/>
        <v>0.21111111111111103</v>
      </c>
      <c r="O81" s="96"/>
      <c r="P81" s="82">
        <f t="shared" ref="P81" si="143">IF(H82-H81=0,1,H82-H81)</f>
        <v>1</v>
      </c>
      <c r="Q81" s="83">
        <f t="shared" ref="Q81" si="144">IF(J82-J81=0,1,J82-J81)</f>
        <v>1</v>
      </c>
    </row>
    <row r="82" spans="1:17" ht="33.75" customHeight="1">
      <c r="A82" s="85"/>
      <c r="B82" s="87"/>
      <c r="C82" s="87"/>
      <c r="D82" s="99"/>
      <c r="E82" s="100"/>
      <c r="F82" s="101"/>
      <c r="G82" s="1" t="s">
        <v>15</v>
      </c>
      <c r="H82" s="53">
        <v>44391</v>
      </c>
      <c r="I82" s="55" t="s">
        <v>35</v>
      </c>
      <c r="J82" s="2">
        <v>44391</v>
      </c>
      <c r="K82" s="54" t="s">
        <v>59</v>
      </c>
      <c r="L82" s="93"/>
      <c r="M82" s="95"/>
      <c r="N82" s="95"/>
      <c r="O82" s="97"/>
      <c r="P82" s="82"/>
      <c r="Q82" s="83"/>
    </row>
    <row r="83" spans="1:17" ht="30" customHeight="1">
      <c r="A83" s="84">
        <v>40</v>
      </c>
      <c r="B83" s="86">
        <v>40</v>
      </c>
      <c r="C83" s="86" t="s">
        <v>33</v>
      </c>
      <c r="D83" s="98" t="s">
        <v>1038</v>
      </c>
      <c r="E83" s="100" t="s">
        <v>1039</v>
      </c>
      <c r="F83" s="101" t="s">
        <v>44</v>
      </c>
      <c r="G83" s="1" t="s">
        <v>14</v>
      </c>
      <c r="H83" s="53">
        <v>44391</v>
      </c>
      <c r="I83" s="55" t="s">
        <v>58</v>
      </c>
      <c r="J83" s="2">
        <v>44391</v>
      </c>
      <c r="K83" s="54" t="s">
        <v>106</v>
      </c>
      <c r="L83" s="92">
        <f t="shared" ref="L83" si="145">IF(O83=$P$3,0,IF(H83=H84,P83-I83-(1-I84),P83-I83-(1-I84)+1))</f>
        <v>0.125</v>
      </c>
      <c r="M83" s="94">
        <f t="shared" ref="M83" si="146">IF(O83=$P$3,0,IF(J83=J84,Q83-K83-(1-K84),Q83-K83-(1-K84)+1))</f>
        <v>5.3472222222222365E-2</v>
      </c>
      <c r="N83" s="94">
        <f t="shared" ref="N83" si="147">IF(L83&gt;M83,L83-M83,M83-L83)</f>
        <v>7.1527777777777635E-2</v>
      </c>
      <c r="O83" s="96"/>
      <c r="P83" s="82">
        <f t="shared" ref="P83" si="148">IF(H84-H83=0,1,H84-H83)</f>
        <v>1</v>
      </c>
      <c r="Q83" s="83">
        <f t="shared" ref="Q83" si="149">IF(J84-J83=0,1,J84-J83)</f>
        <v>1</v>
      </c>
    </row>
    <row r="84" spans="1:17" ht="33.75" customHeight="1">
      <c r="A84" s="85"/>
      <c r="B84" s="87"/>
      <c r="C84" s="87"/>
      <c r="D84" s="99"/>
      <c r="E84" s="100"/>
      <c r="F84" s="101"/>
      <c r="G84" s="1" t="s">
        <v>15</v>
      </c>
      <c r="H84" s="53">
        <v>44391</v>
      </c>
      <c r="I84" s="55" t="s">
        <v>35</v>
      </c>
      <c r="J84" s="2">
        <v>44391</v>
      </c>
      <c r="K84" s="54" t="s">
        <v>1040</v>
      </c>
      <c r="L84" s="93"/>
      <c r="M84" s="95"/>
      <c r="N84" s="95"/>
      <c r="O84" s="97"/>
      <c r="P84" s="82"/>
      <c r="Q84" s="83"/>
    </row>
    <row r="85" spans="1:17" ht="30" customHeight="1">
      <c r="A85" s="84">
        <v>41</v>
      </c>
      <c r="B85" s="86">
        <v>41</v>
      </c>
      <c r="C85" s="86" t="s">
        <v>63</v>
      </c>
      <c r="D85" s="98" t="s">
        <v>1041</v>
      </c>
      <c r="E85" s="100" t="s">
        <v>1042</v>
      </c>
      <c r="F85" s="101" t="s">
        <v>34</v>
      </c>
      <c r="G85" s="1" t="s">
        <v>14</v>
      </c>
      <c r="H85" s="53">
        <v>44391</v>
      </c>
      <c r="I85" s="55" t="s">
        <v>82</v>
      </c>
      <c r="J85" s="2">
        <v>44391</v>
      </c>
      <c r="K85" s="54" t="s">
        <v>1043</v>
      </c>
      <c r="L85" s="92">
        <f t="shared" si="128"/>
        <v>8.333333333333337E-2</v>
      </c>
      <c r="M85" s="94">
        <f t="shared" ref="M85" si="150">IF(O85=$P$3,0,IF(J85=J86,Q85-K85-(1-K86),Q85-K85-(1-K86)+1))</f>
        <v>1.8749999999999933E-2</v>
      </c>
      <c r="N85" s="94">
        <f t="shared" si="117"/>
        <v>6.4583333333333437E-2</v>
      </c>
      <c r="O85" s="112"/>
      <c r="P85" s="82">
        <f t="shared" ref="P85" si="151">IF(H86-H85=0,1,H86-H85)</f>
        <v>1</v>
      </c>
      <c r="Q85" s="83">
        <f t="shared" ref="Q85" si="152">IF(J86-J85=0,1,J86-J85)</f>
        <v>1</v>
      </c>
    </row>
    <row r="86" spans="1:17" ht="37.5" customHeight="1">
      <c r="A86" s="85"/>
      <c r="B86" s="87"/>
      <c r="C86" s="87"/>
      <c r="D86" s="99"/>
      <c r="E86" s="100"/>
      <c r="F86" s="101"/>
      <c r="G86" s="1" t="s">
        <v>15</v>
      </c>
      <c r="H86" s="53">
        <v>44391</v>
      </c>
      <c r="I86" s="55" t="s">
        <v>35</v>
      </c>
      <c r="J86" s="2">
        <v>44391</v>
      </c>
      <c r="K86" s="54" t="s">
        <v>78</v>
      </c>
      <c r="L86" s="93"/>
      <c r="M86" s="95"/>
      <c r="N86" s="95"/>
      <c r="O86" s="113"/>
      <c r="P86" s="82"/>
      <c r="Q86" s="83"/>
    </row>
    <row r="87" spans="1:17" ht="37.5" customHeight="1">
      <c r="A87" s="84">
        <v>42</v>
      </c>
      <c r="B87" s="86">
        <v>42</v>
      </c>
      <c r="C87" s="86" t="s">
        <v>33</v>
      </c>
      <c r="D87" s="98" t="s">
        <v>1044</v>
      </c>
      <c r="E87" s="100" t="s">
        <v>1045</v>
      </c>
      <c r="F87" s="101" t="s">
        <v>44</v>
      </c>
      <c r="G87" s="1" t="s">
        <v>14</v>
      </c>
      <c r="H87" s="53">
        <v>44392</v>
      </c>
      <c r="I87" s="55" t="s">
        <v>38</v>
      </c>
      <c r="J87" s="2">
        <v>44392</v>
      </c>
      <c r="K87" s="54" t="s">
        <v>1046</v>
      </c>
      <c r="L87" s="92">
        <f t="shared" si="133"/>
        <v>0.37500000000000011</v>
      </c>
      <c r="M87" s="94">
        <f t="shared" ref="M87" si="153">IF(O87=$P$3,0,IF(J87=J88,Q87-K87-(1-K88),Q87-K87-(1-K88)+1))</f>
        <v>0.34236111111111101</v>
      </c>
      <c r="N87" s="94">
        <f t="shared" si="121"/>
        <v>3.2638888888889106E-2</v>
      </c>
      <c r="O87" s="96"/>
      <c r="P87" s="82">
        <f t="shared" ref="P87" si="154">IF(H88-H87=0,1,H88-H87)</f>
        <v>1</v>
      </c>
      <c r="Q87" s="83">
        <f t="shared" ref="Q87" si="155">IF(J88-J87=0,1,J88-J87)</f>
        <v>1</v>
      </c>
    </row>
    <row r="88" spans="1:17" ht="41.25" customHeight="1">
      <c r="A88" s="85"/>
      <c r="B88" s="87"/>
      <c r="C88" s="87"/>
      <c r="D88" s="99"/>
      <c r="E88" s="100"/>
      <c r="F88" s="101"/>
      <c r="G88" s="1" t="s">
        <v>15</v>
      </c>
      <c r="H88" s="53">
        <v>44392</v>
      </c>
      <c r="I88" s="55" t="s">
        <v>35</v>
      </c>
      <c r="J88" s="2">
        <v>44392</v>
      </c>
      <c r="K88" s="54" t="s">
        <v>452</v>
      </c>
      <c r="L88" s="93"/>
      <c r="M88" s="95"/>
      <c r="N88" s="95"/>
      <c r="O88" s="97"/>
      <c r="P88" s="82"/>
      <c r="Q88" s="83"/>
    </row>
    <row r="89" spans="1:17" ht="36.75" customHeight="1">
      <c r="A89" s="84">
        <v>43</v>
      </c>
      <c r="B89" s="86">
        <v>43</v>
      </c>
      <c r="C89" s="86" t="s">
        <v>63</v>
      </c>
      <c r="D89" s="98" t="s">
        <v>1026</v>
      </c>
      <c r="E89" s="100" t="s">
        <v>1027</v>
      </c>
      <c r="F89" s="101" t="s">
        <v>34</v>
      </c>
      <c r="G89" s="1" t="s">
        <v>14</v>
      </c>
      <c r="H89" s="53">
        <v>44391</v>
      </c>
      <c r="I89" s="55" t="s">
        <v>89</v>
      </c>
      <c r="J89" s="2">
        <v>44391</v>
      </c>
      <c r="K89" s="54" t="s">
        <v>248</v>
      </c>
      <c r="L89" s="92">
        <f t="shared" ref="L89" si="156">IF(O89=$P$3,0,IF(H89=H90,P89-I89-(1-I90),P89-I89-(1-I90)+1))</f>
        <v>0.33333333333333337</v>
      </c>
      <c r="M89" s="94">
        <f t="shared" ref="M89" si="157">IF(O89=$P$3,0,IF(J89=J90,Q89-K89-(1-K90),Q89-K89-(1-K90)+1))</f>
        <v>0.16319444444444453</v>
      </c>
      <c r="N89" s="94">
        <f t="shared" si="125"/>
        <v>0.17013888888888884</v>
      </c>
      <c r="O89" s="96"/>
      <c r="P89" s="82">
        <f t="shared" ref="P89" si="158">IF(H90-H89=0,1,H90-H89)</f>
        <v>1</v>
      </c>
      <c r="Q89" s="83">
        <f t="shared" ref="Q89" si="159">IF(J90-J89=0,1,J90-J89)</f>
        <v>1</v>
      </c>
    </row>
    <row r="90" spans="1:17" ht="46.5" customHeight="1">
      <c r="A90" s="85"/>
      <c r="B90" s="87"/>
      <c r="C90" s="87"/>
      <c r="D90" s="99"/>
      <c r="E90" s="100"/>
      <c r="F90" s="101"/>
      <c r="G90" s="1" t="s">
        <v>15</v>
      </c>
      <c r="H90" s="53">
        <v>44392</v>
      </c>
      <c r="I90" s="55" t="s">
        <v>1028</v>
      </c>
      <c r="J90" s="2">
        <v>44392</v>
      </c>
      <c r="K90" s="54" t="s">
        <v>1047</v>
      </c>
      <c r="L90" s="93"/>
      <c r="M90" s="95"/>
      <c r="N90" s="95"/>
      <c r="O90" s="97"/>
      <c r="P90" s="82"/>
      <c r="Q90" s="83"/>
    </row>
    <row r="91" spans="1:17" ht="30" customHeight="1">
      <c r="A91" s="84">
        <v>44</v>
      </c>
      <c r="B91" s="86">
        <v>44</v>
      </c>
      <c r="C91" s="86" t="s">
        <v>33</v>
      </c>
      <c r="D91" s="98" t="s">
        <v>1048</v>
      </c>
      <c r="E91" s="100" t="s">
        <v>1049</v>
      </c>
      <c r="F91" s="101" t="s">
        <v>44</v>
      </c>
      <c r="G91" s="1" t="s">
        <v>14</v>
      </c>
      <c r="H91" s="53">
        <v>44392</v>
      </c>
      <c r="I91" s="55" t="s">
        <v>47</v>
      </c>
      <c r="J91" s="2">
        <v>44392</v>
      </c>
      <c r="K91" s="54" t="s">
        <v>1050</v>
      </c>
      <c r="L91" s="92">
        <f t="shared" si="141"/>
        <v>0.125</v>
      </c>
      <c r="M91" s="94">
        <f t="shared" ref="M91" si="160">IF(O91=$P$3,0,IF(J91=J92,Q91-K91-(1-K92),Q91-K91-(1-K92)+1))</f>
        <v>4.1666666666666741E-2</v>
      </c>
      <c r="N91" s="94">
        <f t="shared" ref="N91" si="161">IF(L91&gt;M91,L91-M91,M91-L91)</f>
        <v>8.3333333333333259E-2</v>
      </c>
      <c r="O91" s="96"/>
      <c r="P91" s="82">
        <f t="shared" ref="P91" si="162">IF(H92-H91=0,1,H92-H91)</f>
        <v>1</v>
      </c>
      <c r="Q91" s="83">
        <f t="shared" ref="Q91" si="163">IF(J92-J91=0,1,J92-J91)</f>
        <v>1</v>
      </c>
    </row>
    <row r="92" spans="1:17" ht="30" customHeight="1">
      <c r="A92" s="85"/>
      <c r="B92" s="87"/>
      <c r="C92" s="87"/>
      <c r="D92" s="99"/>
      <c r="E92" s="100"/>
      <c r="F92" s="101"/>
      <c r="G92" s="1" t="s">
        <v>15</v>
      </c>
      <c r="H92" s="53">
        <v>44392</v>
      </c>
      <c r="I92" s="55" t="s">
        <v>56</v>
      </c>
      <c r="J92" s="2">
        <v>44392</v>
      </c>
      <c r="K92" s="54" t="s">
        <v>478</v>
      </c>
      <c r="L92" s="93"/>
      <c r="M92" s="95"/>
      <c r="N92" s="95"/>
      <c r="O92" s="97"/>
      <c r="P92" s="82"/>
      <c r="Q92" s="83"/>
    </row>
    <row r="93" spans="1:17" ht="35.25" customHeight="1">
      <c r="A93" s="84">
        <v>45</v>
      </c>
      <c r="B93" s="86">
        <v>45</v>
      </c>
      <c r="C93" s="86" t="s">
        <v>63</v>
      </c>
      <c r="D93" s="98" t="s">
        <v>1026</v>
      </c>
      <c r="E93" s="100" t="s">
        <v>1051</v>
      </c>
      <c r="F93" s="101" t="s">
        <v>34</v>
      </c>
      <c r="G93" s="1" t="s">
        <v>14</v>
      </c>
      <c r="H93" s="53">
        <v>44392</v>
      </c>
      <c r="I93" s="55" t="s">
        <v>89</v>
      </c>
      <c r="J93" s="2">
        <v>44392</v>
      </c>
      <c r="K93" s="54" t="s">
        <v>1052</v>
      </c>
      <c r="L93" s="92">
        <f t="shared" ref="L93" si="164">IF(O93=$P$3,0,IF(H93=H94,P93-I93-(1-I94),P93-I93-(1-I94)+1))</f>
        <v>0.33333333333333337</v>
      </c>
      <c r="M93" s="94">
        <f t="shared" ref="M93" si="165">IF(O93=$P$3,0,IF(J93=J94,Q93-K93-(1-K94),Q93-K93-(1-K94)+1))</f>
        <v>0.12152777777777779</v>
      </c>
      <c r="N93" s="94">
        <f t="shared" si="117"/>
        <v>0.21180555555555558</v>
      </c>
      <c r="O93" s="109"/>
      <c r="P93" s="82">
        <f t="shared" ref="P93" si="166">IF(H94-H93=0,1,H94-H93)</f>
        <v>1</v>
      </c>
      <c r="Q93" s="83">
        <f t="shared" ref="Q93" si="167">IF(J94-J93=0,1,J94-J93)</f>
        <v>1</v>
      </c>
    </row>
    <row r="94" spans="1:17" ht="46.5" customHeight="1">
      <c r="A94" s="85"/>
      <c r="B94" s="87"/>
      <c r="C94" s="87"/>
      <c r="D94" s="99"/>
      <c r="E94" s="100"/>
      <c r="F94" s="101"/>
      <c r="G94" s="1" t="s">
        <v>15</v>
      </c>
      <c r="H94" s="53">
        <v>44393</v>
      </c>
      <c r="I94" s="55" t="s">
        <v>1028</v>
      </c>
      <c r="J94" s="2">
        <v>44393</v>
      </c>
      <c r="K94" s="54" t="s">
        <v>1053</v>
      </c>
      <c r="L94" s="93"/>
      <c r="M94" s="95"/>
      <c r="N94" s="95"/>
      <c r="O94" s="110"/>
      <c r="P94" s="82"/>
      <c r="Q94" s="83"/>
    </row>
    <row r="95" spans="1:17" ht="41.25" customHeight="1">
      <c r="A95" s="84">
        <v>46</v>
      </c>
      <c r="B95" s="86">
        <v>46</v>
      </c>
      <c r="C95" s="86" t="s">
        <v>33</v>
      </c>
      <c r="D95" s="98" t="s">
        <v>1054</v>
      </c>
      <c r="E95" s="100" t="s">
        <v>1055</v>
      </c>
      <c r="F95" s="101" t="s">
        <v>44</v>
      </c>
      <c r="G95" s="1" t="s">
        <v>14</v>
      </c>
      <c r="H95" s="53">
        <v>44393</v>
      </c>
      <c r="I95" s="55" t="s">
        <v>47</v>
      </c>
      <c r="J95" s="2">
        <v>44393</v>
      </c>
      <c r="K95" s="54" t="s">
        <v>477</v>
      </c>
      <c r="L95" s="92">
        <f t="shared" si="128"/>
        <v>0.125</v>
      </c>
      <c r="M95" s="94">
        <f t="shared" ref="M95" si="168">IF(O95=$P$3,0,IF(J95=J96,Q95-K95-(1-K96),Q95-K95-(1-K96)+1))</f>
        <v>4.1666666666666519E-2</v>
      </c>
      <c r="N95" s="94">
        <f t="shared" si="121"/>
        <v>8.3333333333333481E-2</v>
      </c>
      <c r="O95" s="96"/>
      <c r="P95" s="82">
        <f t="shared" ref="P95" si="169">IF(H96-H95=0,1,H96-H95)</f>
        <v>1</v>
      </c>
      <c r="Q95" s="83">
        <f t="shared" ref="Q95" si="170">IF(J96-J95=0,1,J96-J95)</f>
        <v>1</v>
      </c>
    </row>
    <row r="96" spans="1:17" ht="39" customHeight="1">
      <c r="A96" s="85"/>
      <c r="B96" s="87"/>
      <c r="C96" s="87"/>
      <c r="D96" s="99"/>
      <c r="E96" s="100"/>
      <c r="F96" s="101"/>
      <c r="G96" s="1" t="s">
        <v>15</v>
      </c>
      <c r="H96" s="53">
        <v>44393</v>
      </c>
      <c r="I96" s="55" t="s">
        <v>56</v>
      </c>
      <c r="J96" s="2">
        <v>44393</v>
      </c>
      <c r="K96" s="54" t="s">
        <v>1056</v>
      </c>
      <c r="L96" s="93"/>
      <c r="M96" s="95"/>
      <c r="N96" s="95"/>
      <c r="O96" s="97"/>
      <c r="P96" s="82"/>
      <c r="Q96" s="83"/>
    </row>
    <row r="97" spans="1:17" ht="30" customHeight="1">
      <c r="A97" s="84">
        <v>47</v>
      </c>
      <c r="B97" s="86">
        <v>47</v>
      </c>
      <c r="C97" s="86" t="s">
        <v>33</v>
      </c>
      <c r="D97" s="98" t="s">
        <v>1057</v>
      </c>
      <c r="E97" s="100" t="s">
        <v>1058</v>
      </c>
      <c r="F97" s="101" t="s">
        <v>34</v>
      </c>
      <c r="G97" s="1" t="s">
        <v>14</v>
      </c>
      <c r="H97" s="53">
        <v>44393</v>
      </c>
      <c r="I97" s="55" t="s">
        <v>38</v>
      </c>
      <c r="J97" s="2">
        <v>44393</v>
      </c>
      <c r="K97" s="54" t="s">
        <v>1059</v>
      </c>
      <c r="L97" s="92">
        <f t="shared" si="133"/>
        <v>0.16666666666666674</v>
      </c>
      <c r="M97" s="94">
        <f t="shared" ref="M97" si="171">IF(O97=$P$3,0,IF(J97=J98,Q97-K97-(1-K98),Q97-K97-(1-K98)+1))</f>
        <v>6.2500000000000888E-3</v>
      </c>
      <c r="N97" s="94">
        <f t="shared" si="125"/>
        <v>0.16041666666666665</v>
      </c>
      <c r="O97" s="96"/>
      <c r="P97" s="82">
        <f t="shared" ref="P97" si="172">IF(H98-H97=0,1,H98-H97)</f>
        <v>1</v>
      </c>
      <c r="Q97" s="83">
        <f t="shared" ref="Q97" si="173">IF(J98-J97=0,1,J98-J97)</f>
        <v>1</v>
      </c>
    </row>
    <row r="98" spans="1:17" ht="30" customHeight="1">
      <c r="A98" s="85"/>
      <c r="B98" s="87"/>
      <c r="C98" s="87"/>
      <c r="D98" s="99"/>
      <c r="E98" s="100"/>
      <c r="F98" s="101"/>
      <c r="G98" s="1" t="s">
        <v>15</v>
      </c>
      <c r="H98" s="53">
        <v>44393</v>
      </c>
      <c r="I98" s="55" t="s">
        <v>56</v>
      </c>
      <c r="J98" s="2">
        <v>44393</v>
      </c>
      <c r="K98" s="54" t="s">
        <v>1060</v>
      </c>
      <c r="L98" s="93"/>
      <c r="M98" s="95"/>
      <c r="N98" s="95"/>
      <c r="O98" s="97"/>
      <c r="P98" s="82"/>
      <c r="Q98" s="83"/>
    </row>
    <row r="99" spans="1:17" ht="45" customHeight="1">
      <c r="A99" s="84">
        <v>48</v>
      </c>
      <c r="B99" s="86">
        <v>48</v>
      </c>
      <c r="C99" s="86" t="s">
        <v>33</v>
      </c>
      <c r="D99" s="88" t="s">
        <v>1061</v>
      </c>
      <c r="E99" s="88" t="s">
        <v>1062</v>
      </c>
      <c r="F99" s="90" t="s">
        <v>44</v>
      </c>
      <c r="G99" s="1" t="s">
        <v>14</v>
      </c>
      <c r="H99" s="53">
        <v>44393</v>
      </c>
      <c r="I99" s="35">
        <v>0.33333333333333331</v>
      </c>
      <c r="J99" s="27">
        <v>44393</v>
      </c>
      <c r="K99" s="32">
        <v>0.375</v>
      </c>
      <c r="L99" s="92">
        <f t="shared" ref="L99" si="174">IF(O99=$P$3,0,IF(H99=H100,P99-I99-(1-I100),P99-I99-(1-I100)+1))</f>
        <v>0.37500000000000011</v>
      </c>
      <c r="M99" s="94">
        <f t="shared" ref="M99" si="175">IF(O99=$P$3,0,IF(J99=J100,Q99-K99-(1-K100),Q99-K99-(1-K100)+1))</f>
        <v>0.10347222222222219</v>
      </c>
      <c r="N99" s="94">
        <f t="shared" ref="N99" si="176">IF(L99&gt;M99,L99-M99,M99-L99)</f>
        <v>0.27152777777777792</v>
      </c>
      <c r="O99" s="96"/>
      <c r="P99" s="82">
        <f t="shared" ref="P99" si="177">IF(H100-H99=0,1,H100-H99)</f>
        <v>1</v>
      </c>
      <c r="Q99" s="83">
        <f t="shared" ref="Q99" si="178">IF(J100-J99=0,1,J100-J99)</f>
        <v>1</v>
      </c>
    </row>
    <row r="100" spans="1:17" ht="51" customHeight="1">
      <c r="A100" s="85"/>
      <c r="B100" s="87"/>
      <c r="C100" s="87"/>
      <c r="D100" s="89"/>
      <c r="E100" s="89"/>
      <c r="F100" s="91"/>
      <c r="G100" s="1" t="s">
        <v>15</v>
      </c>
      <c r="H100" s="53">
        <v>44393</v>
      </c>
      <c r="I100" s="35">
        <v>0.70833333333333337</v>
      </c>
      <c r="J100" s="27">
        <v>44393</v>
      </c>
      <c r="K100" s="32">
        <v>0.47847222222222219</v>
      </c>
      <c r="L100" s="93"/>
      <c r="M100" s="95"/>
      <c r="N100" s="95"/>
      <c r="O100" s="97"/>
      <c r="P100" s="82"/>
      <c r="Q100" s="83"/>
    </row>
    <row r="101" spans="1:17" ht="41.25" customHeight="1">
      <c r="A101" s="84">
        <v>49</v>
      </c>
      <c r="B101" s="86">
        <v>49</v>
      </c>
      <c r="C101" s="86" t="s">
        <v>33</v>
      </c>
      <c r="D101" s="88" t="s">
        <v>1063</v>
      </c>
      <c r="E101" s="88" t="s">
        <v>1064</v>
      </c>
      <c r="F101" s="90" t="s">
        <v>44</v>
      </c>
      <c r="G101" s="1" t="s">
        <v>14</v>
      </c>
      <c r="H101" s="53">
        <v>44393</v>
      </c>
      <c r="I101" s="35">
        <v>0.33333333333333331</v>
      </c>
      <c r="J101" s="27">
        <v>44393</v>
      </c>
      <c r="K101" s="32">
        <v>0.35486111111111113</v>
      </c>
      <c r="L101" s="92">
        <f t="shared" si="141"/>
        <v>0.37500000000000011</v>
      </c>
      <c r="M101" s="94">
        <f t="shared" ref="M101" si="179">IF(O101=$P$3,0,IF(J101=J102,Q101-K101-(1-K102),Q101-K101-(1-K102)+1))</f>
        <v>0.31597222222222232</v>
      </c>
      <c r="N101" s="94">
        <f t="shared" si="117"/>
        <v>5.902777777777779E-2</v>
      </c>
      <c r="O101" s="112"/>
      <c r="P101" s="82">
        <f t="shared" ref="P101" si="180">IF(H102-H101=0,1,H102-H101)</f>
        <v>1</v>
      </c>
      <c r="Q101" s="83">
        <f t="shared" ref="Q101" si="181">IF(J102-J101=0,1,J102-J101)</f>
        <v>1</v>
      </c>
    </row>
    <row r="102" spans="1:17" ht="37.5" customHeight="1">
      <c r="A102" s="85"/>
      <c r="B102" s="87"/>
      <c r="C102" s="87"/>
      <c r="D102" s="89"/>
      <c r="E102" s="89"/>
      <c r="F102" s="91"/>
      <c r="G102" s="1" t="s">
        <v>15</v>
      </c>
      <c r="H102" s="53">
        <v>44393</v>
      </c>
      <c r="I102" s="35">
        <v>0.70833333333333337</v>
      </c>
      <c r="J102" s="27">
        <v>44393</v>
      </c>
      <c r="K102" s="32">
        <v>0.67083333333333339</v>
      </c>
      <c r="L102" s="93"/>
      <c r="M102" s="95"/>
      <c r="N102" s="95"/>
      <c r="O102" s="113"/>
      <c r="P102" s="82"/>
      <c r="Q102" s="83"/>
    </row>
    <row r="103" spans="1:17" ht="30" customHeight="1">
      <c r="A103" s="84">
        <v>50</v>
      </c>
      <c r="B103" s="86">
        <v>50</v>
      </c>
      <c r="C103" s="86" t="s">
        <v>63</v>
      </c>
      <c r="D103" s="88" t="s">
        <v>1065</v>
      </c>
      <c r="E103" s="88" t="s">
        <v>1066</v>
      </c>
      <c r="F103" s="90" t="s">
        <v>34</v>
      </c>
      <c r="G103" s="1" t="s">
        <v>14</v>
      </c>
      <c r="H103" s="53">
        <v>44393</v>
      </c>
      <c r="I103" s="35">
        <v>0.41666666666666669</v>
      </c>
      <c r="J103" s="27">
        <v>44393</v>
      </c>
      <c r="K103" s="32">
        <v>0.47222222222222227</v>
      </c>
      <c r="L103" s="92">
        <f t="shared" si="141"/>
        <v>0.29166666666666663</v>
      </c>
      <c r="M103" s="94">
        <f t="shared" ref="M103" si="182">IF(O103=$P$3,0,IF(J103=J104,Q103-K103-(1-K104),Q103-K103-(1-K104)+1))</f>
        <v>0.10416666666666663</v>
      </c>
      <c r="N103" s="94">
        <f t="shared" si="121"/>
        <v>0.1875</v>
      </c>
      <c r="O103" s="96"/>
      <c r="P103" s="82">
        <f t="shared" ref="P103" si="183">IF(H104-H103=0,1,H104-H103)</f>
        <v>1</v>
      </c>
      <c r="Q103" s="83">
        <f t="shared" ref="Q103" si="184">IF(J104-J103=0,1,J104-J103)</f>
        <v>1</v>
      </c>
    </row>
    <row r="104" spans="1:17" ht="36" customHeight="1">
      <c r="A104" s="85"/>
      <c r="B104" s="87"/>
      <c r="C104" s="87"/>
      <c r="D104" s="89"/>
      <c r="E104" s="89"/>
      <c r="F104" s="91"/>
      <c r="G104" s="1" t="s">
        <v>15</v>
      </c>
      <c r="H104" s="53">
        <v>44393</v>
      </c>
      <c r="I104" s="35">
        <v>0.70833333333333337</v>
      </c>
      <c r="J104" s="27">
        <v>44393</v>
      </c>
      <c r="K104" s="32">
        <v>0.57638888888888895</v>
      </c>
      <c r="L104" s="93"/>
      <c r="M104" s="95"/>
      <c r="N104" s="95"/>
      <c r="O104" s="97"/>
      <c r="P104" s="82"/>
      <c r="Q104" s="83"/>
    </row>
    <row r="105" spans="1:17" ht="36.75" customHeight="1">
      <c r="A105" s="84">
        <v>51</v>
      </c>
      <c r="B105" s="86">
        <v>51</v>
      </c>
      <c r="C105" s="86" t="s">
        <v>63</v>
      </c>
      <c r="D105" s="88" t="s">
        <v>1026</v>
      </c>
      <c r="E105" s="88" t="s">
        <v>1067</v>
      </c>
      <c r="F105" s="90" t="s">
        <v>34</v>
      </c>
      <c r="G105" s="1" t="s">
        <v>14</v>
      </c>
      <c r="H105" s="53">
        <v>44393</v>
      </c>
      <c r="I105" s="35">
        <v>0.91666666666666663</v>
      </c>
      <c r="J105" s="27">
        <v>44393</v>
      </c>
      <c r="K105" s="32">
        <v>0.9375</v>
      </c>
      <c r="L105" s="92">
        <f t="shared" si="128"/>
        <v>0.37500000000000011</v>
      </c>
      <c r="M105" s="94">
        <f t="shared" ref="M105" si="185">IF(O105=$P$3,0,IF(J105=J106,Q105-K105-(1-K106),Q105-K105-(1-K106)+1))</f>
        <v>0.33680555555555558</v>
      </c>
      <c r="N105" s="94">
        <f t="shared" si="125"/>
        <v>3.8194444444444531E-2</v>
      </c>
      <c r="O105" s="96"/>
      <c r="P105" s="82">
        <f t="shared" ref="P105" si="186">IF(H106-H105=0,1,H106-H105)</f>
        <v>1</v>
      </c>
      <c r="Q105" s="83">
        <f t="shared" ref="Q105" si="187">IF(J106-J105=0,1,J106-J105)</f>
        <v>1</v>
      </c>
    </row>
    <row r="106" spans="1:17" ht="45" customHeight="1">
      <c r="A106" s="85"/>
      <c r="B106" s="87"/>
      <c r="C106" s="87"/>
      <c r="D106" s="89"/>
      <c r="E106" s="89"/>
      <c r="F106" s="91"/>
      <c r="G106" s="1" t="s">
        <v>15</v>
      </c>
      <c r="H106" s="53">
        <v>44394</v>
      </c>
      <c r="I106" s="35">
        <v>0.29166666666666669</v>
      </c>
      <c r="J106" s="27">
        <v>44394</v>
      </c>
      <c r="K106" s="32">
        <v>0.27430555555555552</v>
      </c>
      <c r="L106" s="93"/>
      <c r="M106" s="95"/>
      <c r="N106" s="95"/>
      <c r="O106" s="97"/>
      <c r="P106" s="82"/>
      <c r="Q106" s="83"/>
    </row>
    <row r="107" spans="1:17" ht="57" customHeight="1">
      <c r="A107" s="84">
        <v>52</v>
      </c>
      <c r="B107" s="86">
        <v>52</v>
      </c>
      <c r="C107" s="86" t="s">
        <v>33</v>
      </c>
      <c r="D107" s="88" t="s">
        <v>1068</v>
      </c>
      <c r="E107" s="88" t="s">
        <v>1069</v>
      </c>
      <c r="F107" s="90" t="s">
        <v>34</v>
      </c>
      <c r="G107" s="1" t="s">
        <v>14</v>
      </c>
      <c r="H107" s="53">
        <v>44394</v>
      </c>
      <c r="I107" s="35">
        <v>0.33333333333333331</v>
      </c>
      <c r="J107" s="27">
        <v>44394</v>
      </c>
      <c r="K107" s="32">
        <v>0.63888888888888895</v>
      </c>
      <c r="L107" s="92">
        <f t="shared" si="128"/>
        <v>0.75000000000000011</v>
      </c>
      <c r="M107" s="94">
        <f t="shared" ref="M107" si="188">IF(O107=$P$3,0,IF(J107=J108,Q107-K107-(1-K108),Q107-K107-(1-K108)+1))</f>
        <v>0.42152777777777772</v>
      </c>
      <c r="N107" s="94">
        <f t="shared" ref="N107" si="189">IF(L107&gt;M107,L107-M107,M107-L107)</f>
        <v>0.32847222222222239</v>
      </c>
      <c r="O107" s="96"/>
      <c r="P107" s="82">
        <f t="shared" ref="P107" si="190">IF(H108-H107=0,1,H108-H107)</f>
        <v>1</v>
      </c>
      <c r="Q107" s="83">
        <f t="shared" ref="Q107" si="191">IF(J108-J107=0,1,J108-J107)</f>
        <v>1</v>
      </c>
    </row>
    <row r="108" spans="1:17" ht="54.75" customHeight="1">
      <c r="A108" s="85"/>
      <c r="B108" s="87"/>
      <c r="C108" s="87"/>
      <c r="D108" s="89"/>
      <c r="E108" s="89"/>
      <c r="F108" s="91"/>
      <c r="G108" s="1" t="s">
        <v>15</v>
      </c>
      <c r="H108" s="53">
        <v>44395</v>
      </c>
      <c r="I108" s="35">
        <v>8.3333333333333329E-2</v>
      </c>
      <c r="J108" s="27">
        <v>44395</v>
      </c>
      <c r="K108" s="32">
        <v>6.0416666666666667E-2</v>
      </c>
      <c r="L108" s="93"/>
      <c r="M108" s="95"/>
      <c r="N108" s="95"/>
      <c r="O108" s="97"/>
      <c r="P108" s="82"/>
      <c r="Q108" s="83"/>
    </row>
    <row r="109" spans="1:17" ht="50.25" customHeight="1">
      <c r="A109" s="84">
        <v>53</v>
      </c>
      <c r="B109" s="86">
        <v>53</v>
      </c>
      <c r="C109" s="86" t="s">
        <v>33</v>
      </c>
      <c r="D109" s="88" t="s">
        <v>1070</v>
      </c>
      <c r="E109" s="88" t="s">
        <v>1071</v>
      </c>
      <c r="F109" s="90" t="s">
        <v>34</v>
      </c>
      <c r="G109" s="1" t="s">
        <v>14</v>
      </c>
      <c r="H109" s="53">
        <v>44395</v>
      </c>
      <c r="I109" s="35">
        <v>0.33333333333333331</v>
      </c>
      <c r="J109" s="27">
        <v>44395</v>
      </c>
      <c r="K109" s="32">
        <v>0.51180555555555551</v>
      </c>
      <c r="L109" s="92">
        <f t="shared" ref="L109:L111" si="192">IF(O109=$P$3,0,IF(H109=H110,P109-I109-(1-I110),P109-I109-(1-I110)+1))</f>
        <v>0.62500000000000011</v>
      </c>
      <c r="M109" s="94">
        <f t="shared" ref="M109" si="193">IF(O109=$P$3,0,IF(J109=J110,Q109-K109-(1-K110),Q109-K109-(1-K110)+1))</f>
        <v>0.23819444444444449</v>
      </c>
      <c r="N109" s="94">
        <f t="shared" si="117"/>
        <v>0.38680555555555562</v>
      </c>
      <c r="O109" s="109"/>
      <c r="P109" s="82">
        <f t="shared" ref="P109:P111" si="194">IF(H110-H109=0,1,H110-H109)</f>
        <v>1</v>
      </c>
      <c r="Q109" s="83">
        <f t="shared" ref="Q109" si="195">IF(J110-J109=0,1,J110-J109)</f>
        <v>1</v>
      </c>
    </row>
    <row r="110" spans="1:17" ht="59.25" customHeight="1">
      <c r="A110" s="85"/>
      <c r="B110" s="87"/>
      <c r="C110" s="87"/>
      <c r="D110" s="89"/>
      <c r="E110" s="89"/>
      <c r="F110" s="91"/>
      <c r="G110" s="1" t="s">
        <v>15</v>
      </c>
      <c r="H110" s="53">
        <v>44395</v>
      </c>
      <c r="I110" s="35">
        <v>0.95833333333333337</v>
      </c>
      <c r="J110" s="27">
        <v>44395</v>
      </c>
      <c r="K110" s="32">
        <v>0.75</v>
      </c>
      <c r="L110" s="93"/>
      <c r="M110" s="95"/>
      <c r="N110" s="95"/>
      <c r="O110" s="110"/>
      <c r="P110" s="82"/>
      <c r="Q110" s="83"/>
    </row>
    <row r="111" spans="1:17" ht="30" customHeight="1">
      <c r="A111" s="84">
        <v>54</v>
      </c>
      <c r="B111" s="86">
        <v>54</v>
      </c>
      <c r="C111" s="86" t="s">
        <v>33</v>
      </c>
      <c r="D111" s="88" t="s">
        <v>1089</v>
      </c>
      <c r="E111" s="88" t="s">
        <v>1090</v>
      </c>
      <c r="F111" s="130" t="s">
        <v>44</v>
      </c>
      <c r="G111" s="1" t="s">
        <v>14</v>
      </c>
      <c r="H111" s="53">
        <v>44396</v>
      </c>
      <c r="I111" s="35">
        <v>0.39652777777777781</v>
      </c>
      <c r="J111" s="27">
        <v>44396</v>
      </c>
      <c r="K111" s="32">
        <v>0.39652777777777781</v>
      </c>
      <c r="L111" s="92">
        <f t="shared" si="192"/>
        <v>56.436805555555559</v>
      </c>
      <c r="M111" s="94">
        <f t="shared" ref="M111" si="196">IF(O111=$P$3,0,IF(J111=J112,Q111-K111-(1-K112),Q111-K111-(1-K112)+1))</f>
        <v>56.031944444444449</v>
      </c>
      <c r="N111" s="94">
        <f t="shared" si="121"/>
        <v>0.40486111111111001</v>
      </c>
      <c r="O111" s="104"/>
      <c r="P111" s="82">
        <f t="shared" si="194"/>
        <v>56</v>
      </c>
      <c r="Q111" s="83">
        <f t="shared" ref="Q111" si="197">IF(J112-J111=0,1,J112-J111)</f>
        <v>56</v>
      </c>
    </row>
    <row r="112" spans="1:17" ht="33" customHeight="1">
      <c r="A112" s="85"/>
      <c r="B112" s="87"/>
      <c r="C112" s="87"/>
      <c r="D112" s="89"/>
      <c r="E112" s="89"/>
      <c r="F112" s="131"/>
      <c r="G112" s="1" t="s">
        <v>15</v>
      </c>
      <c r="H112" s="53">
        <v>44452</v>
      </c>
      <c r="I112" s="35">
        <v>0.83333333333333337</v>
      </c>
      <c r="J112" s="27">
        <v>44452</v>
      </c>
      <c r="K112" s="32">
        <v>0.4284722222222222</v>
      </c>
      <c r="L112" s="93"/>
      <c r="M112" s="95"/>
      <c r="N112" s="95"/>
      <c r="O112" s="105"/>
      <c r="P112" s="82"/>
      <c r="Q112" s="83"/>
    </row>
    <row r="113" spans="1:17" ht="30" customHeight="1">
      <c r="A113" s="84">
        <v>55</v>
      </c>
      <c r="B113" s="86">
        <v>55</v>
      </c>
      <c r="C113" s="86" t="s">
        <v>33</v>
      </c>
      <c r="D113" s="88" t="s">
        <v>1087</v>
      </c>
      <c r="E113" s="88" t="s">
        <v>1088</v>
      </c>
      <c r="F113" s="130" t="s">
        <v>34</v>
      </c>
      <c r="G113" s="1" t="s">
        <v>14</v>
      </c>
      <c r="H113" s="53">
        <v>44397</v>
      </c>
      <c r="I113" s="35">
        <v>0.40763888888888888</v>
      </c>
      <c r="J113" s="27"/>
      <c r="K113" s="32"/>
      <c r="L113" s="92">
        <v>0</v>
      </c>
      <c r="M113" s="94">
        <f t="shared" ref="M113" si="198">IF(O113=$P$3,0,IF(J113=J114,Q113-K113-(1-K114),Q113-K113-(1-K114)+1))</f>
        <v>0</v>
      </c>
      <c r="N113" s="94">
        <f t="shared" si="125"/>
        <v>0</v>
      </c>
      <c r="O113" s="104" t="s">
        <v>1095</v>
      </c>
      <c r="P113" s="82">
        <f t="shared" ref="P113" si="199">IF(H114-H113=0,1,H114-H113)</f>
        <v>13</v>
      </c>
      <c r="Q113" s="83">
        <f t="shared" ref="Q113" si="200">IF(J114-J113=0,1,J114-J113)</f>
        <v>1</v>
      </c>
    </row>
    <row r="114" spans="1:17" ht="30" customHeight="1">
      <c r="A114" s="85"/>
      <c r="B114" s="87"/>
      <c r="C114" s="87"/>
      <c r="D114" s="89"/>
      <c r="E114" s="89"/>
      <c r="F114" s="131"/>
      <c r="G114" s="1" t="s">
        <v>15</v>
      </c>
      <c r="H114" s="53">
        <v>44410</v>
      </c>
      <c r="I114" s="35">
        <v>0.83333333333333337</v>
      </c>
      <c r="J114" s="27"/>
      <c r="K114" s="32"/>
      <c r="L114" s="93"/>
      <c r="M114" s="95"/>
      <c r="N114" s="95"/>
      <c r="O114" s="105"/>
      <c r="P114" s="82"/>
      <c r="Q114" s="83"/>
    </row>
    <row r="115" spans="1:17" ht="36.75" customHeight="1">
      <c r="A115" s="84">
        <v>56</v>
      </c>
      <c r="B115" s="86">
        <v>56</v>
      </c>
      <c r="C115" s="86" t="s">
        <v>33</v>
      </c>
      <c r="D115" s="88" t="s">
        <v>1072</v>
      </c>
      <c r="E115" s="88" t="s">
        <v>1073</v>
      </c>
      <c r="F115" s="90" t="s">
        <v>44</v>
      </c>
      <c r="G115" s="1" t="s">
        <v>14</v>
      </c>
      <c r="H115" s="53">
        <v>44398</v>
      </c>
      <c r="I115" s="35">
        <v>0.33333333333333331</v>
      </c>
      <c r="J115" s="27">
        <v>44398</v>
      </c>
      <c r="K115" s="32">
        <v>0.3576388888888889</v>
      </c>
      <c r="L115" s="92">
        <f t="shared" si="128"/>
        <v>0.37500000000000011</v>
      </c>
      <c r="M115" s="94">
        <f t="shared" ref="M115" si="201">IF(O115=$P$3,0,IF(J115=J116,Q115-K115-(1-K116),Q115-K115-(1-K116)+1))</f>
        <v>0.24652777777777779</v>
      </c>
      <c r="N115" s="94">
        <f t="shared" ref="N115" si="202">IF(L115&gt;M115,L115-M115,M115-L115)</f>
        <v>0.12847222222222232</v>
      </c>
      <c r="O115" s="96"/>
      <c r="P115" s="82">
        <f t="shared" ref="P115" si="203">IF(H116-H115=0,1,H116-H115)</f>
        <v>1</v>
      </c>
      <c r="Q115" s="83">
        <f t="shared" ref="Q115" si="204">IF(J116-J115=0,1,J116-J115)</f>
        <v>1</v>
      </c>
    </row>
    <row r="116" spans="1:17" ht="43.5" customHeight="1">
      <c r="A116" s="85"/>
      <c r="B116" s="87"/>
      <c r="C116" s="87"/>
      <c r="D116" s="89"/>
      <c r="E116" s="89"/>
      <c r="F116" s="91"/>
      <c r="G116" s="1" t="s">
        <v>15</v>
      </c>
      <c r="H116" s="53">
        <v>44398</v>
      </c>
      <c r="I116" s="35">
        <v>0.70833333333333337</v>
      </c>
      <c r="J116" s="27">
        <v>44398</v>
      </c>
      <c r="K116" s="32">
        <v>0.60416666666666663</v>
      </c>
      <c r="L116" s="93"/>
      <c r="M116" s="95"/>
      <c r="N116" s="95"/>
      <c r="O116" s="97"/>
      <c r="P116" s="82"/>
      <c r="Q116" s="83"/>
    </row>
    <row r="117" spans="1:17" ht="30" customHeight="1">
      <c r="A117" s="84">
        <v>57</v>
      </c>
      <c r="B117" s="86">
        <v>57</v>
      </c>
      <c r="C117" s="86" t="s">
        <v>63</v>
      </c>
      <c r="D117" s="88" t="s">
        <v>1074</v>
      </c>
      <c r="E117" s="88" t="s">
        <v>1075</v>
      </c>
      <c r="F117" s="90" t="s">
        <v>34</v>
      </c>
      <c r="G117" s="1" t="s">
        <v>14</v>
      </c>
      <c r="H117" s="53">
        <v>44398</v>
      </c>
      <c r="I117" s="35">
        <v>0.375</v>
      </c>
      <c r="J117" s="27">
        <v>44398</v>
      </c>
      <c r="K117" s="32">
        <v>0.63402777777777775</v>
      </c>
      <c r="L117" s="92">
        <f t="shared" si="133"/>
        <v>0.33333333333333337</v>
      </c>
      <c r="M117" s="94">
        <f t="shared" ref="M117" si="205">IF(O117=$P$3,0,IF(J117=J118,Q117-K117-(1-K118),Q117-K117-(1-K118)+1))</f>
        <v>4.7916666666666718E-2</v>
      </c>
      <c r="N117" s="94">
        <f t="shared" si="117"/>
        <v>0.28541666666666665</v>
      </c>
      <c r="O117" s="112"/>
      <c r="P117" s="82">
        <f t="shared" ref="P117" si="206">IF(H118-H117=0,1,H118-H117)</f>
        <v>1</v>
      </c>
      <c r="Q117" s="83">
        <f t="shared" ref="Q117" si="207">IF(J118-J117=0,1,J118-J117)</f>
        <v>1</v>
      </c>
    </row>
    <row r="118" spans="1:17" ht="30" customHeight="1">
      <c r="A118" s="85"/>
      <c r="B118" s="87"/>
      <c r="C118" s="87"/>
      <c r="D118" s="89"/>
      <c r="E118" s="89"/>
      <c r="F118" s="91"/>
      <c r="G118" s="1" t="s">
        <v>15</v>
      </c>
      <c r="H118" s="53">
        <v>44398</v>
      </c>
      <c r="I118" s="35">
        <v>0.70833333333333337</v>
      </c>
      <c r="J118" s="27">
        <v>44398</v>
      </c>
      <c r="K118" s="32">
        <v>0.68194444444444446</v>
      </c>
      <c r="L118" s="93"/>
      <c r="M118" s="95"/>
      <c r="N118" s="95"/>
      <c r="O118" s="113"/>
      <c r="P118" s="82"/>
      <c r="Q118" s="83"/>
    </row>
    <row r="119" spans="1:17" ht="30" customHeight="1">
      <c r="A119" s="84">
        <v>58</v>
      </c>
      <c r="B119" s="86">
        <v>58</v>
      </c>
      <c r="C119" s="86" t="s">
        <v>63</v>
      </c>
      <c r="D119" s="88" t="s">
        <v>1076</v>
      </c>
      <c r="E119" s="88" t="s">
        <v>1077</v>
      </c>
      <c r="F119" s="90" t="s">
        <v>34</v>
      </c>
      <c r="G119" s="1" t="s">
        <v>14</v>
      </c>
      <c r="H119" s="53">
        <v>44398</v>
      </c>
      <c r="I119" s="35">
        <v>0.375</v>
      </c>
      <c r="J119" s="53">
        <v>44398</v>
      </c>
      <c r="K119" s="32">
        <v>0.42222222222222222</v>
      </c>
      <c r="L119" s="92">
        <f t="shared" ref="L119:L129" si="208">IF(O119=$P$3,0,IF(H119=H120,P119-I119-(1-I120),P119-I119-(1-I120)+1))</f>
        <v>0.20833333333333337</v>
      </c>
      <c r="M119" s="94">
        <f t="shared" ref="M119:M129" si="209">IF(O119=$P$3,0,IF(J119=J120,Q119-K119-(1-K120),Q119-K119-(1-K120)+1))</f>
        <v>3.5416666666666652E-2</v>
      </c>
      <c r="N119" s="94">
        <f t="shared" si="121"/>
        <v>0.17291666666666672</v>
      </c>
      <c r="O119" s="96"/>
      <c r="P119" s="82">
        <f t="shared" ref="P119" si="210">IF(H120-H119=0,1,H120-H119)</f>
        <v>1</v>
      </c>
      <c r="Q119" s="83">
        <f t="shared" ref="Q119" si="211">IF(J120-J119=0,1,J120-J119)</f>
        <v>1</v>
      </c>
    </row>
    <row r="120" spans="1:17" ht="34.5" customHeight="1">
      <c r="A120" s="85"/>
      <c r="B120" s="87"/>
      <c r="C120" s="87"/>
      <c r="D120" s="89"/>
      <c r="E120" s="89"/>
      <c r="F120" s="91"/>
      <c r="G120" s="1" t="s">
        <v>15</v>
      </c>
      <c r="H120" s="53">
        <v>44398</v>
      </c>
      <c r="I120" s="35">
        <v>0.58333333333333337</v>
      </c>
      <c r="J120" s="53">
        <v>44398</v>
      </c>
      <c r="K120" s="32">
        <v>0.45763888888888887</v>
      </c>
      <c r="L120" s="93"/>
      <c r="M120" s="95"/>
      <c r="N120" s="95"/>
      <c r="O120" s="97"/>
      <c r="P120" s="82"/>
      <c r="Q120" s="83"/>
    </row>
    <row r="121" spans="1:17" ht="30" customHeight="1">
      <c r="A121" s="84">
        <v>59</v>
      </c>
      <c r="B121" s="86">
        <v>59</v>
      </c>
      <c r="C121" s="169" t="s">
        <v>63</v>
      </c>
      <c r="D121" s="88" t="s">
        <v>1096</v>
      </c>
      <c r="E121" s="88" t="s">
        <v>1097</v>
      </c>
      <c r="F121" s="90" t="s">
        <v>34</v>
      </c>
      <c r="G121" s="1" t="s">
        <v>14</v>
      </c>
      <c r="H121" s="53">
        <v>44397</v>
      </c>
      <c r="I121" s="35">
        <v>0.68402777777777779</v>
      </c>
      <c r="J121" s="27">
        <v>44397</v>
      </c>
      <c r="K121" s="32">
        <v>0.68402777777777779</v>
      </c>
      <c r="L121" s="92">
        <f t="shared" si="208"/>
        <v>49.440972222222221</v>
      </c>
      <c r="M121" s="94">
        <f t="shared" si="209"/>
        <v>49.423611111111107</v>
      </c>
      <c r="N121" s="94">
        <f t="shared" si="125"/>
        <v>1.7361111111114269E-2</v>
      </c>
      <c r="O121" s="104"/>
      <c r="P121" s="82">
        <f t="shared" ref="P121" si="212">IF(H122-H121=0,1,H122-H121)</f>
        <v>50</v>
      </c>
      <c r="Q121" s="83">
        <f t="shared" ref="Q121" si="213">IF(J122-J121=0,1,J122-J121)</f>
        <v>50</v>
      </c>
    </row>
    <row r="122" spans="1:17" ht="30" customHeight="1">
      <c r="A122" s="85"/>
      <c r="B122" s="87"/>
      <c r="C122" s="170"/>
      <c r="D122" s="89"/>
      <c r="E122" s="89"/>
      <c r="F122" s="91"/>
      <c r="G122" s="1" t="s">
        <v>15</v>
      </c>
      <c r="H122" s="53">
        <v>44447</v>
      </c>
      <c r="I122" s="35">
        <v>0.125</v>
      </c>
      <c r="J122" s="27">
        <v>44447</v>
      </c>
      <c r="K122" s="32">
        <v>0.1076388888888889</v>
      </c>
      <c r="L122" s="93"/>
      <c r="M122" s="95"/>
      <c r="N122" s="95"/>
      <c r="O122" s="105"/>
      <c r="P122" s="82"/>
      <c r="Q122" s="83"/>
    </row>
    <row r="123" spans="1:17" ht="32.25" customHeight="1">
      <c r="A123" s="84">
        <v>60</v>
      </c>
      <c r="B123" s="86">
        <v>60</v>
      </c>
      <c r="C123" s="86" t="s">
        <v>63</v>
      </c>
      <c r="D123" s="88" t="s">
        <v>1091</v>
      </c>
      <c r="E123" s="88" t="s">
        <v>1092</v>
      </c>
      <c r="F123" s="130" t="s">
        <v>34</v>
      </c>
      <c r="G123" s="1" t="s">
        <v>14</v>
      </c>
      <c r="H123" s="53">
        <v>44384</v>
      </c>
      <c r="I123" s="35">
        <v>0.37847222222222227</v>
      </c>
      <c r="J123" s="27">
        <v>44384</v>
      </c>
      <c r="K123" s="32">
        <v>0.37847222222222227</v>
      </c>
      <c r="L123" s="92">
        <f t="shared" si="208"/>
        <v>135.03819444444443</v>
      </c>
      <c r="M123" s="94">
        <f t="shared" si="209"/>
        <v>135.03333333333333</v>
      </c>
      <c r="N123" s="94">
        <f t="shared" si="125"/>
        <v>4.8611111110972161E-3</v>
      </c>
      <c r="O123" s="104"/>
      <c r="P123" s="82">
        <f t="shared" ref="P123" si="214">IF(H124-H123=0,1,H124-H123)</f>
        <v>135</v>
      </c>
      <c r="Q123" s="83">
        <f t="shared" ref="Q123" si="215">IF(J124-J123=0,1,J124-J123)</f>
        <v>135</v>
      </c>
    </row>
    <row r="124" spans="1:17" ht="31.5" customHeight="1">
      <c r="A124" s="85"/>
      <c r="B124" s="87"/>
      <c r="C124" s="87"/>
      <c r="D124" s="89"/>
      <c r="E124" s="89"/>
      <c r="F124" s="131"/>
      <c r="G124" s="1" t="s">
        <v>15</v>
      </c>
      <c r="H124" s="53">
        <v>44519</v>
      </c>
      <c r="I124" s="35">
        <v>0.41666666666666669</v>
      </c>
      <c r="J124" s="27">
        <v>44519</v>
      </c>
      <c r="K124" s="32">
        <v>0.41180555555555554</v>
      </c>
      <c r="L124" s="93"/>
      <c r="M124" s="95"/>
      <c r="N124" s="95"/>
      <c r="O124" s="105"/>
      <c r="P124" s="82"/>
      <c r="Q124" s="83"/>
    </row>
    <row r="125" spans="1:17" ht="30" customHeight="1">
      <c r="A125" s="84">
        <v>61</v>
      </c>
      <c r="B125" s="86">
        <v>61</v>
      </c>
      <c r="C125" s="86" t="s">
        <v>63</v>
      </c>
      <c r="D125" s="88" t="s">
        <v>1099</v>
      </c>
      <c r="E125" s="88" t="s">
        <v>1100</v>
      </c>
      <c r="F125" s="130" t="s">
        <v>34</v>
      </c>
      <c r="G125" s="1" t="s">
        <v>14</v>
      </c>
      <c r="H125" s="53">
        <v>44397</v>
      </c>
      <c r="I125" s="35">
        <v>0.33333333333333331</v>
      </c>
      <c r="J125" s="54" t="s">
        <v>1101</v>
      </c>
      <c r="K125" s="32">
        <v>0.75694444444444453</v>
      </c>
      <c r="L125" s="92">
        <f t="shared" si="208"/>
        <v>13.5</v>
      </c>
      <c r="M125" s="94">
        <f t="shared" si="209"/>
        <v>5.9138888888888888</v>
      </c>
      <c r="N125" s="94">
        <f t="shared" si="117"/>
        <v>7.5861111111111112</v>
      </c>
      <c r="O125" s="109"/>
      <c r="P125" s="82">
        <f t="shared" ref="P125" si="216">IF(H126-H125=0,1,H126-H125)</f>
        <v>13</v>
      </c>
      <c r="Q125" s="83">
        <f t="shared" ref="Q125" si="217">IF(J126-J125=0,1,J126-J125)</f>
        <v>6</v>
      </c>
    </row>
    <row r="126" spans="1:17" ht="30" customHeight="1">
      <c r="A126" s="85"/>
      <c r="B126" s="87"/>
      <c r="C126" s="87"/>
      <c r="D126" s="89"/>
      <c r="E126" s="89"/>
      <c r="F126" s="131"/>
      <c r="G126" s="1" t="s">
        <v>15</v>
      </c>
      <c r="H126" s="53">
        <v>44410</v>
      </c>
      <c r="I126" s="35">
        <v>0.83333333333333337</v>
      </c>
      <c r="J126" s="27">
        <v>44403</v>
      </c>
      <c r="K126" s="32">
        <v>0.67083333333333339</v>
      </c>
      <c r="L126" s="93"/>
      <c r="M126" s="95"/>
      <c r="N126" s="95"/>
      <c r="O126" s="110"/>
      <c r="P126" s="82"/>
      <c r="Q126" s="83"/>
    </row>
    <row r="127" spans="1:17" ht="30" customHeight="1">
      <c r="A127" s="84">
        <v>62</v>
      </c>
      <c r="B127" s="86">
        <v>62</v>
      </c>
      <c r="C127" s="86" t="s">
        <v>63</v>
      </c>
      <c r="D127" s="88" t="s">
        <v>1093</v>
      </c>
      <c r="E127" s="88" t="s">
        <v>1094</v>
      </c>
      <c r="F127" s="130" t="s">
        <v>34</v>
      </c>
      <c r="G127" s="1" t="s">
        <v>14</v>
      </c>
      <c r="H127" s="53">
        <v>44397</v>
      </c>
      <c r="I127" s="35">
        <v>0.89583333333333337</v>
      </c>
      <c r="J127" s="53"/>
      <c r="K127" s="32"/>
      <c r="L127" s="92">
        <v>0</v>
      </c>
      <c r="M127" s="94">
        <f t="shared" si="209"/>
        <v>0</v>
      </c>
      <c r="N127" s="94">
        <f t="shared" si="121"/>
        <v>0</v>
      </c>
      <c r="O127" s="104" t="s">
        <v>1098</v>
      </c>
      <c r="P127" s="82">
        <f t="shared" ref="P127" si="218">IF(H128-H127=0,1,H128-H127)</f>
        <v>27</v>
      </c>
      <c r="Q127" s="83">
        <f t="shared" ref="Q127" si="219">IF(J128-J127=0,1,J128-J127)</f>
        <v>1</v>
      </c>
    </row>
    <row r="128" spans="1:17" ht="30" customHeight="1">
      <c r="A128" s="85"/>
      <c r="B128" s="87"/>
      <c r="C128" s="87"/>
      <c r="D128" s="89"/>
      <c r="E128" s="89"/>
      <c r="F128" s="131"/>
      <c r="G128" s="1" t="s">
        <v>15</v>
      </c>
      <c r="H128" s="53">
        <v>44424</v>
      </c>
      <c r="I128" s="35">
        <v>0.75</v>
      </c>
      <c r="J128" s="53"/>
      <c r="K128" s="32"/>
      <c r="L128" s="93"/>
      <c r="M128" s="95"/>
      <c r="N128" s="95"/>
      <c r="O128" s="105"/>
      <c r="P128" s="82"/>
      <c r="Q128" s="83"/>
    </row>
    <row r="129" spans="1:17" ht="33" customHeight="1">
      <c r="A129" s="84">
        <v>63</v>
      </c>
      <c r="B129" s="86">
        <v>63</v>
      </c>
      <c r="C129" s="86" t="s">
        <v>33</v>
      </c>
      <c r="D129" s="88" t="s">
        <v>1078</v>
      </c>
      <c r="E129" s="88" t="s">
        <v>1079</v>
      </c>
      <c r="F129" s="90" t="s">
        <v>44</v>
      </c>
      <c r="G129" s="1" t="s">
        <v>14</v>
      </c>
      <c r="H129" s="53">
        <v>44399</v>
      </c>
      <c r="I129" s="35">
        <v>0.33333333333333331</v>
      </c>
      <c r="J129" s="53">
        <v>44399</v>
      </c>
      <c r="K129" s="32">
        <v>0.3888888888888889</v>
      </c>
      <c r="L129" s="92">
        <f t="shared" si="208"/>
        <v>0.43750000000000011</v>
      </c>
      <c r="M129" s="94">
        <f t="shared" si="209"/>
        <v>0.3618055555555556</v>
      </c>
      <c r="N129" s="94">
        <f t="shared" si="125"/>
        <v>7.5694444444444509E-2</v>
      </c>
      <c r="O129" s="96"/>
      <c r="P129" s="82">
        <f t="shared" ref="P129" si="220">IF(H130-H129=0,1,H130-H129)</f>
        <v>1</v>
      </c>
      <c r="Q129" s="83">
        <f t="shared" ref="Q129" si="221">IF(J130-J129=0,1,J130-J129)</f>
        <v>1</v>
      </c>
    </row>
    <row r="130" spans="1:17" ht="32.25" customHeight="1">
      <c r="A130" s="85"/>
      <c r="B130" s="87"/>
      <c r="C130" s="87"/>
      <c r="D130" s="89"/>
      <c r="E130" s="89"/>
      <c r="F130" s="91"/>
      <c r="G130" s="1" t="s">
        <v>15</v>
      </c>
      <c r="H130" s="53">
        <v>44399</v>
      </c>
      <c r="I130" s="35">
        <v>0.77083333333333337</v>
      </c>
      <c r="J130" s="53">
        <v>44399</v>
      </c>
      <c r="K130" s="32">
        <v>0.75069444444444444</v>
      </c>
      <c r="L130" s="93"/>
      <c r="M130" s="95"/>
      <c r="N130" s="95"/>
      <c r="O130" s="97"/>
      <c r="P130" s="82"/>
      <c r="Q130" s="83"/>
    </row>
    <row r="131" spans="1:17" ht="30" customHeight="1">
      <c r="A131" s="84">
        <v>64</v>
      </c>
      <c r="B131" s="86">
        <v>64</v>
      </c>
      <c r="C131" s="86" t="s">
        <v>33</v>
      </c>
      <c r="D131" s="88" t="s">
        <v>1070</v>
      </c>
      <c r="E131" s="88" t="s">
        <v>1080</v>
      </c>
      <c r="F131" s="90" t="s">
        <v>44</v>
      </c>
      <c r="G131" s="1" t="s">
        <v>14</v>
      </c>
      <c r="H131" s="53">
        <v>44400</v>
      </c>
      <c r="I131" s="35">
        <v>0.33333333333333331</v>
      </c>
      <c r="J131" s="27">
        <v>44400</v>
      </c>
      <c r="K131" s="32">
        <v>0.39583333333333331</v>
      </c>
      <c r="L131" s="92">
        <f t="shared" ref="L131" si="222">IF(O131=$P$3,0,IF(H131=H132,P131-I131-(1-I132),P131-I131-(1-I132)+1))</f>
        <v>0.41666666666666674</v>
      </c>
      <c r="M131" s="94">
        <f t="shared" ref="M131" si="223">IF(O131=$P$3,0,IF(J131=J132,Q131-K131-(1-K132),Q131-K131-(1-K132)+1))</f>
        <v>0.1972222222222223</v>
      </c>
      <c r="N131" s="94">
        <f t="shared" ref="N131" si="224">IF(L131&gt;M131,L131-M131,M131-L131)</f>
        <v>0.21944444444444444</v>
      </c>
      <c r="O131" s="96"/>
      <c r="P131" s="82">
        <f t="shared" ref="P131" si="225">IF(H132-H131=0,1,H132-H131)</f>
        <v>1</v>
      </c>
      <c r="Q131" s="83">
        <f t="shared" ref="Q131" si="226">IF(J132-J131=0,1,J132-J131)</f>
        <v>1</v>
      </c>
    </row>
    <row r="132" spans="1:17" ht="30" customHeight="1">
      <c r="A132" s="85"/>
      <c r="B132" s="87"/>
      <c r="C132" s="87"/>
      <c r="D132" s="89"/>
      <c r="E132" s="89"/>
      <c r="F132" s="91"/>
      <c r="G132" s="1" t="s">
        <v>15</v>
      </c>
      <c r="H132" s="53">
        <v>44400</v>
      </c>
      <c r="I132" s="35">
        <v>0.75</v>
      </c>
      <c r="J132" s="27">
        <v>44400</v>
      </c>
      <c r="K132" s="32">
        <v>0.59305555555555556</v>
      </c>
      <c r="L132" s="93"/>
      <c r="M132" s="95"/>
      <c r="N132" s="95"/>
      <c r="O132" s="97"/>
      <c r="P132" s="82"/>
      <c r="Q132" s="83"/>
    </row>
    <row r="133" spans="1:17" ht="30" customHeight="1">
      <c r="A133" s="84">
        <v>65</v>
      </c>
      <c r="B133" s="86">
        <v>65</v>
      </c>
      <c r="C133" s="86" t="s">
        <v>33</v>
      </c>
      <c r="D133" s="88" t="s">
        <v>1081</v>
      </c>
      <c r="E133" s="88" t="s">
        <v>1082</v>
      </c>
      <c r="F133" s="90" t="s">
        <v>44</v>
      </c>
      <c r="G133" s="1" t="s">
        <v>14</v>
      </c>
      <c r="H133" s="53">
        <v>44400</v>
      </c>
      <c r="I133" s="35">
        <v>0.375</v>
      </c>
      <c r="J133" s="27">
        <v>44400</v>
      </c>
      <c r="K133" s="32">
        <v>0.39583333333333331</v>
      </c>
      <c r="L133" s="92">
        <f t="shared" ref="L133" si="227">IF(O133=$P$3,0,IF(H133=H134,P133-I133-(1-I134),P133-I133-(1-I134)+1))</f>
        <v>0.125</v>
      </c>
      <c r="M133" s="94">
        <f t="shared" ref="M133" si="228">IF(O133=$P$3,0,IF(J133=J134,Q133-K133-(1-K134),Q133-K133-(1-K134)+1))</f>
        <v>6.5277777777777768E-2</v>
      </c>
      <c r="N133" s="94">
        <f t="shared" ref="N133" si="229">IF(L133&gt;M133,L133-M133,M133-L133)</f>
        <v>5.9722222222222232E-2</v>
      </c>
      <c r="O133" s="112"/>
      <c r="P133" s="82">
        <f t="shared" ref="P133" si="230">IF(H134-H133=0,1,H134-H133)</f>
        <v>1</v>
      </c>
      <c r="Q133" s="83">
        <f t="shared" ref="Q133" si="231">IF(J134-J133=0,1,J134-J133)</f>
        <v>1</v>
      </c>
    </row>
    <row r="134" spans="1:17" ht="30" customHeight="1">
      <c r="A134" s="85"/>
      <c r="B134" s="87"/>
      <c r="C134" s="87"/>
      <c r="D134" s="89"/>
      <c r="E134" s="89"/>
      <c r="F134" s="91"/>
      <c r="G134" s="1" t="s">
        <v>15</v>
      </c>
      <c r="H134" s="53">
        <v>44400</v>
      </c>
      <c r="I134" s="35">
        <v>0.5</v>
      </c>
      <c r="J134" s="27">
        <v>44400</v>
      </c>
      <c r="K134" s="32">
        <v>0.46111111111111108</v>
      </c>
      <c r="L134" s="93"/>
      <c r="M134" s="95"/>
      <c r="N134" s="95"/>
      <c r="O134" s="113"/>
      <c r="P134" s="82"/>
      <c r="Q134" s="83"/>
    </row>
    <row r="135" spans="1:17" ht="33.75" customHeight="1">
      <c r="A135" s="84">
        <v>66</v>
      </c>
      <c r="B135" s="86">
        <v>66</v>
      </c>
      <c r="C135" s="86" t="s">
        <v>33</v>
      </c>
      <c r="D135" s="88" t="s">
        <v>830</v>
      </c>
      <c r="E135" s="88" t="s">
        <v>1083</v>
      </c>
      <c r="F135" s="128" t="s">
        <v>34</v>
      </c>
      <c r="G135" s="1" t="s">
        <v>14</v>
      </c>
      <c r="H135" s="53">
        <v>44400</v>
      </c>
      <c r="I135" s="35">
        <v>0.375</v>
      </c>
      <c r="J135" s="27">
        <v>44400</v>
      </c>
      <c r="K135" s="32">
        <v>0.68263888888888891</v>
      </c>
      <c r="L135" s="92">
        <f t="shared" ref="L135" si="232">IF(O135=$P$3,0,IF(H135=H136,P135-I135-(1-I136),P135-I135-(1-I136)+1))</f>
        <v>0.35416666666666663</v>
      </c>
      <c r="M135" s="94">
        <f t="shared" ref="M135" si="233">IF(O135=$P$3,0,IF(J135=J136,Q135-K135-(1-K136),Q135-K135-(1-K136)+1))</f>
        <v>2.4305555555555469E-2</v>
      </c>
      <c r="N135" s="94">
        <f t="shared" ref="N135" si="234">IF(L135&gt;M135,L135-M135,M135-L135)</f>
        <v>0.32986111111111116</v>
      </c>
      <c r="O135" s="96"/>
      <c r="P135" s="82">
        <f t="shared" ref="P135" si="235">IF(H136-H135=0,1,H136-H135)</f>
        <v>1</v>
      </c>
      <c r="Q135" s="83">
        <f t="shared" ref="Q135" si="236">IF(J136-J135=0,1,J136-J135)</f>
        <v>1</v>
      </c>
    </row>
    <row r="136" spans="1:17" ht="30" customHeight="1">
      <c r="A136" s="85"/>
      <c r="B136" s="87"/>
      <c r="C136" s="87"/>
      <c r="D136" s="89"/>
      <c r="E136" s="89"/>
      <c r="F136" s="129"/>
      <c r="G136" s="1" t="s">
        <v>15</v>
      </c>
      <c r="H136" s="53">
        <v>44400</v>
      </c>
      <c r="I136" s="35">
        <v>0.72916666666666663</v>
      </c>
      <c r="J136" s="27">
        <v>44400</v>
      </c>
      <c r="K136" s="32">
        <v>0.70694444444444438</v>
      </c>
      <c r="L136" s="93"/>
      <c r="M136" s="95"/>
      <c r="N136" s="95"/>
      <c r="O136" s="97"/>
      <c r="P136" s="82"/>
      <c r="Q136" s="83"/>
    </row>
    <row r="137" spans="1:17" ht="30.75" customHeight="1">
      <c r="A137" s="84">
        <v>67</v>
      </c>
      <c r="B137" s="86">
        <v>67</v>
      </c>
      <c r="C137" s="86" t="s">
        <v>33</v>
      </c>
      <c r="D137" s="88" t="s">
        <v>828</v>
      </c>
      <c r="E137" s="88" t="s">
        <v>1084</v>
      </c>
      <c r="F137" s="128" t="s">
        <v>34</v>
      </c>
      <c r="G137" s="1" t="s">
        <v>14</v>
      </c>
      <c r="H137" s="53">
        <v>44400</v>
      </c>
      <c r="I137" s="35">
        <v>0.375</v>
      </c>
      <c r="J137" s="27">
        <v>44400</v>
      </c>
      <c r="K137" s="32">
        <v>0.65625</v>
      </c>
      <c r="L137" s="92">
        <f t="shared" ref="L137:L147" si="237">IF(O137=$P$3,0,IF(H137=H138,P137-I137-(1-I138),P137-I137-(1-I138)+1))</f>
        <v>0.35416666666666663</v>
      </c>
      <c r="M137" s="94">
        <f t="shared" ref="M137:M139" si="238">IF(O137=$P$3,0,IF(J137=J138,Q137-K137-(1-K138),Q137-K137-(1-K138)+1))</f>
        <v>2.1527777777777701E-2</v>
      </c>
      <c r="N137" s="94">
        <f t="shared" ref="N137:N139" si="239">IF(L137&gt;M137,L137-M137,M137-L137)</f>
        <v>0.33263888888888893</v>
      </c>
      <c r="O137" s="96"/>
      <c r="P137" s="82">
        <f t="shared" ref="P137" si="240">IF(H138-H137=0,1,H138-H137)</f>
        <v>1</v>
      </c>
      <c r="Q137" s="83">
        <f t="shared" ref="Q137" si="241">IF(J138-J137=0,1,J138-J137)</f>
        <v>1</v>
      </c>
    </row>
    <row r="138" spans="1:17" ht="34.5" customHeight="1">
      <c r="A138" s="85"/>
      <c r="B138" s="87"/>
      <c r="C138" s="87"/>
      <c r="D138" s="89"/>
      <c r="E138" s="89"/>
      <c r="F138" s="129"/>
      <c r="G138" s="1" t="s">
        <v>15</v>
      </c>
      <c r="H138" s="53">
        <v>44400</v>
      </c>
      <c r="I138" s="35">
        <v>0.72916666666666663</v>
      </c>
      <c r="J138" s="27">
        <v>44400</v>
      </c>
      <c r="K138" s="32">
        <v>0.6777777777777777</v>
      </c>
      <c r="L138" s="93"/>
      <c r="M138" s="95"/>
      <c r="N138" s="95"/>
      <c r="O138" s="97"/>
      <c r="P138" s="82"/>
      <c r="Q138" s="83"/>
    </row>
    <row r="139" spans="1:17" ht="33.75" customHeight="1">
      <c r="A139" s="84">
        <v>68</v>
      </c>
      <c r="B139" s="86">
        <v>68</v>
      </c>
      <c r="C139" s="86" t="s">
        <v>33</v>
      </c>
      <c r="D139" s="88" t="s">
        <v>1085</v>
      </c>
      <c r="E139" s="88" t="s">
        <v>1086</v>
      </c>
      <c r="F139" s="90" t="s">
        <v>44</v>
      </c>
      <c r="G139" s="1" t="s">
        <v>14</v>
      </c>
      <c r="H139" s="53">
        <v>44400</v>
      </c>
      <c r="I139" s="35">
        <v>0.35416666666666669</v>
      </c>
      <c r="J139" s="27">
        <v>44400</v>
      </c>
      <c r="K139" s="32">
        <v>0.4597222222222222</v>
      </c>
      <c r="L139" s="92">
        <f t="shared" si="237"/>
        <v>0.35416666666666663</v>
      </c>
      <c r="M139" s="94">
        <f t="shared" si="238"/>
        <v>0.14375000000000004</v>
      </c>
      <c r="N139" s="94">
        <f t="shared" si="239"/>
        <v>0.21041666666666659</v>
      </c>
      <c r="O139" s="96"/>
      <c r="P139" s="82">
        <f t="shared" ref="P139" si="242">IF(H140-H139=0,1,H140-H139)</f>
        <v>1</v>
      </c>
      <c r="Q139" s="83">
        <f t="shared" ref="Q139" si="243">IF(J140-J139=0,1,J140-J139)</f>
        <v>1</v>
      </c>
    </row>
    <row r="140" spans="1:17" ht="30" customHeight="1">
      <c r="A140" s="85"/>
      <c r="B140" s="87"/>
      <c r="C140" s="87"/>
      <c r="D140" s="89"/>
      <c r="E140" s="89"/>
      <c r="F140" s="91"/>
      <c r="G140" s="1" t="s">
        <v>15</v>
      </c>
      <c r="H140" s="53">
        <v>44400</v>
      </c>
      <c r="I140" s="35">
        <v>0.70833333333333337</v>
      </c>
      <c r="J140" s="27">
        <v>44400</v>
      </c>
      <c r="K140" s="32">
        <v>0.60347222222222219</v>
      </c>
      <c r="L140" s="93"/>
      <c r="M140" s="95"/>
      <c r="N140" s="95"/>
      <c r="O140" s="97"/>
      <c r="P140" s="82"/>
      <c r="Q140" s="83"/>
    </row>
    <row r="141" spans="1:17" ht="30" customHeight="1">
      <c r="A141" s="84">
        <v>69</v>
      </c>
      <c r="B141" s="86">
        <v>69</v>
      </c>
      <c r="C141" s="86" t="s">
        <v>33</v>
      </c>
      <c r="D141" s="88" t="s">
        <v>1128</v>
      </c>
      <c r="E141" s="88" t="s">
        <v>1129</v>
      </c>
      <c r="F141" s="90" t="s">
        <v>44</v>
      </c>
      <c r="G141" s="1" t="s">
        <v>14</v>
      </c>
      <c r="H141" s="53">
        <v>44403</v>
      </c>
      <c r="I141" s="35">
        <v>0.375</v>
      </c>
      <c r="J141" s="27"/>
      <c r="K141" s="32"/>
      <c r="L141" s="92">
        <f t="shared" si="237"/>
        <v>0</v>
      </c>
      <c r="M141" s="94">
        <f t="shared" ref="M141" si="244">IF(O141=$P$3,0,IF(J141=J142,Q141-K141-(1-K142),Q141-K141-(1-K142)+1))</f>
        <v>0</v>
      </c>
      <c r="N141" s="94">
        <f t="shared" ref="N141" si="245">IF(L141&gt;M141,L141-M141,M141-L141)</f>
        <v>0</v>
      </c>
      <c r="O141" s="104" t="s">
        <v>16</v>
      </c>
      <c r="P141" s="82">
        <f t="shared" ref="P141" si="246">IF(H142-H141=0,1,H142-H141)</f>
        <v>1</v>
      </c>
      <c r="Q141" s="83">
        <f t="shared" ref="Q141" si="247">IF(J142-J141=0,1,J142-J141)</f>
        <v>1</v>
      </c>
    </row>
    <row r="142" spans="1:17" ht="30" customHeight="1">
      <c r="A142" s="85"/>
      <c r="B142" s="87"/>
      <c r="C142" s="87"/>
      <c r="D142" s="89"/>
      <c r="E142" s="89"/>
      <c r="F142" s="91"/>
      <c r="G142" s="1" t="s">
        <v>15</v>
      </c>
      <c r="H142" s="53">
        <v>44403</v>
      </c>
      <c r="I142" s="35">
        <v>0.72916666666666663</v>
      </c>
      <c r="J142" s="27"/>
      <c r="K142" s="32"/>
      <c r="L142" s="93"/>
      <c r="M142" s="95"/>
      <c r="N142" s="95"/>
      <c r="O142" s="105"/>
      <c r="P142" s="82"/>
      <c r="Q142" s="83"/>
    </row>
    <row r="143" spans="1:17" ht="30" customHeight="1">
      <c r="A143" s="84">
        <v>70</v>
      </c>
      <c r="B143" s="86">
        <v>70</v>
      </c>
      <c r="C143" s="86" t="s">
        <v>33</v>
      </c>
      <c r="D143" s="88" t="s">
        <v>1130</v>
      </c>
      <c r="E143" s="88" t="s">
        <v>1131</v>
      </c>
      <c r="F143" s="90" t="s">
        <v>44</v>
      </c>
      <c r="G143" s="1" t="s">
        <v>14</v>
      </c>
      <c r="H143" s="53">
        <v>44403</v>
      </c>
      <c r="I143" s="35">
        <v>0.33333333333333331</v>
      </c>
      <c r="J143" s="27">
        <v>44403</v>
      </c>
      <c r="K143" s="32">
        <v>0.48125000000000001</v>
      </c>
      <c r="L143" s="92">
        <f t="shared" si="237"/>
        <v>5.416666666666667</v>
      </c>
      <c r="M143" s="94">
        <f t="shared" ref="M143" si="248">IF(O143=$P$3,0,IF(J143=J144,Q143-K143-(1-K144),Q143-K143-(1-K144)+1))</f>
        <v>5.2520833333333332</v>
      </c>
      <c r="N143" s="94">
        <f t="shared" ref="N143" si="249">IF(L143&gt;M143,L143-M143,M143-L143)</f>
        <v>0.16458333333333375</v>
      </c>
      <c r="O143" s="96"/>
      <c r="P143" s="82">
        <f t="shared" ref="P143" si="250">IF(H144-H143=0,1,H144-H143)</f>
        <v>5</v>
      </c>
      <c r="Q143" s="83">
        <f t="shared" ref="Q143" si="251">IF(J144-J143=0,1,J144-J143)</f>
        <v>5</v>
      </c>
    </row>
    <row r="144" spans="1:17" ht="30" customHeight="1">
      <c r="A144" s="85"/>
      <c r="B144" s="87"/>
      <c r="C144" s="87"/>
      <c r="D144" s="89"/>
      <c r="E144" s="89"/>
      <c r="F144" s="91"/>
      <c r="G144" s="1" t="s">
        <v>15</v>
      </c>
      <c r="H144" s="53">
        <v>44408</v>
      </c>
      <c r="I144" s="35">
        <v>0.75</v>
      </c>
      <c r="J144" s="27">
        <v>44408</v>
      </c>
      <c r="K144" s="32">
        <v>0.73333333333333339</v>
      </c>
      <c r="L144" s="93"/>
      <c r="M144" s="95"/>
      <c r="N144" s="95"/>
      <c r="O144" s="97"/>
      <c r="P144" s="82"/>
      <c r="Q144" s="83"/>
    </row>
    <row r="145" spans="1:17" ht="30" customHeight="1">
      <c r="A145" s="84">
        <v>71</v>
      </c>
      <c r="B145" s="86">
        <v>71</v>
      </c>
      <c r="C145" s="86" t="s">
        <v>63</v>
      </c>
      <c r="D145" s="88" t="s">
        <v>1209</v>
      </c>
      <c r="E145" s="88" t="s">
        <v>1210</v>
      </c>
      <c r="F145" s="90" t="s">
        <v>34</v>
      </c>
      <c r="G145" s="1" t="s">
        <v>14</v>
      </c>
      <c r="H145" s="53">
        <v>44402</v>
      </c>
      <c r="I145" s="35">
        <v>0.15833333333333333</v>
      </c>
      <c r="J145" s="27">
        <v>44402</v>
      </c>
      <c r="K145" s="32">
        <v>0.15833333333333333</v>
      </c>
      <c r="L145" s="92">
        <f t="shared" si="237"/>
        <v>17.799999999999997</v>
      </c>
      <c r="M145" s="94">
        <f t="shared" ref="M145" si="252">IF(O145=$P$3,0,IF(J145=J146,Q145-K145-(1-K146),Q145-K145-(1-K146)+1))</f>
        <v>17.763194444444444</v>
      </c>
      <c r="N145" s="94">
        <f t="shared" ref="N145" si="253">IF(L145&gt;M145,L145-M145,M145-L145)</f>
        <v>3.6805555555552871E-2</v>
      </c>
      <c r="O145" s="96"/>
      <c r="P145" s="82">
        <f t="shared" ref="P145" si="254">IF(H146-H145=0,1,H146-H145)</f>
        <v>17</v>
      </c>
      <c r="Q145" s="83">
        <f t="shared" ref="Q145" si="255">IF(J146-J145=0,1,J146-J145)</f>
        <v>17</v>
      </c>
    </row>
    <row r="146" spans="1:17" ht="30" customHeight="1">
      <c r="A146" s="85"/>
      <c r="B146" s="87"/>
      <c r="C146" s="87"/>
      <c r="D146" s="89"/>
      <c r="E146" s="89"/>
      <c r="F146" s="91"/>
      <c r="G146" s="1" t="s">
        <v>15</v>
      </c>
      <c r="H146" s="53">
        <v>44419</v>
      </c>
      <c r="I146" s="35">
        <v>0.95833333333333337</v>
      </c>
      <c r="J146" s="27">
        <v>44419</v>
      </c>
      <c r="K146" s="32">
        <v>0.92152777777777783</v>
      </c>
      <c r="L146" s="93"/>
      <c r="M146" s="95"/>
      <c r="N146" s="95"/>
      <c r="O146" s="97"/>
      <c r="P146" s="82"/>
      <c r="Q146" s="83"/>
    </row>
    <row r="147" spans="1:17" ht="30" customHeight="1">
      <c r="A147" s="84">
        <v>72</v>
      </c>
      <c r="B147" s="86">
        <v>72</v>
      </c>
      <c r="C147" s="86" t="s">
        <v>63</v>
      </c>
      <c r="D147" s="88" t="s">
        <v>1114</v>
      </c>
      <c r="E147" s="88" t="s">
        <v>1115</v>
      </c>
      <c r="F147" s="90" t="s">
        <v>34</v>
      </c>
      <c r="G147" s="1" t="s">
        <v>14</v>
      </c>
      <c r="H147" s="53">
        <v>44402</v>
      </c>
      <c r="I147" s="35">
        <v>0.15833333333333333</v>
      </c>
      <c r="J147" s="27">
        <v>44402</v>
      </c>
      <c r="K147" s="32">
        <v>0.15833333333333333</v>
      </c>
      <c r="L147" s="92">
        <f t="shared" si="237"/>
        <v>8.8000000000000007</v>
      </c>
      <c r="M147" s="94">
        <f t="shared" ref="M147" si="256">IF(O147=$P$3,0,IF(J147=J148,Q147-K147-(1-K148),Q147-K147-(1-K148)+1))</f>
        <v>8.78263888888889</v>
      </c>
      <c r="N147" s="94">
        <f t="shared" ref="N147:N189" si="257">IF(L147&gt;M147,L147-M147,M147-L147)</f>
        <v>1.7361111111110716E-2</v>
      </c>
      <c r="O147" s="96"/>
      <c r="P147" s="82">
        <f t="shared" ref="P147" si="258">IF(H148-H147=0,1,H148-H147)</f>
        <v>8</v>
      </c>
      <c r="Q147" s="83">
        <f t="shared" ref="Q147" si="259">IF(J148-J147=0,1,J148-J147)</f>
        <v>8</v>
      </c>
    </row>
    <row r="148" spans="1:17" ht="30" customHeight="1">
      <c r="A148" s="85"/>
      <c r="B148" s="87"/>
      <c r="C148" s="87"/>
      <c r="D148" s="89"/>
      <c r="E148" s="89"/>
      <c r="F148" s="91"/>
      <c r="G148" s="1" t="s">
        <v>15</v>
      </c>
      <c r="H148" s="53">
        <v>44410</v>
      </c>
      <c r="I148" s="35">
        <v>0.95833333333333337</v>
      </c>
      <c r="J148" s="27">
        <v>44410</v>
      </c>
      <c r="K148" s="32">
        <v>0.94097222222222221</v>
      </c>
      <c r="L148" s="93"/>
      <c r="M148" s="95"/>
      <c r="N148" s="95"/>
      <c r="O148" s="97"/>
      <c r="P148" s="82"/>
      <c r="Q148" s="83"/>
    </row>
    <row r="149" spans="1:17" ht="30" customHeight="1">
      <c r="A149" s="84">
        <v>73</v>
      </c>
      <c r="B149" s="86">
        <v>73</v>
      </c>
      <c r="C149" s="86" t="s">
        <v>63</v>
      </c>
      <c r="D149" s="88" t="s">
        <v>1116</v>
      </c>
      <c r="E149" s="88" t="s">
        <v>1117</v>
      </c>
      <c r="F149" s="90" t="s">
        <v>34</v>
      </c>
      <c r="G149" s="1" t="s">
        <v>14</v>
      </c>
      <c r="H149" s="53">
        <v>44402</v>
      </c>
      <c r="I149" s="35">
        <v>0.15833333333333333</v>
      </c>
      <c r="J149" s="27">
        <v>44402</v>
      </c>
      <c r="K149" s="32">
        <v>0.15833333333333333</v>
      </c>
      <c r="L149" s="92">
        <f t="shared" ref="L149" si="260">IF(O149=$P$3,0,IF(H149=H150,P149-I149-(1-I150),P149-I149-(1-I150)+1))</f>
        <v>8.8000000000000007</v>
      </c>
      <c r="M149" s="94">
        <f t="shared" ref="M149" si="261">IF(O149=$P$3,0,IF(J149=J150,Q149-K149-(1-K150),Q149-K149-(1-K150)+1))</f>
        <v>8.78263888888889</v>
      </c>
      <c r="N149" s="94">
        <f t="shared" ref="N149:N169" si="262">IF(L149&gt;M149,L149-M149,M149-L149)</f>
        <v>1.7361111111110716E-2</v>
      </c>
      <c r="O149" s="112"/>
      <c r="P149" s="82">
        <f t="shared" ref="P149" si="263">IF(H150-H149=0,1,H150-H149)</f>
        <v>8</v>
      </c>
      <c r="Q149" s="83">
        <f t="shared" ref="Q149" si="264">IF(J150-J149=0,1,J150-J149)</f>
        <v>8</v>
      </c>
    </row>
    <row r="150" spans="1:17" ht="30" customHeight="1">
      <c r="A150" s="85"/>
      <c r="B150" s="87"/>
      <c r="C150" s="87"/>
      <c r="D150" s="89"/>
      <c r="E150" s="89"/>
      <c r="F150" s="91"/>
      <c r="G150" s="1" t="s">
        <v>15</v>
      </c>
      <c r="H150" s="53">
        <v>44410</v>
      </c>
      <c r="I150" s="35">
        <v>0.95833333333333337</v>
      </c>
      <c r="J150" s="27">
        <v>44410</v>
      </c>
      <c r="K150" s="32">
        <v>0.94097222222222221</v>
      </c>
      <c r="L150" s="93"/>
      <c r="M150" s="95"/>
      <c r="N150" s="95"/>
      <c r="O150" s="113"/>
      <c r="P150" s="82"/>
      <c r="Q150" s="83"/>
    </row>
    <row r="151" spans="1:17" ht="36.75" customHeight="1">
      <c r="A151" s="84">
        <v>74</v>
      </c>
      <c r="B151" s="86">
        <v>74</v>
      </c>
      <c r="C151" s="86" t="s">
        <v>63</v>
      </c>
      <c r="D151" s="88" t="s">
        <v>1102</v>
      </c>
      <c r="E151" s="88" t="s">
        <v>1103</v>
      </c>
      <c r="F151" s="90" t="s">
        <v>34</v>
      </c>
      <c r="G151" s="1" t="s">
        <v>14</v>
      </c>
      <c r="H151" s="53">
        <v>44403</v>
      </c>
      <c r="I151" s="35">
        <v>0.58333333333333337</v>
      </c>
      <c r="J151" s="27">
        <v>44403</v>
      </c>
      <c r="K151" s="32">
        <v>0.6479166666666667</v>
      </c>
      <c r="L151" s="92">
        <f t="shared" ref="L151" si="265">IF(O151=$P$3,0,IF(H151=H152,P151-I151-(1-I152),P151-I151-(1-I152)+1))</f>
        <v>0.125</v>
      </c>
      <c r="M151" s="94">
        <f t="shared" ref="M151" si="266">IF(O151=$P$3,0,IF(J151=J152,Q151-K151-(1-K152),Q151-K151-(1-K152)+1))</f>
        <v>3.4722222222222099E-3</v>
      </c>
      <c r="N151" s="94">
        <f t="shared" ref="N151:N171" si="267">IF(L151&gt;M151,L151-M151,M151-L151)</f>
        <v>0.12152777777777779</v>
      </c>
      <c r="O151" s="96"/>
      <c r="P151" s="82">
        <f t="shared" ref="P151" si="268">IF(H152-H151=0,1,H152-H151)</f>
        <v>1</v>
      </c>
      <c r="Q151" s="83">
        <f t="shared" ref="Q151" si="269">IF(J152-J151=0,1,J152-J151)</f>
        <v>1</v>
      </c>
    </row>
    <row r="152" spans="1:17" ht="42.75" customHeight="1">
      <c r="A152" s="85"/>
      <c r="B152" s="87"/>
      <c r="C152" s="87"/>
      <c r="D152" s="89"/>
      <c r="E152" s="89"/>
      <c r="F152" s="91"/>
      <c r="G152" s="1" t="s">
        <v>15</v>
      </c>
      <c r="H152" s="53">
        <v>44403</v>
      </c>
      <c r="I152" s="35">
        <v>0.70833333333333337</v>
      </c>
      <c r="J152" s="27">
        <v>44403</v>
      </c>
      <c r="K152" s="32">
        <v>0.65138888888888891</v>
      </c>
      <c r="L152" s="93"/>
      <c r="M152" s="95"/>
      <c r="N152" s="95"/>
      <c r="O152" s="97"/>
      <c r="P152" s="82"/>
      <c r="Q152" s="83"/>
    </row>
    <row r="153" spans="1:17" ht="37.5" customHeight="1">
      <c r="A153" s="84">
        <v>75</v>
      </c>
      <c r="B153" s="86">
        <v>75</v>
      </c>
      <c r="C153" s="86" t="s">
        <v>63</v>
      </c>
      <c r="D153" s="88" t="s">
        <v>1104</v>
      </c>
      <c r="E153" s="88" t="s">
        <v>1105</v>
      </c>
      <c r="F153" s="90" t="s">
        <v>34</v>
      </c>
      <c r="G153" s="1" t="s">
        <v>14</v>
      </c>
      <c r="H153" s="53">
        <v>44403</v>
      </c>
      <c r="I153" s="35">
        <v>0.58333333333333337</v>
      </c>
      <c r="J153" s="53">
        <v>44403</v>
      </c>
      <c r="K153" s="32">
        <v>0.66805555555555562</v>
      </c>
      <c r="L153" s="92">
        <f t="shared" ref="L153" si="270">IF(O153=$P$3,0,IF(H153=H154,P153-I153-(1-I154),P153-I153-(1-I154)+1))</f>
        <v>0.125</v>
      </c>
      <c r="M153" s="94">
        <f t="shared" ref="M153" si="271">IF(O153=$P$3,0,IF(J153=J154,Q153-K153-(1-K154),Q153-K153-(1-K154)+1))</f>
        <v>1.1111111111111072E-2</v>
      </c>
      <c r="N153" s="94">
        <f t="shared" ref="N153" si="272">IF(L153&gt;M153,L153-M153,M153-L153)</f>
        <v>0.11388888888888893</v>
      </c>
      <c r="O153" s="96"/>
      <c r="P153" s="82">
        <f t="shared" ref="P153" si="273">IF(H154-H153=0,1,H154-H153)</f>
        <v>1</v>
      </c>
      <c r="Q153" s="83">
        <f t="shared" ref="Q153" si="274">IF(J154-J153=0,1,J154-J153)</f>
        <v>1</v>
      </c>
    </row>
    <row r="154" spans="1:17" ht="42" customHeight="1">
      <c r="A154" s="85"/>
      <c r="B154" s="87"/>
      <c r="C154" s="87"/>
      <c r="D154" s="89"/>
      <c r="E154" s="89"/>
      <c r="F154" s="91"/>
      <c r="G154" s="1" t="s">
        <v>15</v>
      </c>
      <c r="H154" s="53">
        <v>44403</v>
      </c>
      <c r="I154" s="35">
        <v>0.70833333333333337</v>
      </c>
      <c r="J154" s="53">
        <v>44403</v>
      </c>
      <c r="K154" s="32">
        <v>0.6791666666666667</v>
      </c>
      <c r="L154" s="93"/>
      <c r="M154" s="95"/>
      <c r="N154" s="95"/>
      <c r="O154" s="97"/>
      <c r="P154" s="82"/>
      <c r="Q154" s="83"/>
    </row>
    <row r="155" spans="1:17" ht="33.75" customHeight="1">
      <c r="A155" s="84">
        <v>76</v>
      </c>
      <c r="B155" s="86">
        <v>76</v>
      </c>
      <c r="C155" s="86" t="s">
        <v>33</v>
      </c>
      <c r="D155" s="88" t="s">
        <v>1106</v>
      </c>
      <c r="E155" s="88" t="s">
        <v>1107</v>
      </c>
      <c r="F155" s="90" t="s">
        <v>44</v>
      </c>
      <c r="G155" s="1" t="s">
        <v>14</v>
      </c>
      <c r="H155" s="53">
        <v>44404</v>
      </c>
      <c r="I155" s="55" t="s">
        <v>708</v>
      </c>
      <c r="J155" s="27">
        <v>44404</v>
      </c>
      <c r="K155" s="54" t="s">
        <v>1050</v>
      </c>
      <c r="L155" s="92">
        <f t="shared" ref="L155" si="275">IF(O155=$P$3,0,IF(H155=H156,P155-I155-(1-I156),P155-I155-(1-I156)+1))</f>
        <v>0.16666666666666663</v>
      </c>
      <c r="M155" s="94">
        <f t="shared" ref="M155" si="276">IF(O155=$P$3,0,IF(J155=J156,Q155-K155-(1-K156),Q155-K155-(1-K156)+1))</f>
        <v>7.2916666666666741E-2</v>
      </c>
      <c r="N155" s="94">
        <f t="shared" si="257"/>
        <v>9.3749999999999889E-2</v>
      </c>
      <c r="O155" s="96"/>
      <c r="P155" s="82">
        <f t="shared" ref="P155" si="277">IF(H156-H155=0,1,H156-H155)</f>
        <v>1</v>
      </c>
      <c r="Q155" s="83">
        <f t="shared" ref="Q155" si="278">IF(J156-J155=0,1,J156-J155)</f>
        <v>1</v>
      </c>
    </row>
    <row r="156" spans="1:17" ht="30" customHeight="1">
      <c r="A156" s="85"/>
      <c r="B156" s="87"/>
      <c r="C156" s="87"/>
      <c r="D156" s="89"/>
      <c r="E156" s="89"/>
      <c r="F156" s="91"/>
      <c r="G156" s="1" t="s">
        <v>15</v>
      </c>
      <c r="H156" s="53">
        <v>44404</v>
      </c>
      <c r="I156" s="35">
        <v>0.52083333333333337</v>
      </c>
      <c r="J156" s="27">
        <v>44404</v>
      </c>
      <c r="K156" s="54" t="s">
        <v>102</v>
      </c>
      <c r="L156" s="93"/>
      <c r="M156" s="95"/>
      <c r="N156" s="95"/>
      <c r="O156" s="97"/>
      <c r="P156" s="82"/>
      <c r="Q156" s="83"/>
    </row>
    <row r="157" spans="1:17" ht="34.5" customHeight="1">
      <c r="A157" s="84">
        <v>77</v>
      </c>
      <c r="B157" s="86">
        <v>77</v>
      </c>
      <c r="C157" s="86" t="s">
        <v>33</v>
      </c>
      <c r="D157" s="88" t="s">
        <v>1108</v>
      </c>
      <c r="E157" s="88" t="s">
        <v>1109</v>
      </c>
      <c r="F157" s="90" t="s">
        <v>44</v>
      </c>
      <c r="G157" s="1" t="s">
        <v>14</v>
      </c>
      <c r="H157" s="53">
        <v>44404</v>
      </c>
      <c r="I157" s="35">
        <v>0.5</v>
      </c>
      <c r="J157" s="27">
        <v>44404</v>
      </c>
      <c r="K157" s="32">
        <v>0.50347222222222221</v>
      </c>
      <c r="L157" s="92">
        <f t="shared" ref="L157" si="279">IF(O157=$P$3,0,IF(H157=H158,P157-I157-(1-I158),P157-I157-(1-I158)+1))</f>
        <v>0.20833333333333337</v>
      </c>
      <c r="M157" s="94">
        <f t="shared" ref="M157" si="280">IF(O157=$P$3,0,IF(J157=J158,Q157-K157-(1-K158),Q157-K157-(1-K158)+1))</f>
        <v>8.680555555555558E-2</v>
      </c>
      <c r="N157" s="94">
        <f t="shared" si="262"/>
        <v>0.12152777777777779</v>
      </c>
      <c r="O157" s="112"/>
      <c r="P157" s="82">
        <f t="shared" ref="P157" si="281">IF(H158-H157=0,1,H158-H157)</f>
        <v>1</v>
      </c>
      <c r="Q157" s="83">
        <f t="shared" ref="Q157" si="282">IF(J158-J157=0,1,J158-J157)</f>
        <v>1</v>
      </c>
    </row>
    <row r="158" spans="1:17" ht="30" customHeight="1">
      <c r="A158" s="85"/>
      <c r="B158" s="87"/>
      <c r="C158" s="87"/>
      <c r="D158" s="89"/>
      <c r="E158" s="89"/>
      <c r="F158" s="91"/>
      <c r="G158" s="1" t="s">
        <v>15</v>
      </c>
      <c r="H158" s="53">
        <v>44404</v>
      </c>
      <c r="I158" s="35">
        <v>0.70833333333333337</v>
      </c>
      <c r="J158" s="27">
        <v>44404</v>
      </c>
      <c r="K158" s="32">
        <v>0.59027777777777779</v>
      </c>
      <c r="L158" s="93"/>
      <c r="M158" s="95"/>
      <c r="N158" s="95"/>
      <c r="O158" s="113"/>
      <c r="P158" s="82"/>
      <c r="Q158" s="83"/>
    </row>
    <row r="159" spans="1:17" ht="42.75" customHeight="1">
      <c r="A159" s="84">
        <v>78</v>
      </c>
      <c r="B159" s="86">
        <v>78</v>
      </c>
      <c r="C159" s="86" t="s">
        <v>63</v>
      </c>
      <c r="D159" s="88" t="s">
        <v>1110</v>
      </c>
      <c r="E159" s="88" t="s">
        <v>1111</v>
      </c>
      <c r="F159" s="90" t="s">
        <v>44</v>
      </c>
      <c r="G159" s="1" t="s">
        <v>14</v>
      </c>
      <c r="H159" s="53">
        <v>44404</v>
      </c>
      <c r="I159" s="35">
        <v>0.58333333333333337</v>
      </c>
      <c r="J159" s="53">
        <v>44404</v>
      </c>
      <c r="K159" s="32">
        <v>0.58819444444444446</v>
      </c>
      <c r="L159" s="92">
        <f t="shared" ref="L159" si="283">IF(O159=$P$3,0,IF(H159=H160,P159-I159-(1-I160),P159-I159-(1-I160)+1))</f>
        <v>0.125</v>
      </c>
      <c r="M159" s="94">
        <f t="shared" ref="M159" si="284">IF(O159=$P$3,0,IF(J159=J160,Q159-K159-(1-K160),Q159-K159-(1-K160)+1))</f>
        <v>3.8888888888888862E-2</v>
      </c>
      <c r="N159" s="94">
        <f t="shared" si="267"/>
        <v>8.6111111111111138E-2</v>
      </c>
      <c r="O159" s="96"/>
      <c r="P159" s="82">
        <f t="shared" ref="P159" si="285">IF(H160-H159=0,1,H160-H159)</f>
        <v>1</v>
      </c>
      <c r="Q159" s="83">
        <f t="shared" ref="Q159" si="286">IF(J160-J159=0,1,J160-J159)</f>
        <v>1</v>
      </c>
    </row>
    <row r="160" spans="1:17" ht="42" customHeight="1">
      <c r="A160" s="85"/>
      <c r="B160" s="87"/>
      <c r="C160" s="87"/>
      <c r="D160" s="89"/>
      <c r="E160" s="89"/>
      <c r="F160" s="91"/>
      <c r="G160" s="1" t="s">
        <v>15</v>
      </c>
      <c r="H160" s="53">
        <v>44404</v>
      </c>
      <c r="I160" s="35">
        <v>0.70833333333333337</v>
      </c>
      <c r="J160" s="53">
        <v>44404</v>
      </c>
      <c r="K160" s="32">
        <v>0.62708333333333333</v>
      </c>
      <c r="L160" s="93"/>
      <c r="M160" s="95"/>
      <c r="N160" s="95"/>
      <c r="O160" s="97"/>
      <c r="P160" s="82"/>
      <c r="Q160" s="83"/>
    </row>
    <row r="161" spans="1:17" ht="33.75" customHeight="1">
      <c r="A161" s="84">
        <v>79</v>
      </c>
      <c r="B161" s="86">
        <v>79</v>
      </c>
      <c r="C161" s="86" t="s">
        <v>63</v>
      </c>
      <c r="D161" s="88" t="s">
        <v>1112</v>
      </c>
      <c r="E161" s="88" t="s">
        <v>1113</v>
      </c>
      <c r="F161" s="90" t="s">
        <v>44</v>
      </c>
      <c r="G161" s="1" t="s">
        <v>14</v>
      </c>
      <c r="H161" s="53">
        <v>44405</v>
      </c>
      <c r="I161" s="35">
        <v>0.58333333333333337</v>
      </c>
      <c r="J161" s="27">
        <v>44405</v>
      </c>
      <c r="K161" s="32">
        <v>0.62152777777777779</v>
      </c>
      <c r="L161" s="92">
        <f t="shared" ref="L161" si="287">IF(O161=$P$3,0,IF(H161=H162,P161-I161-(1-I162),P161-I161-(1-I162)+1))</f>
        <v>0.125</v>
      </c>
      <c r="M161" s="94">
        <f t="shared" ref="M161" si="288">IF(O161=$P$3,0,IF(J161=J162,Q161-K161-(1-K162),Q161-K161-(1-K162)+1))</f>
        <v>8.1944444444444375E-2</v>
      </c>
      <c r="N161" s="94">
        <f t="shared" ref="N161" si="289">IF(L161&gt;M161,L161-M161,M161-L161)</f>
        <v>4.3055555555555625E-2</v>
      </c>
      <c r="O161" s="96"/>
      <c r="P161" s="82">
        <f t="shared" ref="P161" si="290">IF(H162-H161=0,1,H162-H161)</f>
        <v>1</v>
      </c>
      <c r="Q161" s="83">
        <f t="shared" ref="Q161" si="291">IF(J162-J161=0,1,J162-J161)</f>
        <v>1</v>
      </c>
    </row>
    <row r="162" spans="1:17" ht="30" customHeight="1">
      <c r="A162" s="85"/>
      <c r="B162" s="87"/>
      <c r="C162" s="87"/>
      <c r="D162" s="89"/>
      <c r="E162" s="89"/>
      <c r="F162" s="91"/>
      <c r="G162" s="1" t="s">
        <v>15</v>
      </c>
      <c r="H162" s="53">
        <v>44405</v>
      </c>
      <c r="I162" s="35">
        <v>0.70833333333333337</v>
      </c>
      <c r="J162" s="27">
        <v>44405</v>
      </c>
      <c r="K162" s="32">
        <v>0.70347222222222217</v>
      </c>
      <c r="L162" s="93"/>
      <c r="M162" s="95"/>
      <c r="N162" s="95"/>
      <c r="O162" s="97"/>
      <c r="P162" s="82"/>
      <c r="Q162" s="83"/>
    </row>
    <row r="163" spans="1:17" ht="42.75" customHeight="1">
      <c r="A163" s="84">
        <v>80</v>
      </c>
      <c r="B163" s="86">
        <v>80</v>
      </c>
      <c r="C163" s="86" t="s">
        <v>33</v>
      </c>
      <c r="D163" s="88" t="s">
        <v>1132</v>
      </c>
      <c r="E163" s="88" t="s">
        <v>1133</v>
      </c>
      <c r="F163" s="90" t="s">
        <v>44</v>
      </c>
      <c r="G163" s="1" t="s">
        <v>14</v>
      </c>
      <c r="H163" s="53">
        <v>44406</v>
      </c>
      <c r="I163" s="35">
        <v>0.35416666666666669</v>
      </c>
      <c r="J163" s="27">
        <v>44406</v>
      </c>
      <c r="K163" s="32">
        <v>0.35902777777777778</v>
      </c>
      <c r="L163" s="92">
        <f t="shared" ref="L163" si="292">IF(O163=$P$3,0,IF(H163=H164,P163-I163-(1-I164),P163-I163-(1-I164)+1))</f>
        <v>0.31249999999999989</v>
      </c>
      <c r="M163" s="94">
        <f t="shared" ref="M163" si="293">IF(O163=$P$3,0,IF(J163=J164,Q163-K163-(1-K164),Q163-K163-(1-K164)+1))</f>
        <v>0.3041666666666667</v>
      </c>
      <c r="N163" s="94">
        <f t="shared" si="257"/>
        <v>8.3333333333331927E-3</v>
      </c>
      <c r="O163" s="112"/>
      <c r="P163" s="82">
        <f t="shared" ref="P163" si="294">IF(H164-H163=0,1,H164-H163)</f>
        <v>1</v>
      </c>
      <c r="Q163" s="83">
        <f t="shared" ref="Q163" si="295">IF(J164-J163=0,1,J164-J163)</f>
        <v>1</v>
      </c>
    </row>
    <row r="164" spans="1:17" ht="39" customHeight="1">
      <c r="A164" s="85"/>
      <c r="B164" s="87"/>
      <c r="C164" s="87"/>
      <c r="D164" s="89"/>
      <c r="E164" s="89"/>
      <c r="F164" s="91"/>
      <c r="G164" s="1" t="s">
        <v>15</v>
      </c>
      <c r="H164" s="53">
        <v>44406</v>
      </c>
      <c r="I164" s="35">
        <v>0.66666666666666663</v>
      </c>
      <c r="J164" s="27">
        <v>44406</v>
      </c>
      <c r="K164" s="32">
        <v>0.66319444444444442</v>
      </c>
      <c r="L164" s="93"/>
      <c r="M164" s="95"/>
      <c r="N164" s="95"/>
      <c r="O164" s="113"/>
      <c r="P164" s="82"/>
      <c r="Q164" s="83"/>
    </row>
    <row r="165" spans="1:17" ht="30" customHeight="1">
      <c r="A165" s="84">
        <v>81</v>
      </c>
      <c r="B165" s="86">
        <v>81</v>
      </c>
      <c r="C165" s="86" t="s">
        <v>33</v>
      </c>
      <c r="D165" s="88" t="s">
        <v>1118</v>
      </c>
      <c r="E165" s="88" t="s">
        <v>1119</v>
      </c>
      <c r="F165" s="90" t="s">
        <v>44</v>
      </c>
      <c r="G165" s="1" t="s">
        <v>14</v>
      </c>
      <c r="H165" s="53">
        <v>44406</v>
      </c>
      <c r="I165" s="35">
        <v>0.33333333333333331</v>
      </c>
      <c r="J165" s="27">
        <v>44406</v>
      </c>
      <c r="K165" s="32">
        <v>0.63888888888888895</v>
      </c>
      <c r="L165" s="92">
        <f t="shared" ref="L165" si="296">IF(O165=$P$3,0,IF(H165=H166,P165-I165-(1-I166),P165-I165-(1-I166)+1))</f>
        <v>4.645833333333333</v>
      </c>
      <c r="M165" s="94">
        <f t="shared" ref="M165" si="297">IF(O165=$P$3,0,IF(J165=J166,Q165-K165-(1-K166),Q165-K165-(1-K166)+1))</f>
        <v>4.3298611111111107</v>
      </c>
      <c r="N165" s="94">
        <f t="shared" si="262"/>
        <v>0.31597222222222232</v>
      </c>
      <c r="O165" s="112"/>
      <c r="P165" s="82">
        <f t="shared" ref="P165" si="298">IF(H166-H165=0,1,H166-H165)</f>
        <v>4</v>
      </c>
      <c r="Q165" s="83">
        <f t="shared" ref="Q165" si="299">IF(J166-J165=0,1,J166-J165)</f>
        <v>4</v>
      </c>
    </row>
    <row r="166" spans="1:17" ht="30" customHeight="1">
      <c r="A166" s="85"/>
      <c r="B166" s="87"/>
      <c r="C166" s="87"/>
      <c r="D166" s="89"/>
      <c r="E166" s="89"/>
      <c r="F166" s="91"/>
      <c r="G166" s="1" t="s">
        <v>15</v>
      </c>
      <c r="H166" s="53">
        <v>44410</v>
      </c>
      <c r="I166" s="35">
        <v>0.97916666666666663</v>
      </c>
      <c r="J166" s="27">
        <v>44410</v>
      </c>
      <c r="K166" s="32">
        <v>0.96875</v>
      </c>
      <c r="L166" s="93"/>
      <c r="M166" s="95"/>
      <c r="N166" s="95"/>
      <c r="O166" s="113"/>
      <c r="P166" s="82"/>
      <c r="Q166" s="83"/>
    </row>
    <row r="167" spans="1:17" ht="30" customHeight="1">
      <c r="A167" s="84">
        <v>82</v>
      </c>
      <c r="B167" s="86">
        <v>82</v>
      </c>
      <c r="C167" s="86" t="s">
        <v>33</v>
      </c>
      <c r="D167" s="88" t="s">
        <v>1134</v>
      </c>
      <c r="E167" s="88" t="s">
        <v>1135</v>
      </c>
      <c r="F167" s="90" t="s">
        <v>44</v>
      </c>
      <c r="G167" s="1" t="s">
        <v>14</v>
      </c>
      <c r="H167" s="53">
        <v>44407</v>
      </c>
      <c r="I167" s="35">
        <v>0.33333333333333331</v>
      </c>
      <c r="J167" s="27"/>
      <c r="K167" s="32"/>
      <c r="L167" s="92">
        <f t="shared" ref="L167" si="300">IF(O167=$P$3,0,IF(H167=H168,P167-I167-(1-I168),P167-I167-(1-I168)+1))</f>
        <v>0</v>
      </c>
      <c r="M167" s="94">
        <f t="shared" ref="M167" si="301">IF(O167=$P$3,0,IF(J167=J168,Q167-K167-(1-K168),Q167-K167-(1-K168)+1))</f>
        <v>0</v>
      </c>
      <c r="N167" s="94">
        <f t="shared" si="267"/>
        <v>0</v>
      </c>
      <c r="O167" s="102" t="s">
        <v>16</v>
      </c>
      <c r="P167" s="82">
        <f t="shared" ref="P167" si="302">IF(H168-H167=0,1,H168-H167)</f>
        <v>1</v>
      </c>
      <c r="Q167" s="83">
        <f t="shared" ref="Q167" si="303">IF(J168-J167=0,1,J168-J167)</f>
        <v>1</v>
      </c>
    </row>
    <row r="168" spans="1:17" ht="30" customHeight="1">
      <c r="A168" s="85"/>
      <c r="B168" s="87"/>
      <c r="C168" s="87"/>
      <c r="D168" s="89"/>
      <c r="E168" s="89"/>
      <c r="F168" s="91"/>
      <c r="G168" s="1" t="s">
        <v>15</v>
      </c>
      <c r="H168" s="53">
        <v>44407</v>
      </c>
      <c r="I168" s="35">
        <v>0.72916666666666663</v>
      </c>
      <c r="J168" s="27"/>
      <c r="K168" s="32"/>
      <c r="L168" s="93"/>
      <c r="M168" s="95"/>
      <c r="N168" s="95"/>
      <c r="O168" s="103"/>
      <c r="P168" s="82"/>
      <c r="Q168" s="83"/>
    </row>
    <row r="169" spans="1:17" ht="36" customHeight="1">
      <c r="A169" s="84">
        <v>83</v>
      </c>
      <c r="B169" s="86">
        <v>83</v>
      </c>
      <c r="C169" s="86" t="s">
        <v>33</v>
      </c>
      <c r="D169" s="88" t="s">
        <v>798</v>
      </c>
      <c r="E169" s="88" t="s">
        <v>1136</v>
      </c>
      <c r="F169" s="90" t="s">
        <v>34</v>
      </c>
      <c r="G169" s="1" t="s">
        <v>14</v>
      </c>
      <c r="H169" s="53">
        <v>44407</v>
      </c>
      <c r="I169" s="35">
        <v>0.375</v>
      </c>
      <c r="J169" s="27"/>
      <c r="K169" s="32"/>
      <c r="L169" s="92">
        <f t="shared" ref="L169" si="304">IF(O169=$P$3,0,IF(H169=H170,P169-I169-(1-I170),P169-I169-(1-I170)+1))</f>
        <v>0</v>
      </c>
      <c r="M169" s="94">
        <f t="shared" ref="M169" si="305">IF(O169=$P$3,0,IF(J169=J170,Q169-K169-(1-K170),Q169-K169-(1-K170)+1))</f>
        <v>0</v>
      </c>
      <c r="N169" s="94">
        <f t="shared" si="262"/>
        <v>0</v>
      </c>
      <c r="O169" s="102" t="s">
        <v>16</v>
      </c>
      <c r="P169" s="82">
        <f t="shared" ref="P169" si="306">IF(H170-H169=0,1,H170-H169)</f>
        <v>1</v>
      </c>
      <c r="Q169" s="83">
        <f t="shared" ref="Q169" si="307">IF(J170-J169=0,1,J170-J169)</f>
        <v>1</v>
      </c>
    </row>
    <row r="170" spans="1:17" ht="30" customHeight="1">
      <c r="A170" s="85"/>
      <c r="B170" s="87"/>
      <c r="C170" s="87"/>
      <c r="D170" s="89"/>
      <c r="E170" s="89"/>
      <c r="F170" s="91"/>
      <c r="G170" s="1" t="s">
        <v>15</v>
      </c>
      <c r="H170" s="53">
        <v>44407</v>
      </c>
      <c r="I170" s="35">
        <v>0.70833333333333337</v>
      </c>
      <c r="J170" s="27"/>
      <c r="K170" s="32"/>
      <c r="L170" s="93"/>
      <c r="M170" s="95"/>
      <c r="N170" s="95"/>
      <c r="O170" s="103"/>
      <c r="P170" s="82"/>
      <c r="Q170" s="83"/>
    </row>
    <row r="171" spans="1:17" ht="30" customHeight="1">
      <c r="A171" s="84">
        <v>84</v>
      </c>
      <c r="B171" s="86">
        <v>84</v>
      </c>
      <c r="C171" s="86" t="s">
        <v>63</v>
      </c>
      <c r="D171" s="88" t="s">
        <v>1081</v>
      </c>
      <c r="E171" s="88" t="s">
        <v>1137</v>
      </c>
      <c r="F171" s="90" t="s">
        <v>44</v>
      </c>
      <c r="G171" s="1" t="s">
        <v>14</v>
      </c>
      <c r="H171" s="53">
        <v>44407</v>
      </c>
      <c r="I171" s="35">
        <v>0.58333333333333337</v>
      </c>
      <c r="J171" s="27">
        <v>44407</v>
      </c>
      <c r="K171" s="32">
        <v>0.59652777777777777</v>
      </c>
      <c r="L171" s="92">
        <f t="shared" ref="L171" si="308">IF(O171=$P$3,0,IF(H171=H172,P171-I171-(1-I172),P171-I171-(1-I172)+1))</f>
        <v>0.125</v>
      </c>
      <c r="M171" s="94">
        <f t="shared" ref="M171" si="309">IF(O171=$P$3,0,IF(J171=J172,Q171-K171-(1-K172),Q171-K171-(1-K172)+1))</f>
        <v>7.0138888888888862E-2</v>
      </c>
      <c r="N171" s="94">
        <f t="shared" si="267"/>
        <v>5.4861111111111138E-2</v>
      </c>
      <c r="O171" s="96"/>
      <c r="P171" s="82">
        <f t="shared" ref="P171" si="310">IF(H172-H171=0,1,H172-H171)</f>
        <v>1</v>
      </c>
      <c r="Q171" s="83">
        <f t="shared" ref="Q171" si="311">IF(J172-J171=0,1,J172-J171)</f>
        <v>1</v>
      </c>
    </row>
    <row r="172" spans="1:17" ht="30" customHeight="1">
      <c r="A172" s="85"/>
      <c r="B172" s="87"/>
      <c r="C172" s="87"/>
      <c r="D172" s="89"/>
      <c r="E172" s="89"/>
      <c r="F172" s="91"/>
      <c r="G172" s="1" t="s">
        <v>15</v>
      </c>
      <c r="H172" s="53">
        <v>44407</v>
      </c>
      <c r="I172" s="35">
        <v>0.70833333333333337</v>
      </c>
      <c r="J172" s="27">
        <v>44407</v>
      </c>
      <c r="K172" s="32">
        <v>0.66666666666666663</v>
      </c>
      <c r="L172" s="93"/>
      <c r="M172" s="95"/>
      <c r="N172" s="95"/>
      <c r="O172" s="97"/>
      <c r="P172" s="82"/>
      <c r="Q172" s="83"/>
    </row>
    <row r="173" spans="1:17" ht="30" customHeight="1">
      <c r="A173" s="84">
        <v>85</v>
      </c>
      <c r="B173" s="86">
        <v>85</v>
      </c>
      <c r="C173" s="86" t="s">
        <v>63</v>
      </c>
      <c r="D173" s="88" t="s">
        <v>798</v>
      </c>
      <c r="E173" s="88" t="s">
        <v>1138</v>
      </c>
      <c r="F173" s="90" t="s">
        <v>44</v>
      </c>
      <c r="G173" s="1" t="s">
        <v>14</v>
      </c>
      <c r="H173" s="53">
        <v>44408</v>
      </c>
      <c r="I173" s="35">
        <v>0.375</v>
      </c>
      <c r="J173" s="27"/>
      <c r="K173" s="32"/>
      <c r="L173" s="92">
        <f t="shared" ref="L173" si="312">IF(O173=$P$3,0,IF(H173=H174,P173-I173-(1-I174),P173-I173-(1-I174)+1))</f>
        <v>0</v>
      </c>
      <c r="M173" s="94">
        <f t="shared" ref="M173" si="313">IF(O173=$P$3,0,IF(J173=J174,Q173-K173-(1-K174),Q173-K173-(1-K174)+1))</f>
        <v>0</v>
      </c>
      <c r="N173" s="94">
        <f t="shared" ref="N173" si="314">IF(L173&gt;M173,L173-M173,M173-L173)</f>
        <v>0</v>
      </c>
      <c r="O173" s="102" t="s">
        <v>16</v>
      </c>
      <c r="P173" s="82">
        <f t="shared" ref="P173" si="315">IF(H174-H173=0,1,H174-H173)</f>
        <v>1</v>
      </c>
      <c r="Q173" s="83">
        <f t="shared" ref="Q173" si="316">IF(J174-J173=0,1,J174-J173)</f>
        <v>1</v>
      </c>
    </row>
    <row r="174" spans="1:17" ht="30" customHeight="1">
      <c r="A174" s="85"/>
      <c r="B174" s="87"/>
      <c r="C174" s="87"/>
      <c r="D174" s="89"/>
      <c r="E174" s="89"/>
      <c r="F174" s="91"/>
      <c r="G174" s="1" t="s">
        <v>15</v>
      </c>
      <c r="H174" s="53">
        <v>44408</v>
      </c>
      <c r="I174" s="35">
        <v>0.83333333333333337</v>
      </c>
      <c r="J174" s="27"/>
      <c r="K174" s="32"/>
      <c r="L174" s="93"/>
      <c r="M174" s="95"/>
      <c r="N174" s="95"/>
      <c r="O174" s="103"/>
      <c r="P174" s="82"/>
      <c r="Q174" s="83"/>
    </row>
    <row r="175" spans="1:17" ht="30" customHeight="1">
      <c r="A175" s="84">
        <v>86</v>
      </c>
      <c r="B175" s="86">
        <v>86</v>
      </c>
      <c r="C175" s="86" t="s">
        <v>63</v>
      </c>
      <c r="D175" s="88" t="s">
        <v>1595</v>
      </c>
      <c r="E175" s="88" t="s">
        <v>1596</v>
      </c>
      <c r="F175" s="90" t="s">
        <v>34</v>
      </c>
      <c r="G175" s="1" t="s">
        <v>14</v>
      </c>
      <c r="H175" s="53">
        <v>44404</v>
      </c>
      <c r="I175" s="35">
        <v>0.65972222222222221</v>
      </c>
      <c r="J175" s="27">
        <v>44404</v>
      </c>
      <c r="K175" s="32">
        <v>0.65972222222222221</v>
      </c>
      <c r="L175" s="92">
        <f t="shared" ref="L175" si="317">IF(O175=$P$3,0,IF(H175=H176,P175-I175-(1-I176),P175-I175-(1-I176)+1))</f>
        <v>73.0486111111111</v>
      </c>
      <c r="M175" s="94">
        <f t="shared" ref="M175" si="318">IF(O175=$P$3,0,IF(J175=J176,Q175-K175-(1-K176),Q175-K175-(1-K176)+1))</f>
        <v>73.015972222222217</v>
      </c>
      <c r="N175" s="94">
        <f t="shared" si="257"/>
        <v>3.2638888888882889E-2</v>
      </c>
      <c r="O175" s="112"/>
      <c r="P175" s="82">
        <f t="shared" ref="P175" si="319">IF(H176-H175=0,1,H176-H175)</f>
        <v>73</v>
      </c>
      <c r="Q175" s="83">
        <f>IF(J176-J175=0,1,J176-J175)</f>
        <v>73</v>
      </c>
    </row>
    <row r="176" spans="1:17" ht="30" customHeight="1">
      <c r="A176" s="85"/>
      <c r="B176" s="87"/>
      <c r="C176" s="87"/>
      <c r="D176" s="89"/>
      <c r="E176" s="89"/>
      <c r="F176" s="91"/>
      <c r="G176" s="1" t="s">
        <v>15</v>
      </c>
      <c r="H176" s="53">
        <v>44477</v>
      </c>
      <c r="I176" s="35">
        <v>0.70833333333333337</v>
      </c>
      <c r="J176" s="27">
        <v>44477</v>
      </c>
      <c r="K176" s="32">
        <v>0.67569444444444438</v>
      </c>
      <c r="L176" s="93"/>
      <c r="M176" s="95"/>
      <c r="N176" s="95"/>
      <c r="O176" s="113"/>
      <c r="P176" s="82"/>
      <c r="Q176" s="83"/>
    </row>
    <row r="177" spans="1:17" ht="30" customHeight="1">
      <c r="A177" s="84">
        <v>97</v>
      </c>
      <c r="B177" s="86">
        <v>97</v>
      </c>
      <c r="C177" s="86"/>
      <c r="D177" s="88"/>
      <c r="E177" s="88"/>
      <c r="F177" s="90"/>
      <c r="G177" s="1" t="s">
        <v>14</v>
      </c>
      <c r="H177" s="53"/>
      <c r="I177" s="35"/>
      <c r="J177" s="27"/>
      <c r="K177" s="32"/>
      <c r="L177" s="92">
        <f t="shared" ref="L177" si="320">IF(O177=$P$3,0,IF(H177=H178,P177-I177-(1-I178),P177-I177-(1-I178)+1))</f>
        <v>0</v>
      </c>
      <c r="M177" s="94">
        <f t="shared" ref="M177" si="321">IF(O177=$P$3,0,IF(J177=J178,Q177-K177-(1-K178),Q177-K177-(1-K178)+1))</f>
        <v>0</v>
      </c>
      <c r="N177" s="94">
        <v>0</v>
      </c>
      <c r="O177" s="96"/>
      <c r="P177" s="82">
        <f t="shared" ref="P177" si="322">IF(H178-H177=0,1,H178-H177)</f>
        <v>1</v>
      </c>
      <c r="Q177" s="83">
        <f t="shared" ref="Q177" si="323">IF(J178-J177=0,1,J178-J177)</f>
        <v>1</v>
      </c>
    </row>
    <row r="178" spans="1:17" ht="30" customHeight="1">
      <c r="A178" s="85"/>
      <c r="B178" s="87"/>
      <c r="C178" s="87"/>
      <c r="D178" s="89"/>
      <c r="E178" s="89"/>
      <c r="F178" s="91"/>
      <c r="G178" s="1" t="s">
        <v>15</v>
      </c>
      <c r="H178" s="53"/>
      <c r="I178" s="35"/>
      <c r="J178" s="27"/>
      <c r="K178" s="32"/>
      <c r="L178" s="93"/>
      <c r="M178" s="95"/>
      <c r="N178" s="95"/>
      <c r="O178" s="97"/>
      <c r="P178" s="82"/>
      <c r="Q178" s="83"/>
    </row>
    <row r="179" spans="1:17" ht="30" customHeight="1">
      <c r="A179" s="84">
        <v>98</v>
      </c>
      <c r="B179" s="86">
        <v>98</v>
      </c>
      <c r="C179" s="86"/>
      <c r="D179" s="88"/>
      <c r="E179" s="88"/>
      <c r="F179" s="90"/>
      <c r="G179" s="1" t="s">
        <v>14</v>
      </c>
      <c r="H179" s="53"/>
      <c r="I179" s="35"/>
      <c r="J179" s="27"/>
      <c r="K179" s="32"/>
      <c r="L179" s="92">
        <f t="shared" ref="L179:L203" si="324">IF(O179=$P$3,0,IF(H179=H180,P179-I179-(1-I180),P179-I179-(1-I180)+1))</f>
        <v>0</v>
      </c>
      <c r="M179" s="94">
        <f t="shared" ref="M179" si="325">IF(O179=$P$3,0,IF(J179=J180,Q179-K179-(1-K180),Q179-K179-(1-K180)+1))</f>
        <v>0</v>
      </c>
      <c r="N179" s="94">
        <f t="shared" si="257"/>
        <v>0</v>
      </c>
      <c r="O179" s="96"/>
      <c r="P179" s="82">
        <f t="shared" ref="P179" si="326">IF(H180-H179=0,1,H180-H179)</f>
        <v>1</v>
      </c>
      <c r="Q179" s="83">
        <f t="shared" ref="Q179" si="327">IF(J180-J179=0,1,J180-J179)</f>
        <v>1</v>
      </c>
    </row>
    <row r="180" spans="1:17" ht="30" customHeight="1">
      <c r="A180" s="85"/>
      <c r="B180" s="87"/>
      <c r="C180" s="87"/>
      <c r="D180" s="89"/>
      <c r="E180" s="89"/>
      <c r="F180" s="91"/>
      <c r="G180" s="1" t="s">
        <v>15</v>
      </c>
      <c r="H180" s="53"/>
      <c r="I180" s="35"/>
      <c r="J180" s="27"/>
      <c r="K180" s="32"/>
      <c r="L180" s="93"/>
      <c r="M180" s="95"/>
      <c r="N180" s="95"/>
      <c r="O180" s="97"/>
      <c r="P180" s="82"/>
      <c r="Q180" s="83"/>
    </row>
    <row r="181" spans="1:17" ht="30" customHeight="1">
      <c r="A181" s="84">
        <v>99</v>
      </c>
      <c r="B181" s="86">
        <v>99</v>
      </c>
      <c r="C181" s="86"/>
      <c r="D181" s="88"/>
      <c r="E181" s="88"/>
      <c r="F181" s="90"/>
      <c r="G181" s="1" t="s">
        <v>14</v>
      </c>
      <c r="H181" s="53"/>
      <c r="I181" s="35"/>
      <c r="J181" s="27"/>
      <c r="K181" s="32"/>
      <c r="L181" s="92">
        <f t="shared" si="324"/>
        <v>0</v>
      </c>
      <c r="M181" s="94">
        <f t="shared" ref="M181" si="328">IF(O181=$P$3,0,IF(J181=J182,Q181-K181-(1-K182),Q181-K181-(1-K182)+1))</f>
        <v>0</v>
      </c>
      <c r="N181" s="94">
        <f t="shared" si="257"/>
        <v>0</v>
      </c>
      <c r="O181" s="112"/>
      <c r="P181" s="82">
        <f t="shared" ref="P181" si="329">IF(H182-H181=0,1,H182-H181)</f>
        <v>1</v>
      </c>
      <c r="Q181" s="83">
        <f t="shared" ref="Q181" si="330">IF(J182-J181=0,1,J182-J181)</f>
        <v>1</v>
      </c>
    </row>
    <row r="182" spans="1:17" ht="30" customHeight="1">
      <c r="A182" s="85"/>
      <c r="B182" s="87"/>
      <c r="C182" s="87"/>
      <c r="D182" s="89"/>
      <c r="E182" s="89"/>
      <c r="F182" s="91"/>
      <c r="G182" s="1" t="s">
        <v>15</v>
      </c>
      <c r="H182" s="53"/>
      <c r="I182" s="35"/>
      <c r="J182" s="27"/>
      <c r="K182" s="32"/>
      <c r="L182" s="93"/>
      <c r="M182" s="95"/>
      <c r="N182" s="95"/>
      <c r="O182" s="113"/>
      <c r="P182" s="82"/>
      <c r="Q182" s="83"/>
    </row>
    <row r="183" spans="1:17" ht="30" customHeight="1">
      <c r="A183" s="84">
        <v>100</v>
      </c>
      <c r="B183" s="86">
        <v>100</v>
      </c>
      <c r="C183" s="86"/>
      <c r="D183" s="88"/>
      <c r="E183" s="88"/>
      <c r="F183" s="90"/>
      <c r="G183" s="1" t="s">
        <v>14</v>
      </c>
      <c r="H183" s="53"/>
      <c r="I183" s="35"/>
      <c r="J183" s="27"/>
      <c r="K183" s="32"/>
      <c r="L183" s="92">
        <f t="shared" si="324"/>
        <v>0</v>
      </c>
      <c r="M183" s="94">
        <f t="shared" ref="M183" si="331">IF(O183=$P$3,0,IF(J183=J184,Q183-K183-(1-K184),Q183-K183-(1-K184)+1))</f>
        <v>0</v>
      </c>
      <c r="N183" s="94">
        <f t="shared" si="257"/>
        <v>0</v>
      </c>
      <c r="O183" s="96"/>
      <c r="P183" s="82">
        <f t="shared" ref="P183" si="332">IF(H184-H183=0,1,H184-H183)</f>
        <v>1</v>
      </c>
      <c r="Q183" s="83">
        <f t="shared" ref="Q183" si="333">IF(J184-J183=0,1,J184-J183)</f>
        <v>1</v>
      </c>
    </row>
    <row r="184" spans="1:17" ht="30" customHeight="1">
      <c r="A184" s="85"/>
      <c r="B184" s="87"/>
      <c r="C184" s="87"/>
      <c r="D184" s="89"/>
      <c r="E184" s="126"/>
      <c r="F184" s="127"/>
      <c r="G184" s="1" t="s">
        <v>15</v>
      </c>
      <c r="H184" s="53"/>
      <c r="I184" s="35"/>
      <c r="J184" s="27"/>
      <c r="K184" s="32"/>
      <c r="L184" s="93"/>
      <c r="M184" s="95"/>
      <c r="N184" s="95"/>
      <c r="O184" s="97"/>
      <c r="P184" s="82"/>
      <c r="Q184" s="83"/>
    </row>
    <row r="185" spans="1:17" ht="30" customHeight="1">
      <c r="A185" s="84">
        <v>101</v>
      </c>
      <c r="B185" s="86">
        <v>101</v>
      </c>
      <c r="C185" s="86"/>
      <c r="D185" s="88"/>
      <c r="E185" s="88"/>
      <c r="F185" s="90"/>
      <c r="G185" s="1" t="s">
        <v>14</v>
      </c>
      <c r="H185" s="53"/>
      <c r="I185" s="35"/>
      <c r="J185" s="27"/>
      <c r="K185" s="32"/>
      <c r="L185" s="92">
        <f t="shared" si="324"/>
        <v>0</v>
      </c>
      <c r="M185" s="94">
        <f t="shared" ref="M185" si="334">IF(O185=$P$3,0,IF(J185=J186,Q185-K185-(1-K186),Q185-K185-(1-K186)+1))</f>
        <v>0</v>
      </c>
      <c r="N185" s="94">
        <f t="shared" si="257"/>
        <v>0</v>
      </c>
      <c r="O185" s="96"/>
      <c r="P185" s="82">
        <f t="shared" ref="P185" si="335">IF(H186-H185=0,1,H186-H185)</f>
        <v>1</v>
      </c>
      <c r="Q185" s="83">
        <f t="shared" ref="Q185" si="336">IF(J186-J185=0,1,J186-J185)</f>
        <v>1</v>
      </c>
    </row>
    <row r="186" spans="1:17" ht="30" customHeight="1">
      <c r="A186" s="85"/>
      <c r="B186" s="87"/>
      <c r="C186" s="87"/>
      <c r="D186" s="126"/>
      <c r="E186" s="126"/>
      <c r="F186" s="127"/>
      <c r="G186" s="1" t="s">
        <v>15</v>
      </c>
      <c r="H186" s="53"/>
      <c r="I186" s="35"/>
      <c r="J186" s="27"/>
      <c r="K186" s="32"/>
      <c r="L186" s="93"/>
      <c r="M186" s="95"/>
      <c r="N186" s="95"/>
      <c r="O186" s="97"/>
      <c r="P186" s="82"/>
      <c r="Q186" s="83"/>
    </row>
    <row r="187" spans="1:17" ht="30" customHeight="1">
      <c r="A187" s="84">
        <v>102</v>
      </c>
      <c r="B187" s="86">
        <v>102</v>
      </c>
      <c r="C187" s="86"/>
      <c r="D187" s="88"/>
      <c r="E187" s="88"/>
      <c r="F187" s="90"/>
      <c r="G187" s="1" t="s">
        <v>14</v>
      </c>
      <c r="H187" s="53"/>
      <c r="I187" s="35"/>
      <c r="J187" s="27"/>
      <c r="K187" s="32"/>
      <c r="L187" s="92">
        <f t="shared" si="324"/>
        <v>0</v>
      </c>
      <c r="M187" s="94">
        <f t="shared" ref="M187" si="337">IF(O187=$P$3,0,IF(J187=J188,Q187-K187-(1-K188),Q187-K187-(1-K188)+1))</f>
        <v>0</v>
      </c>
      <c r="N187" s="94">
        <f t="shared" si="257"/>
        <v>0</v>
      </c>
      <c r="O187" s="96"/>
      <c r="P187" s="82">
        <f t="shared" ref="P187" si="338">IF(H188-H187=0,1,H188-H187)</f>
        <v>1</v>
      </c>
      <c r="Q187" s="83">
        <f t="shared" ref="Q187" si="339">IF(J188-J187=0,1,J188-J187)</f>
        <v>1</v>
      </c>
    </row>
    <row r="188" spans="1:17" ht="30" customHeight="1">
      <c r="A188" s="85"/>
      <c r="B188" s="87"/>
      <c r="C188" s="87"/>
      <c r="D188" s="126"/>
      <c r="E188" s="126"/>
      <c r="F188" s="127"/>
      <c r="G188" s="1" t="s">
        <v>15</v>
      </c>
      <c r="H188" s="53"/>
      <c r="I188" s="35"/>
      <c r="J188" s="27"/>
      <c r="K188" s="32"/>
      <c r="L188" s="93"/>
      <c r="M188" s="95"/>
      <c r="N188" s="95"/>
      <c r="O188" s="97"/>
      <c r="P188" s="82"/>
      <c r="Q188" s="83"/>
    </row>
    <row r="189" spans="1:17" ht="30" customHeight="1">
      <c r="A189" s="84">
        <v>103</v>
      </c>
      <c r="B189" s="86">
        <v>103</v>
      </c>
      <c r="C189" s="86"/>
      <c r="D189" s="88"/>
      <c r="E189" s="88"/>
      <c r="F189" s="90"/>
      <c r="G189" s="1" t="s">
        <v>14</v>
      </c>
      <c r="H189" s="53"/>
      <c r="I189" s="35"/>
      <c r="J189" s="27"/>
      <c r="K189" s="32"/>
      <c r="L189" s="92">
        <f t="shared" si="324"/>
        <v>0</v>
      </c>
      <c r="M189" s="94">
        <f t="shared" ref="M189" si="340">IF(O189=$P$3,0,IF(J189=J190,Q189-K189-(1-K190),Q189-K189-(1-K190)+1))</f>
        <v>0</v>
      </c>
      <c r="N189" s="94">
        <f t="shared" si="257"/>
        <v>0</v>
      </c>
      <c r="O189" s="109"/>
      <c r="P189" s="82">
        <f t="shared" ref="P189" si="341">IF(H190-H189=0,1,H190-H189)</f>
        <v>1</v>
      </c>
      <c r="Q189" s="83">
        <f t="shared" ref="Q189" si="342">IF(J190-J189=0,1,J190-J189)</f>
        <v>1</v>
      </c>
    </row>
    <row r="190" spans="1:17" ht="30" customHeight="1">
      <c r="A190" s="85"/>
      <c r="B190" s="87"/>
      <c r="C190" s="87"/>
      <c r="D190" s="126"/>
      <c r="E190" s="126"/>
      <c r="F190" s="127"/>
      <c r="G190" s="1" t="s">
        <v>15</v>
      </c>
      <c r="H190" s="53"/>
      <c r="I190" s="35"/>
      <c r="J190" s="27"/>
      <c r="K190" s="32"/>
      <c r="L190" s="93"/>
      <c r="M190" s="95"/>
      <c r="N190" s="95"/>
      <c r="O190" s="110"/>
      <c r="P190" s="82"/>
      <c r="Q190" s="83"/>
    </row>
    <row r="191" spans="1:17" ht="30" customHeight="1">
      <c r="A191" s="84">
        <v>104</v>
      </c>
      <c r="B191" s="86">
        <v>104</v>
      </c>
      <c r="C191" s="86"/>
      <c r="D191" s="88"/>
      <c r="E191" s="88"/>
      <c r="F191" s="90"/>
      <c r="G191" s="1" t="s">
        <v>14</v>
      </c>
      <c r="H191" s="53"/>
      <c r="I191" s="35"/>
      <c r="J191" s="27"/>
      <c r="K191" s="32"/>
      <c r="L191" s="92">
        <f t="shared" si="324"/>
        <v>0</v>
      </c>
      <c r="M191" s="94">
        <f t="shared" ref="M191" si="343">IF(O191=$P$3,0,IF(J191=J192,Q191-K191-(1-K192),Q191-K191-(1-K192)+1))</f>
        <v>0</v>
      </c>
      <c r="N191" s="94">
        <f t="shared" ref="N191:N251" si="344">IF(L191&gt;M191,L191-M191,M191-L191)</f>
        <v>0</v>
      </c>
      <c r="O191" s="96"/>
      <c r="P191" s="82">
        <f t="shared" ref="P191" si="345">IF(H192-H191=0,1,H192-H191)</f>
        <v>1</v>
      </c>
      <c r="Q191" s="83">
        <f t="shared" ref="Q191" si="346">IF(J192-J191=0,1,J192-J191)</f>
        <v>1</v>
      </c>
    </row>
    <row r="192" spans="1:17" ht="30" customHeight="1">
      <c r="A192" s="85"/>
      <c r="B192" s="87"/>
      <c r="C192" s="87"/>
      <c r="D192" s="126"/>
      <c r="E192" s="126"/>
      <c r="F192" s="127"/>
      <c r="G192" s="1" t="s">
        <v>15</v>
      </c>
      <c r="H192" s="53"/>
      <c r="I192" s="35"/>
      <c r="J192" s="27"/>
      <c r="K192" s="32"/>
      <c r="L192" s="93"/>
      <c r="M192" s="95"/>
      <c r="N192" s="95"/>
      <c r="O192" s="97"/>
      <c r="P192" s="82"/>
      <c r="Q192" s="83"/>
    </row>
    <row r="193" spans="1:17" ht="30" customHeight="1">
      <c r="A193" s="84">
        <v>105</v>
      </c>
      <c r="B193" s="86">
        <v>105</v>
      </c>
      <c r="C193" s="86"/>
      <c r="D193" s="88"/>
      <c r="E193" s="88"/>
      <c r="F193" s="90"/>
      <c r="G193" s="1" t="s">
        <v>14</v>
      </c>
      <c r="H193" s="53"/>
      <c r="I193" s="35"/>
      <c r="J193" s="27"/>
      <c r="K193" s="32"/>
      <c r="L193" s="92">
        <f t="shared" si="324"/>
        <v>0</v>
      </c>
      <c r="M193" s="94">
        <f t="shared" ref="M193" si="347">IF(O193=$P$3,0,IF(J193=J194,Q193-K193-(1-K194),Q193-K193-(1-K194)+1))</f>
        <v>0</v>
      </c>
      <c r="N193" s="94">
        <f t="shared" si="344"/>
        <v>0</v>
      </c>
      <c r="O193" s="96"/>
      <c r="P193" s="82">
        <f t="shared" ref="P193" si="348">IF(H194-H193=0,1,H194-H193)</f>
        <v>1</v>
      </c>
      <c r="Q193" s="83">
        <f t="shared" ref="Q193" si="349">IF(J194-J193=0,1,J194-J193)</f>
        <v>1</v>
      </c>
    </row>
    <row r="194" spans="1:17" ht="30" customHeight="1">
      <c r="A194" s="85"/>
      <c r="B194" s="87"/>
      <c r="C194" s="87"/>
      <c r="D194" s="126"/>
      <c r="E194" s="126"/>
      <c r="F194" s="127"/>
      <c r="G194" s="1" t="s">
        <v>15</v>
      </c>
      <c r="H194" s="53"/>
      <c r="I194" s="35"/>
      <c r="J194" s="27"/>
      <c r="K194" s="32"/>
      <c r="L194" s="93"/>
      <c r="M194" s="95"/>
      <c r="N194" s="95"/>
      <c r="O194" s="97"/>
      <c r="P194" s="82"/>
      <c r="Q194" s="83"/>
    </row>
    <row r="195" spans="1:17" ht="30" customHeight="1">
      <c r="A195" s="84">
        <v>106</v>
      </c>
      <c r="B195" s="86">
        <v>106</v>
      </c>
      <c r="C195" s="86"/>
      <c r="D195" s="88"/>
      <c r="E195" s="88"/>
      <c r="F195" s="90"/>
      <c r="G195" s="1" t="s">
        <v>14</v>
      </c>
      <c r="H195" s="53"/>
      <c r="I195" s="35"/>
      <c r="J195" s="27"/>
      <c r="K195" s="32"/>
      <c r="L195" s="92">
        <f t="shared" si="324"/>
        <v>0</v>
      </c>
      <c r="M195" s="94">
        <f t="shared" ref="M195" si="350">IF(O195=$P$3,0,IF(J195=J196,Q195-K195-(1-K196),Q195-K195-(1-K196)+1))</f>
        <v>0</v>
      </c>
      <c r="N195" s="94">
        <f t="shared" si="344"/>
        <v>0</v>
      </c>
      <c r="O195" s="96"/>
      <c r="P195" s="82">
        <f t="shared" ref="P195" si="351">IF(H196-H195=0,1,H196-H195)</f>
        <v>1</v>
      </c>
      <c r="Q195" s="83">
        <f t="shared" ref="Q195" si="352">IF(J196-J195=0,1,J196-J195)</f>
        <v>1</v>
      </c>
    </row>
    <row r="196" spans="1:17" ht="30" customHeight="1">
      <c r="A196" s="85"/>
      <c r="B196" s="87"/>
      <c r="C196" s="87"/>
      <c r="D196" s="126"/>
      <c r="E196" s="126"/>
      <c r="F196" s="127"/>
      <c r="G196" s="1" t="s">
        <v>15</v>
      </c>
      <c r="H196" s="53"/>
      <c r="I196" s="35"/>
      <c r="J196" s="27"/>
      <c r="K196" s="32"/>
      <c r="L196" s="93"/>
      <c r="M196" s="95"/>
      <c r="N196" s="95"/>
      <c r="O196" s="97"/>
      <c r="P196" s="82"/>
      <c r="Q196" s="83"/>
    </row>
    <row r="197" spans="1:17" ht="30" customHeight="1">
      <c r="A197" s="84">
        <v>107</v>
      </c>
      <c r="B197" s="86">
        <v>107</v>
      </c>
      <c r="C197" s="86"/>
      <c r="D197" s="88"/>
      <c r="E197" s="88"/>
      <c r="F197" s="90"/>
      <c r="G197" s="1" t="s">
        <v>14</v>
      </c>
      <c r="H197" s="53"/>
      <c r="I197" s="35"/>
      <c r="J197" s="27"/>
      <c r="K197" s="32"/>
      <c r="L197" s="92">
        <f t="shared" si="324"/>
        <v>0</v>
      </c>
      <c r="M197" s="94">
        <f t="shared" ref="M197" si="353">IF(O197=$P$3,0,IF(J197=J198,Q197-K197-(1-K198),Q197-K197-(1-K198)+1))</f>
        <v>0</v>
      </c>
      <c r="N197" s="94">
        <f t="shared" si="344"/>
        <v>0</v>
      </c>
      <c r="O197" s="112"/>
      <c r="P197" s="82">
        <f t="shared" ref="P197" si="354">IF(H198-H197=0,1,H198-H197)</f>
        <v>1</v>
      </c>
      <c r="Q197" s="83">
        <f t="shared" ref="Q197" si="355">IF(J198-J197=0,1,J198-J197)</f>
        <v>1</v>
      </c>
    </row>
    <row r="198" spans="1:17" ht="30" customHeight="1">
      <c r="A198" s="85"/>
      <c r="B198" s="87"/>
      <c r="C198" s="87"/>
      <c r="D198" s="89"/>
      <c r="E198" s="126"/>
      <c r="F198" s="127"/>
      <c r="G198" s="1" t="s">
        <v>15</v>
      </c>
      <c r="H198" s="53"/>
      <c r="I198" s="35"/>
      <c r="J198" s="27"/>
      <c r="K198" s="32"/>
      <c r="L198" s="93"/>
      <c r="M198" s="95"/>
      <c r="N198" s="95"/>
      <c r="O198" s="113"/>
      <c r="P198" s="82"/>
      <c r="Q198" s="83"/>
    </row>
    <row r="199" spans="1:17" ht="30" customHeight="1">
      <c r="A199" s="84">
        <v>108</v>
      </c>
      <c r="B199" s="86">
        <v>108</v>
      </c>
      <c r="C199" s="86"/>
      <c r="D199" s="88"/>
      <c r="E199" s="88"/>
      <c r="F199" s="90"/>
      <c r="G199" s="1" t="s">
        <v>14</v>
      </c>
      <c r="H199" s="53"/>
      <c r="I199" s="35"/>
      <c r="J199" s="27"/>
      <c r="K199" s="32"/>
      <c r="L199" s="92">
        <f t="shared" si="324"/>
        <v>0</v>
      </c>
      <c r="M199" s="94">
        <f t="shared" ref="M199" si="356">IF(O199=$P$3,0,IF(J199=J200,Q199-K199-(1-K200),Q199-K199-(1-K200)+1))</f>
        <v>0</v>
      </c>
      <c r="N199" s="94">
        <f t="shared" si="344"/>
        <v>0</v>
      </c>
      <c r="O199" s="96"/>
      <c r="P199" s="82">
        <f t="shared" ref="P199" si="357">IF(H200-H199=0,1,H200-H199)</f>
        <v>1</v>
      </c>
      <c r="Q199" s="83">
        <f t="shared" ref="Q199" si="358">IF(J200-J199=0,1,J200-J199)</f>
        <v>1</v>
      </c>
    </row>
    <row r="200" spans="1:17" ht="30" customHeight="1">
      <c r="A200" s="85"/>
      <c r="B200" s="87"/>
      <c r="C200" s="87"/>
      <c r="D200" s="126"/>
      <c r="E200" s="126"/>
      <c r="F200" s="127"/>
      <c r="G200" s="1" t="s">
        <v>15</v>
      </c>
      <c r="H200" s="53"/>
      <c r="I200" s="35"/>
      <c r="J200" s="27"/>
      <c r="K200" s="32"/>
      <c r="L200" s="93"/>
      <c r="M200" s="95"/>
      <c r="N200" s="95"/>
      <c r="O200" s="97"/>
      <c r="P200" s="82"/>
      <c r="Q200" s="83"/>
    </row>
    <row r="201" spans="1:17" ht="30" customHeight="1">
      <c r="A201" s="84">
        <v>109</v>
      </c>
      <c r="B201" s="86">
        <v>109</v>
      </c>
      <c r="C201" s="86"/>
      <c r="D201" s="88"/>
      <c r="E201" s="88"/>
      <c r="F201" s="90"/>
      <c r="G201" s="1" t="s">
        <v>14</v>
      </c>
      <c r="H201" s="53"/>
      <c r="I201" s="35"/>
      <c r="J201" s="27"/>
      <c r="K201" s="32"/>
      <c r="L201" s="92">
        <f t="shared" si="324"/>
        <v>0</v>
      </c>
      <c r="M201" s="94">
        <f t="shared" ref="M201" si="359">IF(O201=$P$3,0,IF(J201=J202,Q201-K201-(1-K202),Q201-K201-(1-K202)+1))</f>
        <v>0</v>
      </c>
      <c r="N201" s="94">
        <f t="shared" si="344"/>
        <v>0</v>
      </c>
      <c r="O201" s="96"/>
      <c r="P201" s="82">
        <f t="shared" ref="P201" si="360">IF(H202-H201=0,1,H202-H201)</f>
        <v>1</v>
      </c>
      <c r="Q201" s="83">
        <f t="shared" ref="Q201" si="361">IF(J202-J201=0,1,J202-J201)</f>
        <v>1</v>
      </c>
    </row>
    <row r="202" spans="1:17" ht="30" customHeight="1">
      <c r="A202" s="85"/>
      <c r="B202" s="87"/>
      <c r="C202" s="87"/>
      <c r="D202" s="126"/>
      <c r="E202" s="126"/>
      <c r="F202" s="127"/>
      <c r="G202" s="1" t="s">
        <v>15</v>
      </c>
      <c r="H202" s="53"/>
      <c r="I202" s="35"/>
      <c r="J202" s="27"/>
      <c r="K202" s="32"/>
      <c r="L202" s="93"/>
      <c r="M202" s="95"/>
      <c r="N202" s="95"/>
      <c r="O202" s="97"/>
      <c r="P202" s="82"/>
      <c r="Q202" s="83"/>
    </row>
    <row r="203" spans="1:17" ht="30" customHeight="1">
      <c r="A203" s="84">
        <v>110</v>
      </c>
      <c r="B203" s="86">
        <v>110</v>
      </c>
      <c r="C203" s="86"/>
      <c r="D203" s="88"/>
      <c r="E203" s="88"/>
      <c r="F203" s="90"/>
      <c r="G203" s="1" t="s">
        <v>14</v>
      </c>
      <c r="H203" s="53"/>
      <c r="I203" s="35"/>
      <c r="J203" s="27"/>
      <c r="K203" s="32"/>
      <c r="L203" s="92">
        <f t="shared" si="324"/>
        <v>0</v>
      </c>
      <c r="M203" s="94">
        <f t="shared" ref="M203" si="362">IF(O203=$P$3,0,IF(J203=J204,Q203-K203-(1-K204),Q203-K203-(1-K204)+1))</f>
        <v>0</v>
      </c>
      <c r="N203" s="94">
        <f t="shared" si="344"/>
        <v>0</v>
      </c>
      <c r="O203" s="96"/>
      <c r="P203" s="82">
        <f t="shared" ref="P203" si="363">IF(H204-H203=0,1,H204-H203)</f>
        <v>1</v>
      </c>
      <c r="Q203" s="83">
        <f t="shared" ref="Q203" si="364">IF(J204-J203=0,1,J204-J203)</f>
        <v>1</v>
      </c>
    </row>
    <row r="204" spans="1:17" ht="30" customHeight="1">
      <c r="A204" s="85"/>
      <c r="B204" s="87"/>
      <c r="C204" s="87"/>
      <c r="D204" s="126"/>
      <c r="E204" s="126"/>
      <c r="F204" s="127"/>
      <c r="G204" s="1" t="s">
        <v>15</v>
      </c>
      <c r="H204" s="53"/>
      <c r="I204" s="35"/>
      <c r="J204" s="27"/>
      <c r="K204" s="32"/>
      <c r="L204" s="93"/>
      <c r="M204" s="95"/>
      <c r="N204" s="95"/>
      <c r="O204" s="97"/>
      <c r="P204" s="82"/>
      <c r="Q204" s="83"/>
    </row>
    <row r="205" spans="1:17" ht="30" customHeight="1">
      <c r="A205" s="84">
        <v>111</v>
      </c>
      <c r="B205" s="86">
        <v>111</v>
      </c>
      <c r="C205" s="86"/>
      <c r="D205" s="88"/>
      <c r="E205" s="88"/>
      <c r="F205" s="90"/>
      <c r="G205" s="1" t="s">
        <v>14</v>
      </c>
      <c r="H205" s="53"/>
      <c r="I205" s="35"/>
      <c r="J205" s="27"/>
      <c r="K205" s="32"/>
      <c r="L205" s="92">
        <f t="shared" ref="L205" si="365">IF(O205=$P$3,0,IF(H205=H206,P205-I205-(1-I206),P205-I205-(1-I206)+1))</f>
        <v>0</v>
      </c>
      <c r="M205" s="94">
        <f t="shared" ref="M205" si="366">IF(O205=$P$3,0,IF(J205=J206,Q205-K205-(1-K206),Q205-K205-(1-K206)+1))</f>
        <v>0</v>
      </c>
      <c r="N205" s="94">
        <f t="shared" si="344"/>
        <v>0</v>
      </c>
      <c r="O205" s="109"/>
      <c r="P205" s="82">
        <f t="shared" ref="P205" si="367">IF(H206-H205=0,1,H206-H205)</f>
        <v>1</v>
      </c>
      <c r="Q205" s="83">
        <f t="shared" ref="Q205" si="368">IF(J206-J205=0,1,J206-J205)</f>
        <v>1</v>
      </c>
    </row>
    <row r="206" spans="1:17" ht="30" customHeight="1">
      <c r="A206" s="85"/>
      <c r="B206" s="87"/>
      <c r="C206" s="87"/>
      <c r="D206" s="126"/>
      <c r="E206" s="126"/>
      <c r="F206" s="127"/>
      <c r="G206" s="1" t="s">
        <v>15</v>
      </c>
      <c r="H206" s="53"/>
      <c r="I206" s="35"/>
      <c r="J206" s="27"/>
      <c r="K206" s="32"/>
      <c r="L206" s="93"/>
      <c r="M206" s="95"/>
      <c r="N206" s="95"/>
      <c r="O206" s="110"/>
      <c r="P206" s="82"/>
      <c r="Q206" s="83"/>
    </row>
    <row r="207" spans="1:17" ht="30" customHeight="1">
      <c r="A207" s="84">
        <v>112</v>
      </c>
      <c r="B207" s="86">
        <v>112</v>
      </c>
      <c r="C207" s="86"/>
      <c r="D207" s="88"/>
      <c r="E207" s="88"/>
      <c r="F207" s="90"/>
      <c r="G207" s="1" t="s">
        <v>14</v>
      </c>
      <c r="H207" s="53"/>
      <c r="I207" s="35"/>
      <c r="J207" s="27"/>
      <c r="K207" s="32"/>
      <c r="L207" s="92">
        <f t="shared" ref="L207" si="369">IF(O207=$P$3,0,IF(H207=H208,P207-I207-(1-I208),P207-I207-(1-I208)+1))</f>
        <v>0</v>
      </c>
      <c r="M207" s="94">
        <f t="shared" ref="M207" si="370">IF(O207=$P$3,0,IF(J207=J208,Q207-K207-(1-K208),Q207-K207-(1-K208)+1))</f>
        <v>0</v>
      </c>
      <c r="N207" s="94">
        <f t="shared" si="344"/>
        <v>0</v>
      </c>
      <c r="O207" s="96"/>
      <c r="P207" s="82">
        <f t="shared" ref="P207" si="371">IF(H208-H207=0,1,H208-H207)</f>
        <v>1</v>
      </c>
      <c r="Q207" s="83">
        <f t="shared" ref="Q207" si="372">IF(J208-J207=0,1,J208-J207)</f>
        <v>1</v>
      </c>
    </row>
    <row r="208" spans="1:17" ht="30" customHeight="1">
      <c r="A208" s="85"/>
      <c r="B208" s="87"/>
      <c r="C208" s="87"/>
      <c r="D208" s="126"/>
      <c r="E208" s="126"/>
      <c r="F208" s="127"/>
      <c r="G208" s="1" t="s">
        <v>15</v>
      </c>
      <c r="H208" s="53"/>
      <c r="I208" s="35"/>
      <c r="J208" s="27"/>
      <c r="K208" s="32"/>
      <c r="L208" s="93"/>
      <c r="M208" s="95"/>
      <c r="N208" s="95"/>
      <c r="O208" s="97"/>
      <c r="P208" s="82"/>
      <c r="Q208" s="83"/>
    </row>
    <row r="209" spans="1:17" ht="30" customHeight="1">
      <c r="A209" s="84">
        <v>113</v>
      </c>
      <c r="B209" s="86">
        <v>113</v>
      </c>
      <c r="C209" s="86"/>
      <c r="D209" s="88"/>
      <c r="E209" s="88"/>
      <c r="F209" s="90"/>
      <c r="G209" s="1" t="s">
        <v>14</v>
      </c>
      <c r="H209" s="53"/>
      <c r="I209" s="35"/>
      <c r="J209" s="27"/>
      <c r="K209" s="32"/>
      <c r="L209" s="92">
        <f t="shared" ref="L209" si="373">IF(O209=$P$3,0,IF(H209=H210,P209-I209-(1-I210),P209-I209-(1-I210)+1))</f>
        <v>0</v>
      </c>
      <c r="M209" s="94">
        <f t="shared" ref="M209" si="374">IF(O209=$P$3,0,IF(J209=J210,Q209-K209-(1-K210),Q209-K209-(1-K210)+1))</f>
        <v>0</v>
      </c>
      <c r="N209" s="94">
        <f t="shared" si="344"/>
        <v>0</v>
      </c>
      <c r="O209" s="96"/>
      <c r="P209" s="82">
        <f t="shared" ref="P209" si="375">IF(H210-H209=0,1,H210-H209)</f>
        <v>1</v>
      </c>
      <c r="Q209" s="83">
        <f t="shared" ref="Q209" si="376">IF(J210-J209=0,1,J210-J209)</f>
        <v>1</v>
      </c>
    </row>
    <row r="210" spans="1:17" ht="30" customHeight="1">
      <c r="A210" s="85"/>
      <c r="B210" s="87"/>
      <c r="C210" s="87"/>
      <c r="D210" s="126"/>
      <c r="E210" s="126"/>
      <c r="F210" s="127"/>
      <c r="G210" s="1" t="s">
        <v>15</v>
      </c>
      <c r="H210" s="53"/>
      <c r="I210" s="35"/>
      <c r="J210" s="27"/>
      <c r="K210" s="32"/>
      <c r="L210" s="93"/>
      <c r="M210" s="95"/>
      <c r="N210" s="95"/>
      <c r="O210" s="97"/>
      <c r="P210" s="82"/>
      <c r="Q210" s="83"/>
    </row>
    <row r="211" spans="1:17" ht="30" customHeight="1">
      <c r="A211" s="84">
        <v>114</v>
      </c>
      <c r="B211" s="86">
        <v>114</v>
      </c>
      <c r="C211" s="86"/>
      <c r="D211" s="88"/>
      <c r="E211" s="88"/>
      <c r="F211" s="90"/>
      <c r="G211" s="1" t="s">
        <v>14</v>
      </c>
      <c r="H211" s="53"/>
      <c r="I211" s="35"/>
      <c r="J211" s="27"/>
      <c r="K211" s="32"/>
      <c r="L211" s="92">
        <f t="shared" ref="L211" si="377">IF(O211=$P$3,0,IF(H211=H212,P211-I211-(1-I212),P211-I211-(1-I212)+1))</f>
        <v>0</v>
      </c>
      <c r="M211" s="94">
        <f t="shared" ref="M211" si="378">IF(O211=$P$3,0,IF(J211=J212,Q211-K211-(1-K212),Q211-K211-(1-K212)+1))</f>
        <v>0</v>
      </c>
      <c r="N211" s="94">
        <f t="shared" si="344"/>
        <v>0</v>
      </c>
      <c r="O211" s="96"/>
      <c r="P211" s="82">
        <f t="shared" ref="P211" si="379">IF(H212-H211=0,1,H212-H211)</f>
        <v>1</v>
      </c>
      <c r="Q211" s="83">
        <f t="shared" ref="Q211" si="380">IF(J212-J211=0,1,J212-J211)</f>
        <v>1</v>
      </c>
    </row>
    <row r="212" spans="1:17" ht="30" customHeight="1">
      <c r="A212" s="85"/>
      <c r="B212" s="87"/>
      <c r="C212" s="87"/>
      <c r="D212" s="126"/>
      <c r="E212" s="126"/>
      <c r="F212" s="127"/>
      <c r="G212" s="1" t="s">
        <v>15</v>
      </c>
      <c r="H212" s="53"/>
      <c r="I212" s="35"/>
      <c r="J212" s="27"/>
      <c r="K212" s="32"/>
      <c r="L212" s="93"/>
      <c r="M212" s="95"/>
      <c r="N212" s="95"/>
      <c r="O212" s="97"/>
      <c r="P212" s="82"/>
      <c r="Q212" s="83"/>
    </row>
    <row r="213" spans="1:17" ht="30" customHeight="1">
      <c r="A213" s="84">
        <v>115</v>
      </c>
      <c r="B213" s="86">
        <v>115</v>
      </c>
      <c r="C213" s="86"/>
      <c r="D213" s="88"/>
      <c r="E213" s="88"/>
      <c r="F213" s="90"/>
      <c r="G213" s="1" t="s">
        <v>14</v>
      </c>
      <c r="H213" s="53"/>
      <c r="I213" s="35"/>
      <c r="J213" s="27"/>
      <c r="K213" s="32"/>
      <c r="L213" s="92">
        <f t="shared" ref="L213" si="381">IF(O213=$P$3,0,IF(H213=H214,P213-I213-(1-I214),P213-I213-(1-I214)+1))</f>
        <v>0</v>
      </c>
      <c r="M213" s="94">
        <f t="shared" ref="M213" si="382">IF(O213=$P$3,0,IF(J213=J214,Q213-K213-(1-K214),Q213-K213-(1-K214)+1))</f>
        <v>0</v>
      </c>
      <c r="N213" s="94">
        <f t="shared" si="344"/>
        <v>0</v>
      </c>
      <c r="O213" s="112"/>
      <c r="P213" s="82">
        <f t="shared" ref="P213" si="383">IF(H214-H213=0,1,H214-H213)</f>
        <v>1</v>
      </c>
      <c r="Q213" s="83">
        <f t="shared" ref="Q213" si="384">IF(J214-J213=0,1,J214-J213)</f>
        <v>1</v>
      </c>
    </row>
    <row r="214" spans="1:17" ht="30" customHeight="1">
      <c r="A214" s="85"/>
      <c r="B214" s="87"/>
      <c r="C214" s="87"/>
      <c r="D214" s="126"/>
      <c r="E214" s="126"/>
      <c r="F214" s="127"/>
      <c r="G214" s="1" t="s">
        <v>15</v>
      </c>
      <c r="H214" s="53"/>
      <c r="I214" s="35"/>
      <c r="J214" s="27"/>
      <c r="K214" s="32"/>
      <c r="L214" s="93"/>
      <c r="M214" s="95"/>
      <c r="N214" s="95"/>
      <c r="O214" s="113"/>
      <c r="P214" s="82"/>
      <c r="Q214" s="83"/>
    </row>
    <row r="215" spans="1:17" ht="30" customHeight="1">
      <c r="A215" s="84">
        <v>116</v>
      </c>
      <c r="B215" s="86">
        <v>116</v>
      </c>
      <c r="C215" s="86"/>
      <c r="D215" s="88"/>
      <c r="E215" s="88"/>
      <c r="F215" s="90"/>
      <c r="G215" s="1" t="s">
        <v>14</v>
      </c>
      <c r="H215" s="53"/>
      <c r="I215" s="35"/>
      <c r="J215" s="27"/>
      <c r="K215" s="32"/>
      <c r="L215" s="92">
        <f t="shared" ref="L215" si="385">IF(O215=$P$3,0,IF(H215=H216,P215-I215-(1-I216),P215-I215-(1-I216)+1))</f>
        <v>0</v>
      </c>
      <c r="M215" s="94">
        <f t="shared" ref="M215" si="386">IF(O215=$P$3,0,IF(J215=J216,Q215-K215-(1-K216),Q215-K215-(1-K216)+1))</f>
        <v>0</v>
      </c>
      <c r="N215" s="94">
        <f t="shared" si="344"/>
        <v>0</v>
      </c>
      <c r="O215" s="96"/>
      <c r="P215" s="82">
        <f t="shared" ref="P215" si="387">IF(H216-H215=0,1,H216-H215)</f>
        <v>1</v>
      </c>
      <c r="Q215" s="83">
        <f t="shared" ref="Q215" si="388">IF(J216-J215=0,1,J216-J215)</f>
        <v>1</v>
      </c>
    </row>
    <row r="216" spans="1:17" ht="30" customHeight="1">
      <c r="A216" s="85"/>
      <c r="B216" s="87"/>
      <c r="C216" s="87"/>
      <c r="D216" s="126"/>
      <c r="E216" s="126"/>
      <c r="F216" s="127"/>
      <c r="G216" s="1" t="s">
        <v>15</v>
      </c>
      <c r="H216" s="53"/>
      <c r="I216" s="35"/>
      <c r="J216" s="27"/>
      <c r="K216" s="32"/>
      <c r="L216" s="93"/>
      <c r="M216" s="95"/>
      <c r="N216" s="95"/>
      <c r="O216" s="97"/>
      <c r="P216" s="82"/>
      <c r="Q216" s="83"/>
    </row>
    <row r="217" spans="1:17" ht="30" customHeight="1">
      <c r="A217" s="84">
        <v>117</v>
      </c>
      <c r="B217" s="86">
        <v>117</v>
      </c>
      <c r="C217" s="86"/>
      <c r="D217" s="88"/>
      <c r="E217" s="88"/>
      <c r="F217" s="90"/>
      <c r="G217" s="1" t="s">
        <v>14</v>
      </c>
      <c r="H217" s="53"/>
      <c r="I217" s="35"/>
      <c r="J217" s="27"/>
      <c r="K217" s="32"/>
      <c r="L217" s="92">
        <f t="shared" ref="L217" si="389">IF(O217=$P$3,0,IF(H217=H218,P217-I217-(1-I218),P217-I217-(1-I218)+1))</f>
        <v>0</v>
      </c>
      <c r="M217" s="94">
        <f t="shared" ref="M217" si="390">IF(O217=$P$3,0,IF(J217=J218,Q217-K217-(1-K218),Q217-K217-(1-K218)+1))</f>
        <v>0</v>
      </c>
      <c r="N217" s="94">
        <f t="shared" si="344"/>
        <v>0</v>
      </c>
      <c r="O217" s="96"/>
      <c r="P217" s="82">
        <f t="shared" ref="P217" si="391">IF(H218-H217=0,1,H218-H217)</f>
        <v>1</v>
      </c>
      <c r="Q217" s="83">
        <f t="shared" ref="Q217" si="392">IF(J218-J217=0,1,J218-J217)</f>
        <v>1</v>
      </c>
    </row>
    <row r="218" spans="1:17" ht="30" customHeight="1">
      <c r="A218" s="85"/>
      <c r="B218" s="87"/>
      <c r="C218" s="87"/>
      <c r="D218" s="126"/>
      <c r="E218" s="126"/>
      <c r="F218" s="127"/>
      <c r="G218" s="1" t="s">
        <v>15</v>
      </c>
      <c r="H218" s="53"/>
      <c r="I218" s="35"/>
      <c r="J218" s="27"/>
      <c r="K218" s="32"/>
      <c r="L218" s="93"/>
      <c r="M218" s="95"/>
      <c r="N218" s="95"/>
      <c r="O218" s="97"/>
      <c r="P218" s="82"/>
      <c r="Q218" s="83"/>
    </row>
    <row r="219" spans="1:17" ht="30" customHeight="1">
      <c r="A219" s="84">
        <v>118</v>
      </c>
      <c r="B219" s="86">
        <v>118</v>
      </c>
      <c r="C219" s="86"/>
      <c r="D219" s="88"/>
      <c r="E219" s="88"/>
      <c r="F219" s="90"/>
      <c r="G219" s="1" t="s">
        <v>14</v>
      </c>
      <c r="H219" s="53"/>
      <c r="I219" s="35"/>
      <c r="J219" s="27"/>
      <c r="K219" s="32"/>
      <c r="L219" s="92">
        <f t="shared" ref="L219" si="393">IF(O219=$P$3,0,IF(H219=H220,P219-I219-(1-I220),P219-I219-(1-I220)+1))</f>
        <v>0</v>
      </c>
      <c r="M219" s="94">
        <f t="shared" ref="M219" si="394">IF(O219=$P$3,0,IF(J219=J220,Q219-K219-(1-K220),Q219-K219-(1-K220)+1))</f>
        <v>0</v>
      </c>
      <c r="N219" s="94">
        <f t="shared" si="344"/>
        <v>0</v>
      </c>
      <c r="O219" s="96"/>
      <c r="P219" s="82">
        <f t="shared" ref="P219" si="395">IF(H220-H219=0,1,H220-H219)</f>
        <v>1</v>
      </c>
      <c r="Q219" s="83">
        <f t="shared" ref="Q219" si="396">IF(J220-J219=0,1,J220-J219)</f>
        <v>1</v>
      </c>
    </row>
    <row r="220" spans="1:17" ht="30" customHeight="1">
      <c r="A220" s="85"/>
      <c r="B220" s="87"/>
      <c r="C220" s="87"/>
      <c r="D220" s="126"/>
      <c r="E220" s="126"/>
      <c r="F220" s="127"/>
      <c r="G220" s="1" t="s">
        <v>15</v>
      </c>
      <c r="H220" s="53"/>
      <c r="I220" s="35"/>
      <c r="J220" s="27"/>
      <c r="K220" s="32"/>
      <c r="L220" s="93"/>
      <c r="M220" s="95"/>
      <c r="N220" s="95"/>
      <c r="O220" s="97"/>
      <c r="P220" s="82"/>
      <c r="Q220" s="83"/>
    </row>
    <row r="221" spans="1:17" ht="30" customHeight="1">
      <c r="A221" s="84">
        <v>119</v>
      </c>
      <c r="B221" s="86">
        <v>119</v>
      </c>
      <c r="C221" s="86"/>
      <c r="D221" s="88"/>
      <c r="E221" s="88"/>
      <c r="F221" s="90"/>
      <c r="G221" s="1" t="s">
        <v>14</v>
      </c>
      <c r="H221" s="53"/>
      <c r="I221" s="35"/>
      <c r="J221" s="27"/>
      <c r="K221" s="32"/>
      <c r="L221" s="92">
        <f t="shared" ref="L221" si="397">IF(O221=$P$3,0,IF(H221=H222,P221-I221-(1-I222),P221-I221-(1-I222)+1))</f>
        <v>0</v>
      </c>
      <c r="M221" s="94">
        <f t="shared" ref="M221" si="398">IF(O221=$P$3,0,IF(J221=J222,Q221-K221-(1-K222),Q221-K221-(1-K222)+1))</f>
        <v>0</v>
      </c>
      <c r="N221" s="94">
        <f t="shared" si="344"/>
        <v>0</v>
      </c>
      <c r="O221" s="109"/>
      <c r="P221" s="82">
        <f t="shared" ref="P221" si="399">IF(H222-H221=0,1,H222-H221)</f>
        <v>1</v>
      </c>
      <c r="Q221" s="83">
        <f t="shared" ref="Q221" si="400">IF(J222-J221=0,1,J222-J221)</f>
        <v>1</v>
      </c>
    </row>
    <row r="222" spans="1:17" ht="30" customHeight="1">
      <c r="A222" s="85"/>
      <c r="B222" s="87"/>
      <c r="C222" s="87"/>
      <c r="D222" s="126"/>
      <c r="E222" s="126"/>
      <c r="F222" s="127"/>
      <c r="G222" s="1" t="s">
        <v>15</v>
      </c>
      <c r="H222" s="53"/>
      <c r="I222" s="35"/>
      <c r="J222" s="27"/>
      <c r="K222" s="32"/>
      <c r="L222" s="93"/>
      <c r="M222" s="95"/>
      <c r="N222" s="95"/>
      <c r="O222" s="110"/>
      <c r="P222" s="82"/>
      <c r="Q222" s="83"/>
    </row>
    <row r="223" spans="1:17" ht="30" customHeight="1">
      <c r="A223" s="84">
        <v>120</v>
      </c>
      <c r="B223" s="86">
        <v>120</v>
      </c>
      <c r="C223" s="86"/>
      <c r="D223" s="88"/>
      <c r="E223" s="88"/>
      <c r="F223" s="90"/>
      <c r="G223" s="1" t="s">
        <v>14</v>
      </c>
      <c r="H223" s="53"/>
      <c r="I223" s="35"/>
      <c r="J223" s="27"/>
      <c r="K223" s="32"/>
      <c r="L223" s="92">
        <f t="shared" ref="L223" si="401">IF(O223=$P$3,0,IF(H223=H224,P223-I223-(1-I224),P223-I223-(1-I224)+1))</f>
        <v>0</v>
      </c>
      <c r="M223" s="94">
        <f t="shared" ref="M223" si="402">IF(O223=$P$3,0,IF(J223=J224,Q223-K223-(1-K224),Q223-K223-(1-K224)+1))</f>
        <v>0</v>
      </c>
      <c r="N223" s="94">
        <f t="shared" si="344"/>
        <v>0</v>
      </c>
      <c r="O223" s="96"/>
      <c r="P223" s="82">
        <f t="shared" ref="P223" si="403">IF(H224-H223=0,1,H224-H223)</f>
        <v>1</v>
      </c>
      <c r="Q223" s="83">
        <f t="shared" ref="Q223" si="404">IF(J224-J223=0,1,J224-J223)</f>
        <v>1</v>
      </c>
    </row>
    <row r="224" spans="1:17" ht="30" customHeight="1">
      <c r="A224" s="85"/>
      <c r="B224" s="87"/>
      <c r="C224" s="87"/>
      <c r="D224" s="126"/>
      <c r="E224" s="126"/>
      <c r="F224" s="127"/>
      <c r="G224" s="1" t="s">
        <v>15</v>
      </c>
      <c r="H224" s="53"/>
      <c r="I224" s="35"/>
      <c r="J224" s="27"/>
      <c r="K224" s="32"/>
      <c r="L224" s="93"/>
      <c r="M224" s="95"/>
      <c r="N224" s="95"/>
      <c r="O224" s="97"/>
      <c r="P224" s="82"/>
      <c r="Q224" s="83"/>
    </row>
    <row r="225" spans="1:17" ht="30" customHeight="1">
      <c r="A225" s="84">
        <v>121</v>
      </c>
      <c r="B225" s="86">
        <v>121</v>
      </c>
      <c r="C225" s="86"/>
      <c r="D225" s="88"/>
      <c r="E225" s="88"/>
      <c r="F225" s="90"/>
      <c r="G225" s="1" t="s">
        <v>14</v>
      </c>
      <c r="H225" s="53"/>
      <c r="I225" s="35"/>
      <c r="J225" s="27"/>
      <c r="K225" s="32"/>
      <c r="L225" s="92">
        <f t="shared" ref="L225" si="405">IF(O225=$P$3,0,IF(H225=H226,P225-I225-(1-I226),P225-I225-(1-I226)+1))</f>
        <v>0</v>
      </c>
      <c r="M225" s="94">
        <f t="shared" ref="M225" si="406">IF(O225=$P$3,0,IF(J225=J226,Q225-K225-(1-K226),Q225-K225-(1-K226)+1))</f>
        <v>0</v>
      </c>
      <c r="N225" s="94">
        <f t="shared" si="344"/>
        <v>0</v>
      </c>
      <c r="O225" s="96"/>
      <c r="P225" s="82">
        <f t="shared" ref="P225" si="407">IF(H226-H225=0,1,H226-H225)</f>
        <v>1</v>
      </c>
      <c r="Q225" s="83">
        <f t="shared" ref="Q225" si="408">IF(J226-J225=0,1,J226-J225)</f>
        <v>1</v>
      </c>
    </row>
    <row r="226" spans="1:17" ht="30" customHeight="1">
      <c r="A226" s="85"/>
      <c r="B226" s="87"/>
      <c r="C226" s="87"/>
      <c r="D226" s="126"/>
      <c r="E226" s="126"/>
      <c r="F226" s="127"/>
      <c r="G226" s="1" t="s">
        <v>15</v>
      </c>
      <c r="H226" s="53"/>
      <c r="I226" s="35"/>
      <c r="J226" s="27"/>
      <c r="K226" s="32"/>
      <c r="L226" s="93"/>
      <c r="M226" s="95"/>
      <c r="N226" s="95"/>
      <c r="O226" s="97"/>
      <c r="P226" s="82"/>
      <c r="Q226" s="83"/>
    </row>
    <row r="227" spans="1:17" ht="30" customHeight="1">
      <c r="A227" s="84">
        <v>122</v>
      </c>
      <c r="B227" s="86">
        <v>122</v>
      </c>
      <c r="C227" s="86"/>
      <c r="D227" s="88"/>
      <c r="E227" s="88"/>
      <c r="F227" s="90"/>
      <c r="G227" s="1" t="s">
        <v>14</v>
      </c>
      <c r="H227" s="53"/>
      <c r="I227" s="35"/>
      <c r="J227" s="27"/>
      <c r="K227" s="32"/>
      <c r="L227" s="92">
        <f t="shared" ref="L227" si="409">IF(O227=$P$3,0,IF(H227=H228,P227-I227-(1-I228),P227-I227-(1-I228)+1))</f>
        <v>0</v>
      </c>
      <c r="M227" s="94">
        <f t="shared" ref="M227" si="410">IF(O227=$P$3,0,IF(J227=J228,Q227-K227-(1-K228),Q227-K227-(1-K228)+1))</f>
        <v>0</v>
      </c>
      <c r="N227" s="94">
        <f t="shared" si="344"/>
        <v>0</v>
      </c>
      <c r="O227" s="96"/>
      <c r="P227" s="82">
        <f t="shared" ref="P227" si="411">IF(H228-H227=0,1,H228-H227)</f>
        <v>1</v>
      </c>
      <c r="Q227" s="83">
        <f t="shared" ref="Q227" si="412">IF(J228-J227=0,1,J228-J227)</f>
        <v>1</v>
      </c>
    </row>
    <row r="228" spans="1:17" ht="30" customHeight="1">
      <c r="A228" s="85"/>
      <c r="B228" s="87"/>
      <c r="C228" s="87"/>
      <c r="D228" s="126"/>
      <c r="E228" s="126"/>
      <c r="F228" s="127"/>
      <c r="G228" s="1" t="s">
        <v>15</v>
      </c>
      <c r="H228" s="53"/>
      <c r="I228" s="35"/>
      <c r="J228" s="27"/>
      <c r="K228" s="32"/>
      <c r="L228" s="93"/>
      <c r="M228" s="95"/>
      <c r="N228" s="95"/>
      <c r="O228" s="97"/>
      <c r="P228" s="82"/>
      <c r="Q228" s="83"/>
    </row>
    <row r="229" spans="1:17" ht="30" customHeight="1">
      <c r="A229" s="84">
        <v>123</v>
      </c>
      <c r="B229" s="86">
        <v>123</v>
      </c>
      <c r="C229" s="86"/>
      <c r="D229" s="88"/>
      <c r="E229" s="88"/>
      <c r="F229" s="90"/>
      <c r="G229" s="1" t="s">
        <v>14</v>
      </c>
      <c r="H229" s="53"/>
      <c r="I229" s="35"/>
      <c r="J229" s="27"/>
      <c r="K229" s="32"/>
      <c r="L229" s="92">
        <f t="shared" ref="L229" si="413">IF(O229=$P$3,0,IF(H229=H230,P229-I229-(1-I230),P229-I229-(1-I230)+1))</f>
        <v>0</v>
      </c>
      <c r="M229" s="94">
        <f t="shared" ref="M229" si="414">IF(O229=$P$3,0,IF(J229=J230,Q229-K229-(1-K230),Q229-K229-(1-K230)+1))</f>
        <v>0</v>
      </c>
      <c r="N229" s="94">
        <f t="shared" si="344"/>
        <v>0</v>
      </c>
      <c r="O229" s="112"/>
      <c r="P229" s="82">
        <f t="shared" ref="P229" si="415">IF(H230-H229=0,1,H230-H229)</f>
        <v>1</v>
      </c>
      <c r="Q229" s="83">
        <f t="shared" ref="Q229" si="416">IF(J230-J229=0,1,J230-J229)</f>
        <v>1</v>
      </c>
    </row>
    <row r="230" spans="1:17" ht="30" customHeight="1">
      <c r="A230" s="85"/>
      <c r="B230" s="87"/>
      <c r="C230" s="87"/>
      <c r="D230" s="126"/>
      <c r="E230" s="126"/>
      <c r="F230" s="127"/>
      <c r="G230" s="1" t="s">
        <v>15</v>
      </c>
      <c r="H230" s="53"/>
      <c r="I230" s="35"/>
      <c r="J230" s="27"/>
      <c r="K230" s="32"/>
      <c r="L230" s="93"/>
      <c r="M230" s="95"/>
      <c r="N230" s="95"/>
      <c r="O230" s="113"/>
      <c r="P230" s="82"/>
      <c r="Q230" s="83"/>
    </row>
    <row r="231" spans="1:17" ht="30" customHeight="1">
      <c r="A231" s="84">
        <v>124</v>
      </c>
      <c r="B231" s="86">
        <v>124</v>
      </c>
      <c r="C231" s="86"/>
      <c r="D231" s="88"/>
      <c r="E231" s="88"/>
      <c r="F231" s="90"/>
      <c r="G231" s="1" t="s">
        <v>14</v>
      </c>
      <c r="H231" s="53"/>
      <c r="I231" s="35"/>
      <c r="J231" s="27"/>
      <c r="K231" s="32"/>
      <c r="L231" s="92">
        <f t="shared" ref="L231" si="417">IF(O231=$P$3,0,IF(H231=H232,P231-I231-(1-I232),P231-I231-(1-I232)+1))</f>
        <v>0</v>
      </c>
      <c r="M231" s="94">
        <f t="shared" ref="M231" si="418">IF(O231=$P$3,0,IF(J231=J232,Q231-K231-(1-K232),Q231-K231-(1-K232)+1))</f>
        <v>0</v>
      </c>
      <c r="N231" s="94">
        <f t="shared" si="344"/>
        <v>0</v>
      </c>
      <c r="O231" s="96"/>
      <c r="P231" s="82">
        <f t="shared" ref="P231" si="419">IF(H232-H231=0,1,H232-H231)</f>
        <v>1</v>
      </c>
      <c r="Q231" s="83">
        <f t="shared" ref="Q231" si="420">IF(J232-J231=0,1,J232-J231)</f>
        <v>1</v>
      </c>
    </row>
    <row r="232" spans="1:17" ht="30" customHeight="1">
      <c r="A232" s="85"/>
      <c r="B232" s="87"/>
      <c r="C232" s="87"/>
      <c r="D232" s="126"/>
      <c r="E232" s="126"/>
      <c r="F232" s="127"/>
      <c r="G232" s="1" t="s">
        <v>15</v>
      </c>
      <c r="H232" s="53"/>
      <c r="I232" s="35"/>
      <c r="J232" s="27"/>
      <c r="K232" s="32"/>
      <c r="L232" s="93"/>
      <c r="M232" s="95"/>
      <c r="N232" s="95"/>
      <c r="O232" s="97"/>
      <c r="P232" s="82"/>
      <c r="Q232" s="83"/>
    </row>
    <row r="233" spans="1:17" ht="30" customHeight="1">
      <c r="A233" s="84">
        <v>125</v>
      </c>
      <c r="B233" s="86">
        <v>125</v>
      </c>
      <c r="C233" s="86"/>
      <c r="D233" s="88"/>
      <c r="E233" s="88"/>
      <c r="F233" s="90"/>
      <c r="G233" s="1" t="s">
        <v>14</v>
      </c>
      <c r="H233" s="53"/>
      <c r="I233" s="35"/>
      <c r="J233" s="27"/>
      <c r="K233" s="32"/>
      <c r="L233" s="92">
        <f t="shared" ref="L233" si="421">IF(O233=$P$3,0,IF(H233=H234,P233-I233-(1-I234),P233-I233-(1-I234)+1))</f>
        <v>0</v>
      </c>
      <c r="M233" s="94">
        <f t="shared" ref="M233" si="422">IF(O233=$P$3,0,IF(J233=J234,Q233-K233-(1-K234),Q233-K233-(1-K234)+1))</f>
        <v>0</v>
      </c>
      <c r="N233" s="94">
        <f t="shared" si="344"/>
        <v>0</v>
      </c>
      <c r="O233" s="96"/>
      <c r="P233" s="82">
        <f t="shared" ref="P233" si="423">IF(H234-H233=0,1,H234-H233)</f>
        <v>1</v>
      </c>
      <c r="Q233" s="83">
        <f t="shared" ref="Q233" si="424">IF(J234-J233=0,1,J234-J233)</f>
        <v>1</v>
      </c>
    </row>
    <row r="234" spans="1:17" ht="30" customHeight="1">
      <c r="A234" s="85"/>
      <c r="B234" s="87"/>
      <c r="C234" s="87"/>
      <c r="D234" s="126"/>
      <c r="E234" s="126"/>
      <c r="F234" s="127"/>
      <c r="G234" s="1" t="s">
        <v>15</v>
      </c>
      <c r="H234" s="53"/>
      <c r="I234" s="35"/>
      <c r="J234" s="27"/>
      <c r="K234" s="32"/>
      <c r="L234" s="93"/>
      <c r="M234" s="95"/>
      <c r="N234" s="95"/>
      <c r="O234" s="97"/>
      <c r="P234" s="82"/>
      <c r="Q234" s="83"/>
    </row>
    <row r="235" spans="1:17" ht="30" customHeight="1">
      <c r="A235" s="84">
        <v>126</v>
      </c>
      <c r="B235" s="86">
        <v>126</v>
      </c>
      <c r="C235" s="86"/>
      <c r="D235" s="88"/>
      <c r="E235" s="88"/>
      <c r="F235" s="90"/>
      <c r="G235" s="1" t="s">
        <v>14</v>
      </c>
      <c r="H235" s="53"/>
      <c r="I235" s="35"/>
      <c r="J235" s="27"/>
      <c r="K235" s="32"/>
      <c r="L235" s="92">
        <f t="shared" ref="L235" si="425">IF(O235=$P$3,0,IF(H235=H236,P235-I235-(1-I236),P235-I235-(1-I236)+1))</f>
        <v>0</v>
      </c>
      <c r="M235" s="94">
        <f t="shared" ref="M235" si="426">IF(O235=$P$3,0,IF(J235=J236,Q235-K235-(1-K236),Q235-K235-(1-K236)+1))</f>
        <v>0</v>
      </c>
      <c r="N235" s="94">
        <f t="shared" si="344"/>
        <v>0</v>
      </c>
      <c r="O235" s="96"/>
      <c r="P235" s="82">
        <f t="shared" ref="P235" si="427">IF(H236-H235=0,1,H236-H235)</f>
        <v>1</v>
      </c>
      <c r="Q235" s="83">
        <f t="shared" ref="Q235" si="428">IF(J236-J235=0,1,J236-J235)</f>
        <v>1</v>
      </c>
    </row>
    <row r="236" spans="1:17" ht="30" customHeight="1">
      <c r="A236" s="85"/>
      <c r="B236" s="87"/>
      <c r="C236" s="87"/>
      <c r="D236" s="126"/>
      <c r="E236" s="126"/>
      <c r="F236" s="127"/>
      <c r="G236" s="1" t="s">
        <v>15</v>
      </c>
      <c r="H236" s="53"/>
      <c r="I236" s="35"/>
      <c r="J236" s="27"/>
      <c r="K236" s="32"/>
      <c r="L236" s="93"/>
      <c r="M236" s="95"/>
      <c r="N236" s="95"/>
      <c r="O236" s="97"/>
      <c r="P236" s="82"/>
      <c r="Q236" s="83"/>
    </row>
    <row r="237" spans="1:17" ht="30" customHeight="1">
      <c r="A237" s="84">
        <v>127</v>
      </c>
      <c r="B237" s="86">
        <v>127</v>
      </c>
      <c r="C237" s="86"/>
      <c r="D237" s="88"/>
      <c r="E237" s="88"/>
      <c r="F237" s="90"/>
      <c r="G237" s="1" t="s">
        <v>14</v>
      </c>
      <c r="H237" s="53"/>
      <c r="I237" s="35"/>
      <c r="J237" s="27"/>
      <c r="K237" s="32"/>
      <c r="L237" s="92">
        <f t="shared" ref="L237" si="429">IF(O237=$P$3,0,IF(H237=H238,P237-I237-(1-I238),P237-I237-(1-I238)+1))</f>
        <v>0</v>
      </c>
      <c r="M237" s="94">
        <f t="shared" ref="M237" si="430">IF(O237=$P$3,0,IF(J237=J238,Q237-K237-(1-K238),Q237-K237-(1-K238)+1))</f>
        <v>0</v>
      </c>
      <c r="N237" s="94">
        <f t="shared" si="344"/>
        <v>0</v>
      </c>
      <c r="O237" s="109"/>
      <c r="P237" s="82">
        <f t="shared" ref="P237" si="431">IF(H238-H237=0,1,H238-H237)</f>
        <v>1</v>
      </c>
      <c r="Q237" s="83">
        <f t="shared" ref="Q237" si="432">IF(J238-J237=0,1,J238-J237)</f>
        <v>1</v>
      </c>
    </row>
    <row r="238" spans="1:17" ht="30" customHeight="1">
      <c r="A238" s="85"/>
      <c r="B238" s="87"/>
      <c r="C238" s="87"/>
      <c r="D238" s="126"/>
      <c r="E238" s="126"/>
      <c r="F238" s="127"/>
      <c r="G238" s="1" t="s">
        <v>15</v>
      </c>
      <c r="H238" s="53"/>
      <c r="I238" s="35"/>
      <c r="J238" s="27"/>
      <c r="K238" s="32"/>
      <c r="L238" s="93"/>
      <c r="M238" s="95"/>
      <c r="N238" s="95"/>
      <c r="O238" s="110"/>
      <c r="P238" s="82"/>
      <c r="Q238" s="83"/>
    </row>
    <row r="239" spans="1:17" ht="30" customHeight="1">
      <c r="A239" s="84">
        <v>128</v>
      </c>
      <c r="B239" s="86">
        <v>128</v>
      </c>
      <c r="C239" s="86"/>
      <c r="D239" s="88"/>
      <c r="E239" s="88"/>
      <c r="F239" s="90"/>
      <c r="G239" s="1" t="s">
        <v>14</v>
      </c>
      <c r="H239" s="53"/>
      <c r="I239" s="35"/>
      <c r="J239" s="27"/>
      <c r="K239" s="32"/>
      <c r="L239" s="92">
        <f t="shared" ref="L239" si="433">IF(O239=$P$3,0,IF(H239=H240,P239-I239-(1-I240),P239-I239-(1-I240)+1))</f>
        <v>0</v>
      </c>
      <c r="M239" s="94">
        <f t="shared" ref="M239" si="434">IF(O239=$P$3,0,IF(J239=J240,Q239-K239-(1-K240),Q239-K239-(1-K240)+1))</f>
        <v>0</v>
      </c>
      <c r="N239" s="94">
        <f t="shared" si="344"/>
        <v>0</v>
      </c>
      <c r="O239" s="96"/>
      <c r="P239" s="82">
        <f t="shared" ref="P239" si="435">IF(H240-H239=0,1,H240-H239)</f>
        <v>1</v>
      </c>
      <c r="Q239" s="83">
        <f t="shared" ref="Q239" si="436">IF(J240-J239=0,1,J240-J239)</f>
        <v>1</v>
      </c>
    </row>
    <row r="240" spans="1:17" s="12" customFormat="1" ht="30" customHeight="1">
      <c r="A240" s="85"/>
      <c r="B240" s="87"/>
      <c r="C240" s="87"/>
      <c r="D240" s="89"/>
      <c r="E240" s="89"/>
      <c r="F240" s="91"/>
      <c r="G240" s="1" t="s">
        <v>15</v>
      </c>
      <c r="H240" s="53"/>
      <c r="I240" s="35"/>
      <c r="J240" s="27"/>
      <c r="K240" s="32"/>
      <c r="L240" s="93"/>
      <c r="M240" s="95"/>
      <c r="N240" s="95"/>
      <c r="O240" s="97"/>
      <c r="P240" s="82"/>
      <c r="Q240" s="83"/>
    </row>
    <row r="241" spans="1:17" s="12" customFormat="1" ht="30" customHeight="1">
      <c r="A241" s="84">
        <v>129</v>
      </c>
      <c r="B241" s="86">
        <v>129</v>
      </c>
      <c r="C241" s="86"/>
      <c r="D241" s="88"/>
      <c r="E241" s="88"/>
      <c r="F241" s="90"/>
      <c r="G241" s="1" t="s">
        <v>14</v>
      </c>
      <c r="H241" s="53"/>
      <c r="I241" s="35"/>
      <c r="J241" s="27"/>
      <c r="K241" s="32"/>
      <c r="L241" s="92">
        <f t="shared" ref="L241" si="437">IF(O241=$P$3,0,IF(H241=H242,P241-I241-(1-I242),P241-I241-(1-I242)+1))</f>
        <v>0</v>
      </c>
      <c r="M241" s="94">
        <f t="shared" ref="M241" si="438">IF(O241=$P$3,0,IF(J241=J242,Q241-K241-(1-K242),Q241-K241-(1-K242)+1))</f>
        <v>0</v>
      </c>
      <c r="N241" s="94">
        <f t="shared" si="344"/>
        <v>0</v>
      </c>
      <c r="O241" s="96"/>
      <c r="P241" s="82">
        <f t="shared" ref="P241" si="439">IF(H242-H241=0,1,H242-H241)</f>
        <v>1</v>
      </c>
      <c r="Q241" s="83">
        <f t="shared" ref="Q241" si="440">IF(J242-J241=0,1,J242-J241)</f>
        <v>1</v>
      </c>
    </row>
    <row r="242" spans="1:17" s="12" customFormat="1" ht="30" customHeight="1">
      <c r="A242" s="85"/>
      <c r="B242" s="87"/>
      <c r="C242" s="87"/>
      <c r="D242" s="89"/>
      <c r="E242" s="89"/>
      <c r="F242" s="91"/>
      <c r="G242" s="1" t="s">
        <v>15</v>
      </c>
      <c r="H242" s="53"/>
      <c r="I242" s="35"/>
      <c r="J242" s="27"/>
      <c r="K242" s="32"/>
      <c r="L242" s="93"/>
      <c r="M242" s="95"/>
      <c r="N242" s="95"/>
      <c r="O242" s="97"/>
      <c r="P242" s="82"/>
      <c r="Q242" s="83"/>
    </row>
    <row r="243" spans="1:17" s="12" customFormat="1" ht="30" customHeight="1">
      <c r="A243" s="84">
        <v>130</v>
      </c>
      <c r="B243" s="86">
        <v>130</v>
      </c>
      <c r="C243" s="86"/>
      <c r="D243" s="88"/>
      <c r="E243" s="88"/>
      <c r="F243" s="90"/>
      <c r="G243" s="1" t="s">
        <v>14</v>
      </c>
      <c r="H243" s="53"/>
      <c r="I243" s="35"/>
      <c r="J243" s="27"/>
      <c r="K243" s="32"/>
      <c r="L243" s="92">
        <f t="shared" ref="L243" si="441">IF(O243=$P$3,0,IF(H243=H244,P243-I243-(1-I244),P243-I243-(1-I244)+1))</f>
        <v>0</v>
      </c>
      <c r="M243" s="94">
        <f t="shared" ref="M243" si="442">IF(O243=$P$3,0,IF(J243=J244,Q243-K243-(1-K244),Q243-K243-(1-K244)+1))</f>
        <v>0</v>
      </c>
      <c r="N243" s="94">
        <f t="shared" si="344"/>
        <v>0</v>
      </c>
      <c r="O243" s="96"/>
      <c r="P243" s="82">
        <f t="shared" ref="P243" si="443">IF(H244-H243=0,1,H244-H243)</f>
        <v>1</v>
      </c>
      <c r="Q243" s="83">
        <f t="shared" ref="Q243" si="444">IF(J244-J243=0,1,J244-J243)</f>
        <v>1</v>
      </c>
    </row>
    <row r="244" spans="1:17" s="12" customFormat="1" ht="30" customHeight="1">
      <c r="A244" s="85"/>
      <c r="B244" s="87"/>
      <c r="C244" s="87"/>
      <c r="D244" s="89"/>
      <c r="E244" s="89"/>
      <c r="F244" s="91"/>
      <c r="G244" s="1" t="s">
        <v>15</v>
      </c>
      <c r="H244" s="53"/>
      <c r="I244" s="35"/>
      <c r="J244" s="27"/>
      <c r="K244" s="32"/>
      <c r="L244" s="93"/>
      <c r="M244" s="95"/>
      <c r="N244" s="95"/>
      <c r="O244" s="97"/>
      <c r="P244" s="82"/>
      <c r="Q244" s="83"/>
    </row>
    <row r="245" spans="1:17" s="12" customFormat="1" ht="30" customHeight="1">
      <c r="A245" s="84">
        <v>131</v>
      </c>
      <c r="B245" s="86">
        <v>131</v>
      </c>
      <c r="C245" s="86"/>
      <c r="D245" s="88"/>
      <c r="E245" s="88"/>
      <c r="F245" s="90"/>
      <c r="G245" s="1" t="s">
        <v>14</v>
      </c>
      <c r="H245" s="53"/>
      <c r="I245" s="35"/>
      <c r="J245" s="27"/>
      <c r="K245" s="32"/>
      <c r="L245" s="92">
        <f t="shared" ref="L245" si="445">IF(O245=$P$3,0,IF(H245=H246,P245-I245-(1-I246),P245-I245-(1-I246)+1))</f>
        <v>0</v>
      </c>
      <c r="M245" s="94">
        <f t="shared" ref="M245" si="446">IF(O245=$P$3,0,IF(J245=J246,Q245-K245-(1-K246),Q245-K245-(1-K246)+1))</f>
        <v>0</v>
      </c>
      <c r="N245" s="94">
        <f t="shared" si="344"/>
        <v>0</v>
      </c>
      <c r="O245" s="112"/>
      <c r="P245" s="82">
        <f t="shared" ref="P245" si="447">IF(H246-H245=0,1,H246-H245)</f>
        <v>1</v>
      </c>
      <c r="Q245" s="83">
        <f t="shared" ref="Q245" si="448">IF(J246-J245=0,1,J246-J245)</f>
        <v>1</v>
      </c>
    </row>
    <row r="246" spans="1:17" s="12" customFormat="1" ht="30" customHeight="1">
      <c r="A246" s="85"/>
      <c r="B246" s="87"/>
      <c r="C246" s="87"/>
      <c r="D246" s="89"/>
      <c r="E246" s="89"/>
      <c r="F246" s="91"/>
      <c r="G246" s="1" t="s">
        <v>15</v>
      </c>
      <c r="H246" s="53"/>
      <c r="I246" s="35"/>
      <c r="J246" s="27"/>
      <c r="K246" s="32"/>
      <c r="L246" s="93"/>
      <c r="M246" s="95"/>
      <c r="N246" s="95"/>
      <c r="O246" s="113"/>
      <c r="P246" s="82"/>
      <c r="Q246" s="83"/>
    </row>
    <row r="247" spans="1:17" s="12" customFormat="1" ht="30" customHeight="1">
      <c r="A247" s="84">
        <v>132</v>
      </c>
      <c r="B247" s="86">
        <v>132</v>
      </c>
      <c r="C247" s="86"/>
      <c r="D247" s="88"/>
      <c r="E247" s="88"/>
      <c r="F247" s="90"/>
      <c r="G247" s="1" t="s">
        <v>14</v>
      </c>
      <c r="H247" s="53"/>
      <c r="I247" s="35"/>
      <c r="J247" s="27"/>
      <c r="K247" s="32"/>
      <c r="L247" s="92">
        <f t="shared" ref="L247" si="449">IF(O247=$P$3,0,IF(H247=H248,P247-I247-(1-I248),P247-I247-(1-I248)+1))</f>
        <v>0</v>
      </c>
      <c r="M247" s="94">
        <f t="shared" ref="M247" si="450">IF(O247=$P$3,0,IF(J247=J248,Q247-K247-(1-K248),Q247-K247-(1-K248)+1))</f>
        <v>0</v>
      </c>
      <c r="N247" s="94">
        <f t="shared" si="344"/>
        <v>0</v>
      </c>
      <c r="O247" s="96"/>
      <c r="P247" s="82">
        <f t="shared" ref="P247" si="451">IF(H248-H247=0,1,H248-H247)</f>
        <v>1</v>
      </c>
      <c r="Q247" s="83">
        <f t="shared" ref="Q247" si="452">IF(J248-J247=0,1,J248-J247)</f>
        <v>1</v>
      </c>
    </row>
    <row r="248" spans="1:17" s="12" customFormat="1" ht="30" customHeight="1">
      <c r="A248" s="85"/>
      <c r="B248" s="87"/>
      <c r="C248" s="87"/>
      <c r="D248" s="89"/>
      <c r="E248" s="89"/>
      <c r="F248" s="91"/>
      <c r="G248" s="1" t="s">
        <v>15</v>
      </c>
      <c r="H248" s="53"/>
      <c r="I248" s="35"/>
      <c r="J248" s="27"/>
      <c r="K248" s="32"/>
      <c r="L248" s="93"/>
      <c r="M248" s="95"/>
      <c r="N248" s="95"/>
      <c r="O248" s="97"/>
      <c r="P248" s="82"/>
      <c r="Q248" s="83"/>
    </row>
    <row r="249" spans="1:17" s="12" customFormat="1" ht="30" customHeight="1">
      <c r="A249" s="84">
        <v>133</v>
      </c>
      <c r="B249" s="86">
        <v>133</v>
      </c>
      <c r="C249" s="86"/>
      <c r="D249" s="88"/>
      <c r="E249" s="88"/>
      <c r="F249" s="90"/>
      <c r="G249" s="1" t="s">
        <v>14</v>
      </c>
      <c r="H249" s="53"/>
      <c r="I249" s="35"/>
      <c r="J249" s="27"/>
      <c r="K249" s="32"/>
      <c r="L249" s="92">
        <f t="shared" ref="L249" si="453">IF(O249=$P$3,0,IF(H249=H250,P249-I249-(1-I250),P249-I249-(1-I250)+1))</f>
        <v>0</v>
      </c>
      <c r="M249" s="94">
        <f t="shared" ref="M249" si="454">IF(O249=$P$3,0,IF(J249=J250,Q249-K249-(1-K250),Q249-K249-(1-K250)+1))</f>
        <v>0</v>
      </c>
      <c r="N249" s="94">
        <f t="shared" si="344"/>
        <v>0</v>
      </c>
      <c r="O249" s="96"/>
      <c r="P249" s="82">
        <f t="shared" ref="P249" si="455">IF(H250-H249=0,1,H250-H249)</f>
        <v>1</v>
      </c>
      <c r="Q249" s="83">
        <f t="shared" ref="Q249" si="456">IF(J250-J249=0,1,J250-J249)</f>
        <v>1</v>
      </c>
    </row>
    <row r="250" spans="1:17" s="12" customFormat="1" ht="30" customHeight="1">
      <c r="A250" s="85"/>
      <c r="B250" s="87"/>
      <c r="C250" s="87"/>
      <c r="D250" s="89"/>
      <c r="E250" s="89"/>
      <c r="F250" s="91"/>
      <c r="G250" s="1" t="s">
        <v>15</v>
      </c>
      <c r="H250" s="53"/>
      <c r="I250" s="35"/>
      <c r="J250" s="27"/>
      <c r="K250" s="32"/>
      <c r="L250" s="93"/>
      <c r="M250" s="95"/>
      <c r="N250" s="95"/>
      <c r="O250" s="97"/>
      <c r="P250" s="82"/>
      <c r="Q250" s="83"/>
    </row>
    <row r="251" spans="1:17" s="12" customFormat="1" ht="30" customHeight="1">
      <c r="A251" s="84">
        <v>134</v>
      </c>
      <c r="B251" s="86">
        <v>134</v>
      </c>
      <c r="C251" s="86"/>
      <c r="D251" s="88"/>
      <c r="E251" s="88"/>
      <c r="F251" s="90"/>
      <c r="G251" s="1" t="s">
        <v>14</v>
      </c>
      <c r="H251" s="53"/>
      <c r="I251" s="35"/>
      <c r="J251" s="27"/>
      <c r="K251" s="32"/>
      <c r="L251" s="92">
        <f t="shared" ref="L251" si="457">IF(O251=$P$3,0,IF(H251=H252,P251-I251-(1-I252),P251-I251-(1-I252)+1))</f>
        <v>0</v>
      </c>
      <c r="M251" s="94">
        <f t="shared" ref="M251" si="458">IF(O251=$P$3,0,IF(J251=J252,Q251-K251-(1-K252),Q251-K251-(1-K252)+1))</f>
        <v>0</v>
      </c>
      <c r="N251" s="94">
        <f t="shared" si="344"/>
        <v>0</v>
      </c>
      <c r="O251" s="96"/>
      <c r="P251" s="82">
        <f t="shared" ref="P251" si="459">IF(H252-H251=0,1,H252-H251)</f>
        <v>1</v>
      </c>
      <c r="Q251" s="83">
        <f t="shared" ref="Q251" si="460">IF(J252-J251=0,1,J252-J251)</f>
        <v>1</v>
      </c>
    </row>
    <row r="252" spans="1:17" s="12" customFormat="1" ht="30" customHeight="1">
      <c r="A252" s="85"/>
      <c r="B252" s="87"/>
      <c r="C252" s="87"/>
      <c r="D252" s="89"/>
      <c r="E252" s="89"/>
      <c r="F252" s="91"/>
      <c r="G252" s="1" t="s">
        <v>15</v>
      </c>
      <c r="H252" s="53"/>
      <c r="I252" s="35"/>
      <c r="J252" s="27"/>
      <c r="K252" s="32"/>
      <c r="L252" s="93"/>
      <c r="M252" s="95"/>
      <c r="N252" s="95"/>
      <c r="O252" s="97"/>
      <c r="P252" s="82"/>
      <c r="Q252" s="83"/>
    </row>
    <row r="253" spans="1:17" s="12" customFormat="1" ht="30" customHeight="1">
      <c r="A253" s="84">
        <v>135</v>
      </c>
      <c r="B253" s="86">
        <v>135</v>
      </c>
      <c r="C253" s="86"/>
      <c r="D253" s="88"/>
      <c r="E253" s="88"/>
      <c r="F253" s="90"/>
      <c r="G253" s="1" t="s">
        <v>14</v>
      </c>
      <c r="H253" s="53"/>
      <c r="I253" s="35"/>
      <c r="J253" s="27"/>
      <c r="K253" s="32"/>
      <c r="L253" s="92">
        <f t="shared" ref="L253:L255" si="461">IF(O253=$P$3,0,IF(H253=H254,P253-I253-(1-I254),P253-I253-(1-I254)+1))</f>
        <v>0</v>
      </c>
      <c r="M253" s="137">
        <f t="shared" ref="M253:M255" si="462">K254-K253</f>
        <v>0</v>
      </c>
      <c r="N253" s="94">
        <f t="shared" ref="N253:N255" si="463">IF(L253&gt;M253,L253-M253,M253-L253)</f>
        <v>0</v>
      </c>
      <c r="O253" s="109"/>
      <c r="P253" s="82">
        <f t="shared" ref="P253" si="464">IF(H254-H253=0,1,H254-H253)</f>
        <v>1</v>
      </c>
      <c r="Q253" s="83">
        <f t="shared" ref="Q253" si="465">IF(J254-J253=0,1,J254-J253)</f>
        <v>1</v>
      </c>
    </row>
    <row r="254" spans="1:17" s="12" customFormat="1" ht="30" customHeight="1">
      <c r="A254" s="85"/>
      <c r="B254" s="87"/>
      <c r="C254" s="87"/>
      <c r="D254" s="89"/>
      <c r="E254" s="89"/>
      <c r="F254" s="91"/>
      <c r="G254" s="1" t="s">
        <v>15</v>
      </c>
      <c r="H254" s="53"/>
      <c r="I254" s="35"/>
      <c r="J254" s="27"/>
      <c r="K254" s="32"/>
      <c r="L254" s="93"/>
      <c r="M254" s="138"/>
      <c r="N254" s="95"/>
      <c r="O254" s="110"/>
      <c r="P254" s="82"/>
      <c r="Q254" s="83"/>
    </row>
    <row r="255" spans="1:17" s="12" customFormat="1" ht="30" customHeight="1">
      <c r="A255" s="84">
        <v>136</v>
      </c>
      <c r="B255" s="86">
        <v>136</v>
      </c>
      <c r="C255" s="86"/>
      <c r="D255" s="88"/>
      <c r="E255" s="88"/>
      <c r="F255" s="90"/>
      <c r="G255" s="1" t="s">
        <v>14</v>
      </c>
      <c r="H255" s="53"/>
      <c r="I255" s="35"/>
      <c r="J255" s="27"/>
      <c r="K255" s="32"/>
      <c r="L255" s="92">
        <f t="shared" si="461"/>
        <v>0</v>
      </c>
      <c r="M255" s="137">
        <f t="shared" si="462"/>
        <v>0</v>
      </c>
      <c r="N255" s="94">
        <f t="shared" si="463"/>
        <v>0</v>
      </c>
      <c r="O255" s="96"/>
      <c r="P255" s="82">
        <f t="shared" ref="P255" si="466">IF(H256-H255=0,1,H256-H255)</f>
        <v>1</v>
      </c>
      <c r="Q255" s="83">
        <f t="shared" ref="Q255" si="467">IF(J256-J255=0,1,J256-J255)</f>
        <v>1</v>
      </c>
    </row>
    <row r="256" spans="1:17" s="12" customFormat="1" ht="30" customHeight="1">
      <c r="A256" s="85"/>
      <c r="B256" s="87"/>
      <c r="C256" s="87"/>
      <c r="D256" s="89"/>
      <c r="E256" s="89"/>
      <c r="F256" s="91"/>
      <c r="G256" s="1" t="s">
        <v>15</v>
      </c>
      <c r="H256" s="53"/>
      <c r="I256" s="35"/>
      <c r="J256" s="27"/>
      <c r="K256" s="32"/>
      <c r="L256" s="93"/>
      <c r="M256" s="138"/>
      <c r="N256" s="95"/>
      <c r="O256" s="97"/>
      <c r="P256" s="82"/>
      <c r="Q256" s="83"/>
    </row>
    <row r="257" spans="1:17" s="12" customFormat="1" ht="30" customHeight="1">
      <c r="A257" s="84">
        <v>137</v>
      </c>
      <c r="B257" s="86">
        <v>137</v>
      </c>
      <c r="C257" s="86"/>
      <c r="D257" s="88"/>
      <c r="E257" s="88"/>
      <c r="F257" s="90"/>
      <c r="G257" s="1" t="s">
        <v>14</v>
      </c>
      <c r="H257" s="53"/>
      <c r="I257" s="35"/>
      <c r="J257" s="27"/>
      <c r="K257" s="32"/>
      <c r="L257" s="92">
        <f t="shared" ref="L257" si="468">IF(O257=$P$3,0,IF(H257=H258,P257-I257-(1-I258),P257-I257-(1-I258)+1))</f>
        <v>0</v>
      </c>
      <c r="M257" s="137">
        <f t="shared" ref="M257" si="469">K258-K257</f>
        <v>0</v>
      </c>
      <c r="N257" s="94">
        <f t="shared" ref="N257" si="470">IF(L257&gt;M257,L257-M257,M257-L257)</f>
        <v>0</v>
      </c>
      <c r="O257" s="96"/>
      <c r="P257" s="82">
        <f t="shared" ref="P257" si="471">IF(H258-H257=0,1,H258-H257)</f>
        <v>1</v>
      </c>
      <c r="Q257" s="83">
        <f t="shared" ref="Q257" si="472">IF(J258-J257=0,1,J258-J257)</f>
        <v>1</v>
      </c>
    </row>
    <row r="258" spans="1:17" s="12" customFormat="1" ht="30" customHeight="1">
      <c r="A258" s="85"/>
      <c r="B258" s="87"/>
      <c r="C258" s="87"/>
      <c r="D258" s="89"/>
      <c r="E258" s="89"/>
      <c r="F258" s="91"/>
      <c r="G258" s="1" t="s">
        <v>15</v>
      </c>
      <c r="H258" s="53"/>
      <c r="I258" s="35"/>
      <c r="J258" s="27"/>
      <c r="K258" s="32"/>
      <c r="L258" s="93"/>
      <c r="M258" s="138"/>
      <c r="N258" s="95"/>
      <c r="O258" s="97"/>
      <c r="P258" s="82"/>
      <c r="Q258" s="83"/>
    </row>
    <row r="259" spans="1:17" s="12" customFormat="1" ht="30" customHeight="1">
      <c r="A259" s="84">
        <v>138</v>
      </c>
      <c r="B259" s="86">
        <v>138</v>
      </c>
      <c r="C259" s="86"/>
      <c r="D259" s="88"/>
      <c r="E259" s="88"/>
      <c r="F259" s="90"/>
      <c r="G259" s="1" t="s">
        <v>14</v>
      </c>
      <c r="H259" s="53"/>
      <c r="I259" s="35"/>
      <c r="J259" s="27"/>
      <c r="K259" s="32"/>
      <c r="L259" s="92">
        <f t="shared" ref="L259" si="473">IF(O259=$P$3,0,IF(H259=H260,P259-I259-(1-I260),P259-I259-(1-I260)+1))</f>
        <v>0</v>
      </c>
      <c r="M259" s="137">
        <f t="shared" ref="M259" si="474">K260-K259</f>
        <v>0</v>
      </c>
      <c r="N259" s="94">
        <f t="shared" ref="N259" si="475">IF(L259&gt;M259,L259-M259,M259-L259)</f>
        <v>0</v>
      </c>
      <c r="O259" s="96"/>
      <c r="P259" s="82">
        <f t="shared" ref="P259" si="476">IF(H260-H259=0,1,H260-H259)</f>
        <v>1</v>
      </c>
      <c r="Q259" s="83">
        <f t="shared" ref="Q259" si="477">IF(J260-J259=0,1,J260-J259)</f>
        <v>1</v>
      </c>
    </row>
    <row r="260" spans="1:17" s="12" customFormat="1" ht="30" customHeight="1">
      <c r="A260" s="85"/>
      <c r="B260" s="87"/>
      <c r="C260" s="87"/>
      <c r="D260" s="89"/>
      <c r="E260" s="89"/>
      <c r="F260" s="91"/>
      <c r="G260" s="1" t="s">
        <v>15</v>
      </c>
      <c r="H260" s="53"/>
      <c r="I260" s="35"/>
      <c r="J260" s="27"/>
      <c r="K260" s="32"/>
      <c r="L260" s="93"/>
      <c r="M260" s="138"/>
      <c r="N260" s="95"/>
      <c r="O260" s="97"/>
      <c r="P260" s="82"/>
      <c r="Q260" s="83"/>
    </row>
    <row r="261" spans="1:17" s="12" customFormat="1" ht="30" customHeight="1">
      <c r="A261" s="84">
        <v>139</v>
      </c>
      <c r="B261" s="86">
        <v>139</v>
      </c>
      <c r="C261" s="86"/>
      <c r="D261" s="88"/>
      <c r="E261" s="88"/>
      <c r="F261" s="90"/>
      <c r="G261" s="1" t="s">
        <v>14</v>
      </c>
      <c r="H261" s="53"/>
      <c r="I261" s="35"/>
      <c r="J261" s="27"/>
      <c r="K261" s="32"/>
      <c r="L261" s="92">
        <f t="shared" ref="L261:L263" si="478">IF(O261=$P$3,0,IF(H261=H262,P261-I261-(1-I262),P261-I261-(1-I262)+1))</f>
        <v>0</v>
      </c>
      <c r="M261" s="137">
        <f t="shared" ref="M261" si="479">K262-K261</f>
        <v>0</v>
      </c>
      <c r="N261" s="94">
        <f t="shared" ref="N261" si="480">IF(L261&gt;M261,L261-M261,M261-L261)</f>
        <v>0</v>
      </c>
      <c r="O261" s="112"/>
      <c r="P261" s="82">
        <f t="shared" ref="P261" si="481">IF(H262-H261=0,1,H262-H261)</f>
        <v>1</v>
      </c>
      <c r="Q261" s="83">
        <f t="shared" ref="Q261" si="482">IF(J262-J261=0,1,J262-J261)</f>
        <v>1</v>
      </c>
    </row>
    <row r="262" spans="1:17" s="12" customFormat="1" ht="30" customHeight="1">
      <c r="A262" s="85"/>
      <c r="B262" s="87"/>
      <c r="C262" s="87"/>
      <c r="D262" s="89"/>
      <c r="E262" s="89"/>
      <c r="F262" s="91"/>
      <c r="G262" s="1" t="s">
        <v>15</v>
      </c>
      <c r="H262" s="53"/>
      <c r="I262" s="35"/>
      <c r="J262" s="27"/>
      <c r="K262" s="32"/>
      <c r="L262" s="93"/>
      <c r="M262" s="138"/>
      <c r="N262" s="95"/>
      <c r="O262" s="113"/>
      <c r="P262" s="82"/>
      <c r="Q262" s="83"/>
    </row>
    <row r="263" spans="1:17" s="12" customFormat="1" ht="30" customHeight="1">
      <c r="A263" s="84">
        <v>140</v>
      </c>
      <c r="B263" s="86">
        <v>140</v>
      </c>
      <c r="C263" s="86"/>
      <c r="D263" s="88"/>
      <c r="E263" s="88"/>
      <c r="F263" s="90"/>
      <c r="G263" s="1" t="s">
        <v>14</v>
      </c>
      <c r="H263" s="53"/>
      <c r="I263" s="35"/>
      <c r="J263" s="27"/>
      <c r="K263" s="32"/>
      <c r="L263" s="92">
        <f t="shared" si="478"/>
        <v>0</v>
      </c>
      <c r="M263" s="137">
        <f t="shared" ref="M263" si="483">K264-K263</f>
        <v>0</v>
      </c>
      <c r="N263" s="94">
        <f t="shared" ref="N263" si="484">IF(L263&gt;M263,L263-M263,M263-L263)</f>
        <v>0</v>
      </c>
      <c r="O263" s="96"/>
      <c r="P263" s="82">
        <f t="shared" ref="P263" si="485">IF(H264-H263=0,1,H264-H263)</f>
        <v>1</v>
      </c>
      <c r="Q263" s="83">
        <f t="shared" ref="Q263" si="486">IF(J264-J263=0,1,J264-J263)</f>
        <v>1</v>
      </c>
    </row>
    <row r="264" spans="1:17" s="12" customFormat="1" ht="30" customHeight="1">
      <c r="A264" s="85"/>
      <c r="B264" s="87"/>
      <c r="C264" s="87"/>
      <c r="D264" s="89"/>
      <c r="E264" s="89"/>
      <c r="F264" s="91"/>
      <c r="G264" s="1" t="s">
        <v>15</v>
      </c>
      <c r="H264" s="53"/>
      <c r="I264" s="35"/>
      <c r="J264" s="27"/>
      <c r="K264" s="32"/>
      <c r="L264" s="93"/>
      <c r="M264" s="138"/>
      <c r="N264" s="95"/>
      <c r="O264" s="97"/>
      <c r="P264" s="82"/>
      <c r="Q264" s="83"/>
    </row>
    <row r="265" spans="1:17" s="12" customFormat="1" ht="30" customHeight="1">
      <c r="A265" s="84">
        <v>141</v>
      </c>
      <c r="B265" s="86">
        <v>141</v>
      </c>
      <c r="C265" s="86"/>
      <c r="D265" s="88"/>
      <c r="E265" s="88"/>
      <c r="F265" s="90"/>
      <c r="G265" s="1" t="s">
        <v>14</v>
      </c>
      <c r="H265" s="53"/>
      <c r="I265" s="35"/>
      <c r="J265" s="27"/>
      <c r="K265" s="32"/>
      <c r="L265" s="92">
        <f t="shared" ref="L265" si="487">IF(O265=$P$3,0,IF(H265=H266,P265-I265-(1-I266),P265-I265-(1-I266)+1))</f>
        <v>0</v>
      </c>
      <c r="M265" s="137">
        <f t="shared" ref="M265" si="488">K266-K265</f>
        <v>0</v>
      </c>
      <c r="N265" s="94">
        <f t="shared" ref="N265" si="489">IF(L265&gt;M265,L265-M265,M265-L265)</f>
        <v>0</v>
      </c>
      <c r="O265" s="96"/>
      <c r="P265" s="82">
        <f t="shared" ref="P265" si="490">IF(H266-H265=0,1,H266-H265)</f>
        <v>1</v>
      </c>
      <c r="Q265" s="83">
        <f t="shared" ref="Q265" si="491">IF(J266-J265=0,1,J266-J265)</f>
        <v>1</v>
      </c>
    </row>
    <row r="266" spans="1:17" s="12" customFormat="1" ht="30" customHeight="1">
      <c r="A266" s="85"/>
      <c r="B266" s="87"/>
      <c r="C266" s="87"/>
      <c r="D266" s="89"/>
      <c r="E266" s="89"/>
      <c r="F266" s="91"/>
      <c r="G266" s="1" t="s">
        <v>15</v>
      </c>
      <c r="H266" s="53"/>
      <c r="I266" s="35"/>
      <c r="J266" s="27"/>
      <c r="K266" s="32"/>
      <c r="L266" s="93"/>
      <c r="M266" s="138"/>
      <c r="N266" s="95"/>
      <c r="O266" s="97"/>
      <c r="P266" s="82"/>
      <c r="Q266" s="83"/>
    </row>
    <row r="267" spans="1:17" s="12" customFormat="1" ht="30" customHeight="1">
      <c r="A267" s="84">
        <v>142</v>
      </c>
      <c r="B267" s="86">
        <v>142</v>
      </c>
      <c r="C267" s="86"/>
      <c r="D267" s="88"/>
      <c r="E267" s="88"/>
      <c r="F267" s="90"/>
      <c r="G267" s="1" t="s">
        <v>14</v>
      </c>
      <c r="H267" s="53"/>
      <c r="I267" s="35"/>
      <c r="J267" s="27"/>
      <c r="K267" s="32"/>
      <c r="L267" s="92">
        <f t="shared" ref="L267" si="492">IF(O267=$P$3,0,IF(H267=H268,P267-I267-(1-I268),P267-I267-(1-I268)+1))</f>
        <v>0</v>
      </c>
      <c r="M267" s="137">
        <f t="shared" ref="M267" si="493">K268-K267</f>
        <v>0</v>
      </c>
      <c r="N267" s="94">
        <f t="shared" ref="N267" si="494">IF(L267&gt;M267,L267-M267,M267-L267)</f>
        <v>0</v>
      </c>
      <c r="O267" s="96"/>
      <c r="P267" s="82">
        <f t="shared" ref="P267" si="495">IF(H268-H267=0,1,H268-H267)</f>
        <v>1</v>
      </c>
      <c r="Q267" s="83">
        <f t="shared" ref="Q267" si="496">IF(J268-J267=0,1,J268-J267)</f>
        <v>1</v>
      </c>
    </row>
    <row r="268" spans="1:17" s="12" customFormat="1" ht="30" customHeight="1">
      <c r="A268" s="85"/>
      <c r="B268" s="87"/>
      <c r="C268" s="87"/>
      <c r="D268" s="89"/>
      <c r="E268" s="89"/>
      <c r="F268" s="91"/>
      <c r="G268" s="1" t="s">
        <v>15</v>
      </c>
      <c r="H268" s="53"/>
      <c r="I268" s="35"/>
      <c r="J268" s="27"/>
      <c r="K268" s="32"/>
      <c r="L268" s="93"/>
      <c r="M268" s="138"/>
      <c r="N268" s="95"/>
      <c r="O268" s="97"/>
      <c r="P268" s="82"/>
      <c r="Q268" s="83"/>
    </row>
    <row r="269" spans="1:17" s="12" customFormat="1" ht="30" customHeight="1">
      <c r="A269" s="84">
        <v>143</v>
      </c>
      <c r="B269" s="86">
        <v>143</v>
      </c>
      <c r="C269" s="86"/>
      <c r="D269" s="88"/>
      <c r="E269" s="88"/>
      <c r="F269" s="90"/>
      <c r="G269" s="1" t="s">
        <v>14</v>
      </c>
      <c r="H269" s="53"/>
      <c r="I269" s="35"/>
      <c r="J269" s="27"/>
      <c r="K269" s="32"/>
      <c r="L269" s="92">
        <f t="shared" ref="L269" si="497">IF(O269=$P$3,0,IF(H269=H270,P269-I269-(1-I270),P269-I269-(1-I270)+1))</f>
        <v>0</v>
      </c>
      <c r="M269" s="137">
        <f t="shared" ref="M269" si="498">K270-K269</f>
        <v>0</v>
      </c>
      <c r="N269" s="94">
        <f t="shared" ref="N269" si="499">IF(L269&gt;M269,L269-M269,M269-L269)</f>
        <v>0</v>
      </c>
      <c r="O269" s="109"/>
      <c r="P269" s="82">
        <f t="shared" ref="P269" si="500">IF(H270-H269=0,1,H270-H269)</f>
        <v>1</v>
      </c>
      <c r="Q269" s="83">
        <f t="shared" ref="Q269" si="501">IF(J270-J269=0,1,J270-J269)</f>
        <v>1</v>
      </c>
    </row>
    <row r="270" spans="1:17" s="12" customFormat="1" ht="30" customHeight="1">
      <c r="A270" s="85"/>
      <c r="B270" s="87"/>
      <c r="C270" s="87"/>
      <c r="D270" s="89"/>
      <c r="E270" s="89"/>
      <c r="F270" s="91"/>
      <c r="G270" s="1" t="s">
        <v>15</v>
      </c>
      <c r="H270" s="53"/>
      <c r="I270" s="35"/>
      <c r="J270" s="27"/>
      <c r="K270" s="32"/>
      <c r="L270" s="93"/>
      <c r="M270" s="138"/>
      <c r="N270" s="95"/>
      <c r="O270" s="110"/>
      <c r="P270" s="82"/>
      <c r="Q270" s="83"/>
    </row>
    <row r="271" spans="1:17" s="12" customFormat="1" ht="30" customHeight="1">
      <c r="A271" s="84">
        <v>144</v>
      </c>
      <c r="B271" s="86">
        <v>144</v>
      </c>
      <c r="C271" s="86"/>
      <c r="D271" s="88"/>
      <c r="E271" s="88"/>
      <c r="F271" s="90"/>
      <c r="G271" s="1" t="s">
        <v>14</v>
      </c>
      <c r="H271" s="53"/>
      <c r="I271" s="35"/>
      <c r="J271" s="27"/>
      <c r="K271" s="32"/>
      <c r="L271" s="92">
        <f t="shared" ref="L271" si="502">IF(O271=$P$3,0,IF(H271=H272,P271-I271-(1-I272),P271-I271-(1-I272)+1))</f>
        <v>0</v>
      </c>
      <c r="M271" s="137">
        <f t="shared" ref="M271" si="503">K272-K271</f>
        <v>0</v>
      </c>
      <c r="N271" s="94">
        <f t="shared" ref="N271" si="504">IF(L271&gt;M271,L271-M271,M271-L271)</f>
        <v>0</v>
      </c>
      <c r="O271" s="96"/>
      <c r="P271" s="82">
        <f t="shared" ref="P271" si="505">IF(H272-H271=0,1,H272-H271)</f>
        <v>1</v>
      </c>
      <c r="Q271" s="83">
        <f t="shared" ref="Q271" si="506">IF(J272-J271=0,1,J272-J271)</f>
        <v>1</v>
      </c>
    </row>
    <row r="272" spans="1:17" s="12" customFormat="1" ht="30" customHeight="1">
      <c r="A272" s="85"/>
      <c r="B272" s="87"/>
      <c r="C272" s="87"/>
      <c r="D272" s="89"/>
      <c r="E272" s="89"/>
      <c r="F272" s="91"/>
      <c r="G272" s="1" t="s">
        <v>15</v>
      </c>
      <c r="H272" s="53"/>
      <c r="I272" s="35"/>
      <c r="J272" s="27"/>
      <c r="K272" s="32"/>
      <c r="L272" s="93"/>
      <c r="M272" s="138"/>
      <c r="N272" s="95"/>
      <c r="O272" s="97"/>
      <c r="P272" s="82"/>
      <c r="Q272" s="83"/>
    </row>
    <row r="273" spans="1:17" s="12" customFormat="1" ht="30" customHeight="1">
      <c r="A273" s="84">
        <v>145</v>
      </c>
      <c r="B273" s="86">
        <v>145</v>
      </c>
      <c r="C273" s="86"/>
      <c r="D273" s="88"/>
      <c r="E273" s="88"/>
      <c r="F273" s="90"/>
      <c r="G273" s="1" t="s">
        <v>14</v>
      </c>
      <c r="H273" s="53"/>
      <c r="I273" s="35"/>
      <c r="J273" s="27"/>
      <c r="K273" s="32"/>
      <c r="L273" s="92">
        <f t="shared" ref="L273" si="507">IF(O273=$P$3,0,IF(H273=H274,P273-I273-(1-I274),P273-I273-(1-I274)+1))</f>
        <v>0</v>
      </c>
      <c r="M273" s="137">
        <f t="shared" ref="M273" si="508">K274-K273</f>
        <v>0</v>
      </c>
      <c r="N273" s="94">
        <f t="shared" ref="N273" si="509">IF(L273&gt;M273,L273-M273,M273-L273)</f>
        <v>0</v>
      </c>
      <c r="O273" s="96"/>
      <c r="P273" s="82">
        <f t="shared" ref="P273" si="510">IF(H274-H273=0,1,H274-H273)</f>
        <v>1</v>
      </c>
      <c r="Q273" s="83">
        <f t="shared" ref="Q273" si="511">IF(J274-J273=0,1,J274-J273)</f>
        <v>1</v>
      </c>
    </row>
    <row r="274" spans="1:17" s="12" customFormat="1" ht="30" customHeight="1">
      <c r="A274" s="85"/>
      <c r="B274" s="87"/>
      <c r="C274" s="87"/>
      <c r="D274" s="89"/>
      <c r="E274" s="89"/>
      <c r="F274" s="91"/>
      <c r="G274" s="1" t="s">
        <v>15</v>
      </c>
      <c r="H274" s="53"/>
      <c r="I274" s="35"/>
      <c r="J274" s="27"/>
      <c r="K274" s="32"/>
      <c r="L274" s="93"/>
      <c r="M274" s="138"/>
      <c r="N274" s="95"/>
      <c r="O274" s="97"/>
      <c r="P274" s="82"/>
      <c r="Q274" s="83"/>
    </row>
    <row r="275" spans="1:17" s="12" customFormat="1" ht="30" customHeight="1">
      <c r="A275" s="84">
        <v>146</v>
      </c>
      <c r="B275" s="86">
        <v>146</v>
      </c>
      <c r="C275" s="86"/>
      <c r="D275" s="88"/>
      <c r="E275" s="88"/>
      <c r="F275" s="90"/>
      <c r="G275" s="1" t="s">
        <v>14</v>
      </c>
      <c r="H275" s="53"/>
      <c r="I275" s="35"/>
      <c r="J275" s="27"/>
      <c r="K275" s="32"/>
      <c r="L275" s="92">
        <f t="shared" ref="L275" si="512">IF(O275=$P$3,0,IF(H275=H276,P275-I275-(1-I276),P275-I275-(1-I276)+1))</f>
        <v>0</v>
      </c>
      <c r="M275" s="137">
        <f t="shared" ref="M275" si="513">K276-K275</f>
        <v>0</v>
      </c>
      <c r="N275" s="94">
        <f t="shared" ref="N275" si="514">IF(L275&gt;M275,L275-M275,M275-L275)</f>
        <v>0</v>
      </c>
      <c r="O275" s="96"/>
      <c r="P275" s="82">
        <f t="shared" ref="P275" si="515">IF(H276-H275=0,1,H276-H275)</f>
        <v>1</v>
      </c>
      <c r="Q275" s="83">
        <f t="shared" ref="Q275" si="516">IF(J276-J275=0,1,J276-J275)</f>
        <v>1</v>
      </c>
    </row>
    <row r="276" spans="1:17" s="12" customFormat="1" ht="30" customHeight="1">
      <c r="A276" s="85"/>
      <c r="B276" s="87"/>
      <c r="C276" s="87"/>
      <c r="D276" s="89"/>
      <c r="E276" s="89"/>
      <c r="F276" s="91"/>
      <c r="G276" s="1" t="s">
        <v>15</v>
      </c>
      <c r="H276" s="53"/>
      <c r="I276" s="35"/>
      <c r="J276" s="27"/>
      <c r="K276" s="32"/>
      <c r="L276" s="93"/>
      <c r="M276" s="138"/>
      <c r="N276" s="95"/>
      <c r="O276" s="97"/>
      <c r="P276" s="82"/>
      <c r="Q276" s="83"/>
    </row>
    <row r="277" spans="1:17" s="12" customFormat="1" ht="30" customHeight="1">
      <c r="A277" s="84">
        <v>147</v>
      </c>
      <c r="B277" s="86">
        <v>147</v>
      </c>
      <c r="C277" s="86"/>
      <c r="D277" s="88"/>
      <c r="E277" s="88"/>
      <c r="F277" s="90"/>
      <c r="G277" s="1" t="s">
        <v>14</v>
      </c>
      <c r="H277" s="53"/>
      <c r="I277" s="35"/>
      <c r="J277" s="27"/>
      <c r="K277" s="32"/>
      <c r="L277" s="92">
        <f t="shared" ref="L277" si="517">IF(O277=$P$3,0,IF(H277=H278,P277-I277-(1-I278),P277-I277-(1-I278)+1))</f>
        <v>0</v>
      </c>
      <c r="M277" s="137">
        <f t="shared" ref="M277" si="518">K278-K277</f>
        <v>0</v>
      </c>
      <c r="N277" s="94">
        <f t="shared" ref="N277" si="519">IF(L277&gt;M277,L277-M277,M277-L277)</f>
        <v>0</v>
      </c>
      <c r="O277" s="112"/>
      <c r="P277" s="82">
        <f t="shared" ref="P277" si="520">IF(H278-H277=0,1,H278-H277)</f>
        <v>1</v>
      </c>
      <c r="Q277" s="83">
        <f t="shared" ref="Q277" si="521">IF(J278-J277=0,1,J278-J277)</f>
        <v>1</v>
      </c>
    </row>
    <row r="278" spans="1:17" s="12" customFormat="1" ht="30" customHeight="1">
      <c r="A278" s="85"/>
      <c r="B278" s="87"/>
      <c r="C278" s="87"/>
      <c r="D278" s="89"/>
      <c r="E278" s="89"/>
      <c r="F278" s="91"/>
      <c r="G278" s="1" t="s">
        <v>15</v>
      </c>
      <c r="H278" s="53"/>
      <c r="I278" s="35"/>
      <c r="J278" s="27"/>
      <c r="K278" s="32"/>
      <c r="L278" s="93"/>
      <c r="M278" s="138"/>
      <c r="N278" s="95"/>
      <c r="O278" s="113"/>
      <c r="P278" s="82"/>
      <c r="Q278" s="83"/>
    </row>
    <row r="279" spans="1:17" s="12" customFormat="1" ht="30" customHeight="1">
      <c r="A279" s="84">
        <v>148</v>
      </c>
      <c r="B279" s="86">
        <v>148</v>
      </c>
      <c r="C279" s="86"/>
      <c r="D279" s="88"/>
      <c r="E279" s="88"/>
      <c r="F279" s="90"/>
      <c r="G279" s="1" t="s">
        <v>14</v>
      </c>
      <c r="H279" s="53"/>
      <c r="I279" s="35"/>
      <c r="J279" s="27"/>
      <c r="K279" s="32"/>
      <c r="L279" s="92">
        <f t="shared" ref="L279" si="522">IF(O279=$P$3,0,IF(H279=H280,P279-I279-(1-I280),P279-I279-(1-I280)+1))</f>
        <v>0</v>
      </c>
      <c r="M279" s="137">
        <f t="shared" ref="M279" si="523">K280-K279</f>
        <v>0</v>
      </c>
      <c r="N279" s="94">
        <f t="shared" ref="N279" si="524">IF(L279&gt;M279,L279-M279,M279-L279)</f>
        <v>0</v>
      </c>
      <c r="O279" s="96"/>
      <c r="P279" s="82">
        <f t="shared" ref="P279" si="525">IF(H280-H279=0,1,H280-H279)</f>
        <v>1</v>
      </c>
      <c r="Q279" s="83">
        <f t="shared" ref="Q279" si="526">IF(J280-J279=0,1,J280-J279)</f>
        <v>1</v>
      </c>
    </row>
    <row r="280" spans="1:17" s="12" customFormat="1" ht="30" customHeight="1">
      <c r="A280" s="85"/>
      <c r="B280" s="87"/>
      <c r="C280" s="87"/>
      <c r="D280" s="89"/>
      <c r="E280" s="89"/>
      <c r="F280" s="91"/>
      <c r="G280" s="1" t="s">
        <v>15</v>
      </c>
      <c r="H280" s="53"/>
      <c r="I280" s="35"/>
      <c r="J280" s="27"/>
      <c r="K280" s="32"/>
      <c r="L280" s="93"/>
      <c r="M280" s="138"/>
      <c r="N280" s="95"/>
      <c r="O280" s="97"/>
      <c r="P280" s="82"/>
      <c r="Q280" s="83"/>
    </row>
    <row r="281" spans="1:17" s="12" customFormat="1" ht="30" customHeight="1">
      <c r="A281" s="84">
        <v>149</v>
      </c>
      <c r="B281" s="86">
        <v>149</v>
      </c>
      <c r="C281" s="86"/>
      <c r="D281" s="88"/>
      <c r="E281" s="88"/>
      <c r="F281" s="90"/>
      <c r="G281" s="1" t="s">
        <v>14</v>
      </c>
      <c r="H281" s="53"/>
      <c r="I281" s="35"/>
      <c r="J281" s="27"/>
      <c r="K281" s="32"/>
      <c r="L281" s="92">
        <f t="shared" ref="L281" si="527">IF(O281=$P$3,0,IF(H281=H282,P281-I281-(1-I282),P281-I281-(1-I282)+1))</f>
        <v>0</v>
      </c>
      <c r="M281" s="137">
        <f t="shared" ref="M281" si="528">K282-K281</f>
        <v>0</v>
      </c>
      <c r="N281" s="94">
        <f t="shared" ref="N281" si="529">IF(L281&gt;M281,L281-M281,M281-L281)</f>
        <v>0</v>
      </c>
      <c r="O281" s="96"/>
      <c r="P281" s="82">
        <f t="shared" ref="P281" si="530">IF(H282-H281=0,1,H282-H281)</f>
        <v>1</v>
      </c>
      <c r="Q281" s="83">
        <f t="shared" ref="Q281" si="531">IF(J282-J281=0,1,J282-J281)</f>
        <v>1</v>
      </c>
    </row>
    <row r="282" spans="1:17" s="12" customFormat="1" ht="30" customHeight="1">
      <c r="A282" s="85"/>
      <c r="B282" s="87"/>
      <c r="C282" s="87"/>
      <c r="D282" s="89"/>
      <c r="E282" s="89"/>
      <c r="F282" s="91"/>
      <c r="G282" s="1" t="s">
        <v>15</v>
      </c>
      <c r="H282" s="53"/>
      <c r="I282" s="35"/>
      <c r="J282" s="27"/>
      <c r="K282" s="32"/>
      <c r="L282" s="93"/>
      <c r="M282" s="138"/>
      <c r="N282" s="95"/>
      <c r="O282" s="97"/>
      <c r="P282" s="82"/>
      <c r="Q282" s="83"/>
    </row>
    <row r="283" spans="1:17" s="12" customFormat="1" ht="30" customHeight="1">
      <c r="A283" s="84">
        <v>150</v>
      </c>
      <c r="B283" s="86">
        <v>150</v>
      </c>
      <c r="C283" s="86"/>
      <c r="D283" s="88"/>
      <c r="E283" s="88"/>
      <c r="F283" s="90"/>
      <c r="G283" s="1" t="s">
        <v>14</v>
      </c>
      <c r="H283" s="53"/>
      <c r="I283" s="35"/>
      <c r="J283" s="27"/>
      <c r="K283" s="32"/>
      <c r="L283" s="92">
        <f t="shared" ref="L283" si="532">IF(O283=$P$3,0,IF(H283=H284,P283-I283-(1-I284),P283-I283-(1-I284)+1))</f>
        <v>0</v>
      </c>
      <c r="M283" s="137">
        <f t="shared" ref="M283" si="533">K284-K283</f>
        <v>0</v>
      </c>
      <c r="N283" s="94">
        <f t="shared" ref="N283" si="534">IF(L283&gt;M283,L283-M283,M283-L283)</f>
        <v>0</v>
      </c>
      <c r="O283" s="96"/>
      <c r="P283" s="82">
        <f t="shared" ref="P283" si="535">IF(H284-H283=0,1,H284-H283)</f>
        <v>1</v>
      </c>
      <c r="Q283" s="83">
        <f t="shared" ref="Q283" si="536">IF(J284-J283=0,1,J284-J283)</f>
        <v>1</v>
      </c>
    </row>
    <row r="284" spans="1:17" s="12" customFormat="1" ht="30" customHeight="1">
      <c r="A284" s="85"/>
      <c r="B284" s="87"/>
      <c r="C284" s="87"/>
      <c r="D284" s="89"/>
      <c r="E284" s="89"/>
      <c r="F284" s="91"/>
      <c r="G284" s="1" t="s">
        <v>15</v>
      </c>
      <c r="H284" s="53"/>
      <c r="I284" s="35"/>
      <c r="J284" s="27"/>
      <c r="K284" s="32"/>
      <c r="L284" s="93"/>
      <c r="M284" s="138"/>
      <c r="N284" s="95"/>
      <c r="O284" s="97"/>
      <c r="P284" s="82"/>
      <c r="Q284" s="83"/>
    </row>
    <row r="285" spans="1:17" s="12" customFormat="1" ht="30" customHeight="1">
      <c r="A285" s="84">
        <v>151</v>
      </c>
      <c r="B285" s="86">
        <v>151</v>
      </c>
      <c r="C285" s="86"/>
      <c r="D285" s="88"/>
      <c r="E285" s="88"/>
      <c r="F285" s="90"/>
      <c r="G285" s="1" t="s">
        <v>14</v>
      </c>
      <c r="H285" s="53"/>
      <c r="I285" s="35"/>
      <c r="J285" s="27"/>
      <c r="K285" s="32"/>
      <c r="L285" s="92">
        <f t="shared" ref="L285" si="537">IF(O285=$P$3,0,IF(H285=H286,P285-I285-(1-I286),P285-I285-(1-I286)+1))</f>
        <v>0</v>
      </c>
      <c r="M285" s="137">
        <f t="shared" ref="M285" si="538">K286-K285</f>
        <v>0</v>
      </c>
      <c r="N285" s="94">
        <f t="shared" ref="N285" si="539">IF(L285&gt;M285,L285-M285,M285-L285)</f>
        <v>0</v>
      </c>
      <c r="O285" s="109"/>
      <c r="P285" s="82">
        <f t="shared" ref="P285" si="540">IF(H286-H285=0,1,H286-H285)</f>
        <v>1</v>
      </c>
      <c r="Q285" s="83">
        <f t="shared" ref="Q285" si="541">IF(J286-J285=0,1,J286-J285)</f>
        <v>1</v>
      </c>
    </row>
    <row r="286" spans="1:17" s="12" customFormat="1" ht="30" customHeight="1">
      <c r="A286" s="85"/>
      <c r="B286" s="87"/>
      <c r="C286" s="87"/>
      <c r="D286" s="89"/>
      <c r="E286" s="89"/>
      <c r="F286" s="91"/>
      <c r="G286" s="1" t="s">
        <v>15</v>
      </c>
      <c r="H286" s="53"/>
      <c r="I286" s="35"/>
      <c r="J286" s="27"/>
      <c r="K286" s="32"/>
      <c r="L286" s="93"/>
      <c r="M286" s="138"/>
      <c r="N286" s="95"/>
      <c r="O286" s="110"/>
      <c r="P286" s="82"/>
      <c r="Q286" s="83"/>
    </row>
    <row r="287" spans="1:17" s="12" customFormat="1" ht="30" customHeight="1">
      <c r="A287" s="84">
        <v>152</v>
      </c>
      <c r="B287" s="86">
        <v>152</v>
      </c>
      <c r="C287" s="86"/>
      <c r="D287" s="88"/>
      <c r="E287" s="88"/>
      <c r="F287" s="90"/>
      <c r="G287" s="1" t="s">
        <v>14</v>
      </c>
      <c r="H287" s="53"/>
      <c r="I287" s="35"/>
      <c r="J287" s="27"/>
      <c r="K287" s="32"/>
      <c r="L287" s="92">
        <f t="shared" ref="L287" si="542">IF(O287=$P$3,0,IF(H287=H288,P287-I287-(1-I288),P287-I287-(1-I288)+1))</f>
        <v>0</v>
      </c>
      <c r="M287" s="137">
        <f t="shared" ref="M287" si="543">K288-K287</f>
        <v>0</v>
      </c>
      <c r="N287" s="94">
        <f t="shared" ref="N287" si="544">IF(L287&gt;M287,L287-M287,M287-L287)</f>
        <v>0</v>
      </c>
      <c r="O287" s="96"/>
      <c r="P287" s="82">
        <f t="shared" ref="P287" si="545">IF(H288-H287=0,1,H288-H287)</f>
        <v>1</v>
      </c>
      <c r="Q287" s="83">
        <f t="shared" ref="Q287" si="546">IF(J288-J287=0,1,J288-J287)</f>
        <v>1</v>
      </c>
    </row>
    <row r="288" spans="1:17" s="12" customFormat="1" ht="30" customHeight="1">
      <c r="A288" s="85"/>
      <c r="B288" s="87"/>
      <c r="C288" s="87"/>
      <c r="D288" s="89"/>
      <c r="E288" s="89"/>
      <c r="F288" s="91"/>
      <c r="G288" s="1" t="s">
        <v>15</v>
      </c>
      <c r="H288" s="53"/>
      <c r="I288" s="35"/>
      <c r="J288" s="27"/>
      <c r="K288" s="32"/>
      <c r="L288" s="93"/>
      <c r="M288" s="138"/>
      <c r="N288" s="95"/>
      <c r="O288" s="97"/>
      <c r="P288" s="82"/>
      <c r="Q288" s="83"/>
    </row>
    <row r="289" spans="1:17" s="12" customFormat="1" ht="30" customHeight="1">
      <c r="A289" s="84">
        <v>153</v>
      </c>
      <c r="B289" s="86">
        <v>153</v>
      </c>
      <c r="C289" s="86"/>
      <c r="D289" s="88"/>
      <c r="E289" s="88"/>
      <c r="F289" s="90"/>
      <c r="G289" s="1" t="s">
        <v>14</v>
      </c>
      <c r="H289" s="53"/>
      <c r="I289" s="35"/>
      <c r="J289" s="27"/>
      <c r="K289" s="32"/>
      <c r="L289" s="92">
        <f t="shared" ref="L289" si="547">IF(O289=$P$3,0,IF(H289=H290,P289-I289-(1-I290),P289-I289-(1-I290)+1))</f>
        <v>0</v>
      </c>
      <c r="M289" s="137">
        <f t="shared" ref="M289" si="548">K290-K289</f>
        <v>0</v>
      </c>
      <c r="N289" s="94">
        <f t="shared" ref="N289" si="549">IF(L289&gt;M289,L289-M289,M289-L289)</f>
        <v>0</v>
      </c>
      <c r="O289" s="96"/>
      <c r="P289" s="82">
        <f t="shared" ref="P289" si="550">IF(H290-H289=0,1,H290-H289)</f>
        <v>1</v>
      </c>
      <c r="Q289" s="83">
        <f t="shared" ref="Q289" si="551">IF(J290-J289=0,1,J290-J289)</f>
        <v>1</v>
      </c>
    </row>
    <row r="290" spans="1:17" s="12" customFormat="1" ht="30" customHeight="1">
      <c r="A290" s="85"/>
      <c r="B290" s="87"/>
      <c r="C290" s="87"/>
      <c r="D290" s="89"/>
      <c r="E290" s="89"/>
      <c r="F290" s="91"/>
      <c r="G290" s="1" t="s">
        <v>15</v>
      </c>
      <c r="H290" s="53"/>
      <c r="I290" s="35"/>
      <c r="J290" s="27"/>
      <c r="K290" s="32"/>
      <c r="L290" s="93"/>
      <c r="M290" s="138"/>
      <c r="N290" s="95"/>
      <c r="O290" s="97"/>
      <c r="P290" s="82"/>
      <c r="Q290" s="83"/>
    </row>
    <row r="291" spans="1:17" s="12" customFormat="1" ht="30" customHeight="1">
      <c r="A291" s="84">
        <v>154</v>
      </c>
      <c r="B291" s="86">
        <v>154</v>
      </c>
      <c r="C291" s="86"/>
      <c r="D291" s="88"/>
      <c r="E291" s="88"/>
      <c r="F291" s="90"/>
      <c r="G291" s="1" t="s">
        <v>14</v>
      </c>
      <c r="H291" s="53"/>
      <c r="I291" s="35"/>
      <c r="J291" s="27"/>
      <c r="K291" s="32"/>
      <c r="L291" s="92">
        <f t="shared" ref="L291" si="552">IF(O291=$P$3,0,IF(H291=H292,P291-I291-(1-I292),P291-I291-(1-I292)+1))</f>
        <v>0</v>
      </c>
      <c r="M291" s="137">
        <f t="shared" ref="M291" si="553">K292-K291</f>
        <v>0</v>
      </c>
      <c r="N291" s="94">
        <f t="shared" ref="N291" si="554">IF(L291&gt;M291,L291-M291,M291-L291)</f>
        <v>0</v>
      </c>
      <c r="O291" s="96"/>
      <c r="P291" s="82">
        <f t="shared" ref="P291" si="555">IF(H292-H291=0,1,H292-H291)</f>
        <v>1</v>
      </c>
      <c r="Q291" s="83">
        <f t="shared" ref="Q291" si="556">IF(J292-J291=0,1,J292-J291)</f>
        <v>1</v>
      </c>
    </row>
    <row r="292" spans="1:17" s="12" customFormat="1" ht="30" customHeight="1">
      <c r="A292" s="85"/>
      <c r="B292" s="87"/>
      <c r="C292" s="87"/>
      <c r="D292" s="89"/>
      <c r="E292" s="89"/>
      <c r="F292" s="91"/>
      <c r="G292" s="1" t="s">
        <v>15</v>
      </c>
      <c r="H292" s="53"/>
      <c r="I292" s="35"/>
      <c r="J292" s="27"/>
      <c r="K292" s="32"/>
      <c r="L292" s="93"/>
      <c r="M292" s="138"/>
      <c r="N292" s="95"/>
      <c r="O292" s="97"/>
      <c r="P292" s="82"/>
      <c r="Q292" s="83"/>
    </row>
    <row r="293" spans="1:17" s="12" customFormat="1" ht="30" customHeight="1">
      <c r="A293" s="84">
        <v>155</v>
      </c>
      <c r="B293" s="86">
        <v>155</v>
      </c>
      <c r="C293" s="86"/>
      <c r="D293" s="88"/>
      <c r="E293" s="88"/>
      <c r="F293" s="90"/>
      <c r="G293" s="1" t="s">
        <v>14</v>
      </c>
      <c r="H293" s="53"/>
      <c r="I293" s="35"/>
      <c r="J293" s="27"/>
      <c r="K293" s="32"/>
      <c r="L293" s="92">
        <f t="shared" ref="L293" si="557">IF(O293=$P$3,0,IF(H293=H294,P293-I293-(1-I294),P293-I293-(1-I294)+1))</f>
        <v>0</v>
      </c>
      <c r="M293" s="137">
        <f t="shared" ref="M293:M295" si="558">K294-K293</f>
        <v>0</v>
      </c>
      <c r="N293" s="94">
        <f t="shared" ref="N293" si="559">IF(L293&gt;M293,L293-M293,M293-L293)</f>
        <v>0</v>
      </c>
      <c r="O293" s="112"/>
      <c r="P293" s="82">
        <f t="shared" ref="P293" si="560">IF(H294-H293=0,1,H294-H293)</f>
        <v>1</v>
      </c>
      <c r="Q293" s="83">
        <f t="shared" ref="Q293" si="561">IF(J294-J293=0,1,J294-J293)</f>
        <v>1</v>
      </c>
    </row>
    <row r="294" spans="1:17" s="12" customFormat="1" ht="30" customHeight="1">
      <c r="A294" s="85"/>
      <c r="B294" s="87"/>
      <c r="C294" s="87"/>
      <c r="D294" s="89"/>
      <c r="E294" s="89"/>
      <c r="F294" s="91"/>
      <c r="G294" s="1" t="s">
        <v>15</v>
      </c>
      <c r="H294" s="53"/>
      <c r="I294" s="35"/>
      <c r="J294" s="27"/>
      <c r="K294" s="32"/>
      <c r="L294" s="93"/>
      <c r="M294" s="138"/>
      <c r="N294" s="95"/>
      <c r="O294" s="113"/>
      <c r="P294" s="82"/>
      <c r="Q294" s="83"/>
    </row>
    <row r="295" spans="1:17" s="12" customFormat="1" ht="30" customHeight="1">
      <c r="A295" s="84">
        <v>156</v>
      </c>
      <c r="B295" s="86">
        <v>156</v>
      </c>
      <c r="C295" s="86"/>
      <c r="D295" s="88"/>
      <c r="E295" s="88"/>
      <c r="F295" s="90"/>
      <c r="G295" s="1" t="s">
        <v>14</v>
      </c>
      <c r="H295" s="53"/>
      <c r="I295" s="35"/>
      <c r="J295" s="27"/>
      <c r="K295" s="32"/>
      <c r="L295" s="92">
        <f t="shared" ref="L295" si="562">IF(O295=$P$3,0,IF(H295=H296,P295-I295-(1-I296),P295-I295-(1-I296)+1))</f>
        <v>0</v>
      </c>
      <c r="M295" s="137">
        <f t="shared" si="558"/>
        <v>0</v>
      </c>
      <c r="N295" s="94">
        <f t="shared" ref="N295" si="563">IF(L295&gt;M295,L295-M295,M295-L295)</f>
        <v>0</v>
      </c>
      <c r="O295" s="96"/>
      <c r="P295" s="82">
        <f t="shared" ref="P295" si="564">IF(H296-H295=0,1,H296-H295)</f>
        <v>1</v>
      </c>
      <c r="Q295" s="83">
        <f t="shared" ref="Q295" si="565">IF(J296-J295=0,1,J296-J295)</f>
        <v>1</v>
      </c>
    </row>
    <row r="296" spans="1:17" s="12" customFormat="1" ht="30" customHeight="1">
      <c r="A296" s="85"/>
      <c r="B296" s="87"/>
      <c r="C296" s="87"/>
      <c r="D296" s="89"/>
      <c r="E296" s="89"/>
      <c r="F296" s="91"/>
      <c r="G296" s="1" t="s">
        <v>15</v>
      </c>
      <c r="H296" s="53"/>
      <c r="I296" s="35"/>
      <c r="J296" s="27"/>
      <c r="K296" s="32"/>
      <c r="L296" s="93"/>
      <c r="M296" s="138"/>
      <c r="N296" s="95"/>
      <c r="O296" s="97"/>
      <c r="P296" s="82"/>
      <c r="Q296" s="83"/>
    </row>
    <row r="297" spans="1:17" s="12" customFormat="1" ht="30" customHeight="1">
      <c r="A297" s="84">
        <v>157</v>
      </c>
      <c r="B297" s="86">
        <v>157</v>
      </c>
      <c r="C297" s="86"/>
      <c r="D297" s="88"/>
      <c r="E297" s="88"/>
      <c r="F297" s="90"/>
      <c r="G297" s="1" t="s">
        <v>14</v>
      </c>
      <c r="H297" s="53"/>
      <c r="I297" s="35"/>
      <c r="J297" s="27"/>
      <c r="K297" s="32"/>
      <c r="L297" s="92">
        <f t="shared" ref="L297" si="566">IF(O297=$P$3,0,IF(H297=H298,P297-I297-(1-I298),P297-I297-(1-I298)+1))</f>
        <v>0</v>
      </c>
      <c r="M297" s="137">
        <f t="shared" ref="M297" si="567">K298-K297</f>
        <v>0</v>
      </c>
      <c r="N297" s="94">
        <f t="shared" ref="N297" si="568">IF(L297&gt;M297,L297-M297,M297-L297)</f>
        <v>0</v>
      </c>
      <c r="O297" s="96"/>
      <c r="P297" s="82">
        <f t="shared" ref="P297" si="569">IF(H298-H297=0,1,H298-H297)</f>
        <v>1</v>
      </c>
      <c r="Q297" s="83">
        <f t="shared" ref="Q297" si="570">IF(J298-J297=0,1,J298-J297)</f>
        <v>1</v>
      </c>
    </row>
    <row r="298" spans="1:17" s="12" customFormat="1" ht="30" customHeight="1">
      <c r="A298" s="85"/>
      <c r="B298" s="87"/>
      <c r="C298" s="87"/>
      <c r="D298" s="89"/>
      <c r="E298" s="89"/>
      <c r="F298" s="91"/>
      <c r="G298" s="1" t="s">
        <v>15</v>
      </c>
      <c r="H298" s="53"/>
      <c r="I298" s="35"/>
      <c r="J298" s="27"/>
      <c r="K298" s="32"/>
      <c r="L298" s="93"/>
      <c r="M298" s="138"/>
      <c r="N298" s="95"/>
      <c r="O298" s="97"/>
      <c r="P298" s="82"/>
      <c r="Q298" s="83"/>
    </row>
    <row r="299" spans="1:17" s="12" customFormat="1" ht="30" customHeight="1">
      <c r="A299" s="84">
        <v>158</v>
      </c>
      <c r="B299" s="86">
        <v>158</v>
      </c>
      <c r="C299" s="86"/>
      <c r="D299" s="88"/>
      <c r="E299" s="88"/>
      <c r="F299" s="90"/>
      <c r="G299" s="1" t="s">
        <v>14</v>
      </c>
      <c r="H299" s="53"/>
      <c r="I299" s="35"/>
      <c r="J299" s="27"/>
      <c r="K299" s="32"/>
      <c r="L299" s="92">
        <f t="shared" ref="L299" si="571">IF(O299=$P$3,0,IF(H299=H300,P299-I299-(1-I300),P299-I299-(1-I300)+1))</f>
        <v>0</v>
      </c>
      <c r="M299" s="137">
        <f t="shared" ref="M299" si="572">K300-K299</f>
        <v>0</v>
      </c>
      <c r="N299" s="94">
        <f t="shared" ref="N299" si="573">IF(L299&gt;M299,L299-M299,M299-L299)</f>
        <v>0</v>
      </c>
      <c r="O299" s="96"/>
      <c r="P299" s="82">
        <f t="shared" ref="P299" si="574">IF(H300-H299=0,1,H300-H299)</f>
        <v>1</v>
      </c>
      <c r="Q299" s="83">
        <f t="shared" ref="Q299" si="575">IF(J300-J299=0,1,J300-J299)</f>
        <v>1</v>
      </c>
    </row>
    <row r="300" spans="1:17" s="12" customFormat="1" ht="30" customHeight="1">
      <c r="A300" s="85"/>
      <c r="B300" s="87"/>
      <c r="C300" s="87"/>
      <c r="D300" s="89"/>
      <c r="E300" s="89"/>
      <c r="F300" s="91"/>
      <c r="G300" s="1" t="s">
        <v>15</v>
      </c>
      <c r="H300" s="53"/>
      <c r="I300" s="35"/>
      <c r="J300" s="27"/>
      <c r="K300" s="32"/>
      <c r="L300" s="93"/>
      <c r="M300" s="138"/>
      <c r="N300" s="95"/>
      <c r="O300" s="97"/>
      <c r="P300" s="82"/>
      <c r="Q300" s="83"/>
    </row>
    <row r="301" spans="1:17" s="12" customFormat="1" ht="30" customHeight="1">
      <c r="A301" s="144">
        <v>159</v>
      </c>
      <c r="B301" s="145">
        <v>159</v>
      </c>
      <c r="C301" s="145"/>
      <c r="D301" s="98"/>
      <c r="E301" s="98"/>
      <c r="F301" s="101"/>
      <c r="G301" s="28" t="s">
        <v>14</v>
      </c>
      <c r="H301" s="53"/>
      <c r="I301" s="35"/>
      <c r="J301" s="27"/>
      <c r="K301" s="32"/>
      <c r="L301" s="146">
        <f t="shared" ref="L301" si="576">IF(O301=$P$3,0,IF(H301=H302,P301-I301-(1-I302),P301-I301-(1-I302)+1))</f>
        <v>0</v>
      </c>
      <c r="M301" s="135">
        <f t="shared" ref="M301" si="577">K302-K301</f>
        <v>0</v>
      </c>
      <c r="N301" s="136">
        <f t="shared" ref="N301" si="578">IF(L301&gt;M301,L301-M301,M301-L301)</f>
        <v>0</v>
      </c>
      <c r="O301" s="168"/>
      <c r="P301" s="82">
        <f t="shared" ref="P301" si="579">IF(H302-H301=0,1,H302-H301)</f>
        <v>1</v>
      </c>
      <c r="Q301" s="83">
        <f t="shared" ref="Q301" si="580">IF(J302-J301=0,1,J302-J301)</f>
        <v>1</v>
      </c>
    </row>
    <row r="302" spans="1:17" s="12" customFormat="1" ht="30" customHeight="1">
      <c r="A302" s="144"/>
      <c r="B302" s="145"/>
      <c r="C302" s="145"/>
      <c r="D302" s="98"/>
      <c r="E302" s="98"/>
      <c r="F302" s="101"/>
      <c r="G302" s="28" t="s">
        <v>15</v>
      </c>
      <c r="H302" s="53"/>
      <c r="I302" s="35"/>
      <c r="J302" s="27"/>
      <c r="K302" s="32"/>
      <c r="L302" s="146"/>
      <c r="M302" s="135"/>
      <c r="N302" s="136"/>
      <c r="O302" s="168"/>
      <c r="P302" s="82"/>
      <c r="Q302" s="83"/>
    </row>
    <row r="303" spans="1:17" s="12" customFormat="1" ht="30" customHeight="1">
      <c r="A303" s="144">
        <v>160</v>
      </c>
      <c r="B303" s="145">
        <v>160</v>
      </c>
      <c r="C303" s="145"/>
      <c r="D303" s="98"/>
      <c r="E303" s="98"/>
      <c r="F303" s="101"/>
      <c r="G303" s="28" t="s">
        <v>14</v>
      </c>
      <c r="H303" s="53"/>
      <c r="I303" s="35"/>
      <c r="J303" s="27"/>
      <c r="K303" s="32"/>
      <c r="L303" s="146">
        <f t="shared" ref="L303" si="581">IF(O303=$P$3,0,IF(H303=H304,P303-I303-(1-I304),P303-I303-(1-I304)+1))</f>
        <v>0</v>
      </c>
      <c r="M303" s="135">
        <f t="shared" ref="M303" si="582">K304-K303</f>
        <v>0</v>
      </c>
      <c r="N303" s="136">
        <f t="shared" ref="N303" si="583">IF(L303&gt;M303,L303-M303,M303-L303)</f>
        <v>0</v>
      </c>
      <c r="O303" s="134"/>
      <c r="P303" s="82">
        <f t="shared" ref="P303" si="584">IF(H304-H303=0,1,H304-H303)</f>
        <v>1</v>
      </c>
      <c r="Q303" s="83">
        <f t="shared" ref="Q303" si="585">IF(J304-J303=0,1,J304-J303)</f>
        <v>1</v>
      </c>
    </row>
    <row r="304" spans="1:17" s="12" customFormat="1" ht="30" customHeight="1">
      <c r="A304" s="144"/>
      <c r="B304" s="145"/>
      <c r="C304" s="145"/>
      <c r="D304" s="98"/>
      <c r="E304" s="98"/>
      <c r="F304" s="101"/>
      <c r="G304" s="28" t="s">
        <v>15</v>
      </c>
      <c r="H304" s="53"/>
      <c r="I304" s="35"/>
      <c r="J304" s="27"/>
      <c r="K304" s="32"/>
      <c r="L304" s="146"/>
      <c r="M304" s="135"/>
      <c r="N304" s="136"/>
      <c r="O304" s="134"/>
      <c r="P304" s="82"/>
      <c r="Q304" s="83"/>
    </row>
    <row r="305" spans="1:15" s="12" customFormat="1" ht="39.75" customHeight="1">
      <c r="A305" s="143" t="s">
        <v>20</v>
      </c>
      <c r="B305" s="143"/>
      <c r="C305" s="143"/>
      <c r="D305" s="143"/>
      <c r="E305" s="143"/>
      <c r="F305" s="143"/>
      <c r="G305" s="143"/>
      <c r="H305" s="143"/>
      <c r="I305" s="143"/>
      <c r="J305" s="143"/>
      <c r="K305" s="143"/>
      <c r="L305" s="143"/>
      <c r="M305" s="46"/>
      <c r="N305" s="46"/>
      <c r="O305" s="54"/>
    </row>
    <row r="306" spans="1:15" s="16" customFormat="1" ht="39.75" customHeight="1">
      <c r="A306" s="3" t="s">
        <v>19</v>
      </c>
      <c r="B306" s="4" t="s">
        <v>18</v>
      </c>
      <c r="C306" s="4"/>
      <c r="D306" s="47"/>
      <c r="E306" s="47"/>
      <c r="F306" s="5"/>
      <c r="G306" s="4"/>
      <c r="H306" s="39"/>
      <c r="I306" s="42"/>
      <c r="J306" s="39"/>
      <c r="K306" s="42"/>
      <c r="L306" s="4"/>
      <c r="M306" s="10"/>
      <c r="N306" s="10"/>
      <c r="O306" s="29"/>
    </row>
    <row r="307" spans="1:15" s="16" customFormat="1" ht="32.25" customHeight="1">
      <c r="A307" s="6" t="s">
        <v>23</v>
      </c>
      <c r="B307" s="7"/>
      <c r="C307" s="7"/>
      <c r="D307" s="8"/>
      <c r="E307" s="8"/>
      <c r="F307" s="9"/>
      <c r="G307" s="8"/>
      <c r="H307" s="40"/>
      <c r="I307" s="43"/>
      <c r="J307" s="41"/>
      <c r="K307" s="44"/>
      <c r="L307" s="11"/>
      <c r="M307" s="10"/>
      <c r="N307" s="10"/>
      <c r="O307" s="29"/>
    </row>
    <row r="308" spans="1:15" s="12" customFormat="1">
      <c r="B308" s="17"/>
      <c r="C308" s="17"/>
      <c r="D308" s="18"/>
      <c r="E308" s="18"/>
      <c r="F308" s="19"/>
      <c r="G308" s="20"/>
      <c r="H308" s="31"/>
      <c r="I308" s="36"/>
      <c r="J308" s="31"/>
      <c r="K308" s="36"/>
      <c r="L308" s="21"/>
      <c r="M308" s="29"/>
      <c r="N308" s="29"/>
      <c r="O308" s="29"/>
    </row>
    <row r="309" spans="1:15" s="12" customFormat="1">
      <c r="B309" s="17"/>
      <c r="C309" s="17"/>
      <c r="D309" s="18"/>
      <c r="E309" s="18"/>
      <c r="F309" s="19"/>
      <c r="G309" s="20"/>
      <c r="H309" s="31"/>
      <c r="I309" s="36"/>
      <c r="J309" s="31"/>
      <c r="K309" s="36"/>
      <c r="L309" s="21"/>
      <c r="M309" s="29"/>
      <c r="N309" s="29"/>
      <c r="O309" s="29"/>
    </row>
    <row r="310" spans="1:15" s="12" customFormat="1">
      <c r="B310" s="17"/>
      <c r="C310" s="17"/>
      <c r="D310" s="18"/>
      <c r="E310" s="18"/>
      <c r="F310" s="19"/>
      <c r="G310" s="20"/>
      <c r="H310" s="31"/>
      <c r="I310" s="36"/>
      <c r="J310" s="31"/>
      <c r="K310" s="36"/>
      <c r="L310" s="21"/>
      <c r="M310" s="29"/>
      <c r="N310" s="29"/>
      <c r="O310" s="29"/>
    </row>
    <row r="311" spans="1:15" s="12" customFormat="1">
      <c r="B311" s="17"/>
      <c r="C311" s="17"/>
      <c r="D311" s="18"/>
      <c r="E311" s="18"/>
      <c r="F311" s="19"/>
      <c r="G311" s="20"/>
      <c r="H311" s="31"/>
      <c r="I311" s="36"/>
      <c r="J311" s="31"/>
      <c r="K311" s="36"/>
      <c r="L311" s="21"/>
      <c r="M311" s="29"/>
      <c r="N311" s="29"/>
      <c r="O311" s="29"/>
    </row>
    <row r="312" spans="1:15" s="12" customFormat="1">
      <c r="B312" s="17"/>
      <c r="C312" s="17"/>
      <c r="D312" s="18"/>
      <c r="E312" s="18"/>
      <c r="F312" s="19"/>
      <c r="G312" s="20"/>
      <c r="H312" s="31"/>
      <c r="I312" s="36"/>
      <c r="J312" s="31"/>
      <c r="K312" s="36"/>
      <c r="L312" s="21"/>
      <c r="M312" s="29"/>
      <c r="N312" s="29"/>
      <c r="O312" s="29"/>
    </row>
    <row r="313" spans="1:15" s="12" customFormat="1">
      <c r="B313" s="17"/>
      <c r="C313" s="17"/>
      <c r="D313" s="18"/>
      <c r="E313" s="18"/>
      <c r="F313" s="19"/>
      <c r="G313" s="20"/>
      <c r="H313" s="31"/>
      <c r="I313" s="36"/>
      <c r="J313" s="31"/>
      <c r="K313" s="36"/>
      <c r="L313" s="21"/>
      <c r="M313" s="29"/>
      <c r="N313" s="29"/>
      <c r="O313" s="29"/>
    </row>
    <row r="314" spans="1:15" s="12" customFormat="1">
      <c r="B314" s="17"/>
      <c r="C314" s="17"/>
      <c r="D314" s="18"/>
      <c r="E314" s="18"/>
      <c r="F314" s="19"/>
      <c r="G314" s="20"/>
      <c r="H314" s="31"/>
      <c r="I314" s="36"/>
      <c r="J314" s="31"/>
      <c r="K314" s="36"/>
      <c r="L314" s="21"/>
      <c r="M314" s="29"/>
      <c r="N314" s="29"/>
      <c r="O314" s="29"/>
    </row>
    <row r="315" spans="1:15" s="12" customFormat="1">
      <c r="B315" s="17"/>
      <c r="C315" s="17"/>
      <c r="D315" s="18"/>
      <c r="E315" s="18"/>
      <c r="F315" s="19"/>
      <c r="G315" s="20"/>
      <c r="H315" s="31"/>
      <c r="I315" s="36"/>
      <c r="J315" s="31"/>
      <c r="K315" s="36"/>
      <c r="L315" s="21"/>
      <c r="M315" s="29"/>
      <c r="N315" s="29"/>
      <c r="O315" s="29"/>
    </row>
    <row r="316" spans="1:15" s="12" customFormat="1">
      <c r="B316" s="17"/>
      <c r="C316" s="17"/>
      <c r="D316" s="18"/>
      <c r="E316" s="18"/>
      <c r="F316" s="19"/>
      <c r="G316" s="20"/>
      <c r="H316" s="31"/>
      <c r="I316" s="36"/>
      <c r="J316" s="31"/>
      <c r="K316" s="36"/>
      <c r="L316" s="21"/>
      <c r="M316" s="29"/>
      <c r="N316" s="29"/>
      <c r="O316" s="29"/>
    </row>
    <row r="317" spans="1:15" s="12" customFormat="1">
      <c r="B317" s="17"/>
      <c r="C317" s="17"/>
      <c r="D317" s="18"/>
      <c r="E317" s="18"/>
      <c r="F317" s="19"/>
      <c r="G317" s="20"/>
      <c r="H317" s="31"/>
      <c r="I317" s="36"/>
      <c r="J317" s="31"/>
      <c r="K317" s="36"/>
      <c r="L317" s="21"/>
      <c r="M317" s="29"/>
      <c r="N317" s="29"/>
      <c r="O317" s="29"/>
    </row>
    <row r="318" spans="1:15" s="12" customFormat="1">
      <c r="B318" s="17"/>
      <c r="C318" s="17"/>
      <c r="D318" s="18"/>
      <c r="E318" s="18"/>
      <c r="F318" s="19"/>
      <c r="G318" s="20"/>
      <c r="H318" s="31"/>
      <c r="I318" s="36"/>
      <c r="J318" s="31"/>
      <c r="K318" s="36"/>
      <c r="L318" s="21"/>
      <c r="M318" s="29"/>
      <c r="N318" s="29"/>
      <c r="O318" s="29"/>
    </row>
    <row r="319" spans="1:15" s="12" customFormat="1">
      <c r="B319" s="17"/>
      <c r="C319" s="17"/>
      <c r="D319" s="18"/>
      <c r="E319" s="18"/>
      <c r="F319" s="19"/>
      <c r="G319" s="20"/>
      <c r="H319" s="31"/>
      <c r="I319" s="36"/>
      <c r="J319" s="31"/>
      <c r="K319" s="36"/>
      <c r="L319" s="21"/>
      <c r="M319" s="29"/>
      <c r="N319" s="29"/>
      <c r="O319" s="29"/>
    </row>
    <row r="320" spans="1:15" s="12" customFormat="1">
      <c r="B320" s="17"/>
      <c r="C320" s="17"/>
      <c r="D320" s="18"/>
      <c r="E320" s="18"/>
      <c r="F320" s="19"/>
      <c r="G320" s="20"/>
      <c r="H320" s="31"/>
      <c r="I320" s="36"/>
      <c r="J320" s="31"/>
      <c r="K320" s="36"/>
      <c r="L320" s="21"/>
      <c r="M320" s="29"/>
      <c r="N320" s="29"/>
      <c r="O320" s="29"/>
    </row>
    <row r="321" spans="2:15" s="12" customFormat="1">
      <c r="B321" s="17"/>
      <c r="C321" s="17"/>
      <c r="D321" s="18"/>
      <c r="E321" s="18"/>
      <c r="F321" s="19"/>
      <c r="G321" s="20"/>
      <c r="H321" s="31"/>
      <c r="I321" s="36"/>
      <c r="J321" s="31"/>
      <c r="K321" s="36"/>
      <c r="L321" s="21"/>
      <c r="M321" s="29"/>
      <c r="N321" s="29"/>
      <c r="O321" s="29"/>
    </row>
    <row r="322" spans="2:15" s="12" customFormat="1">
      <c r="B322" s="17"/>
      <c r="C322" s="17"/>
      <c r="D322" s="18"/>
      <c r="E322" s="18"/>
      <c r="F322" s="19"/>
      <c r="G322" s="20"/>
      <c r="H322" s="31"/>
      <c r="I322" s="36"/>
      <c r="J322" s="31"/>
      <c r="K322" s="36"/>
      <c r="L322" s="21"/>
      <c r="M322" s="29"/>
      <c r="N322" s="29"/>
      <c r="O322" s="29"/>
    </row>
    <row r="323" spans="2:15" s="12" customFormat="1">
      <c r="B323" s="17"/>
      <c r="C323" s="17"/>
      <c r="D323" s="18"/>
      <c r="E323" s="18"/>
      <c r="F323" s="19"/>
      <c r="G323" s="20"/>
      <c r="H323" s="31"/>
      <c r="I323" s="36"/>
      <c r="J323" s="31"/>
      <c r="K323" s="36"/>
      <c r="L323" s="21"/>
      <c r="M323" s="29"/>
      <c r="N323" s="29"/>
      <c r="O323" s="29"/>
    </row>
    <row r="324" spans="2:15" s="12" customFormat="1">
      <c r="B324" s="17"/>
      <c r="C324" s="17"/>
      <c r="D324" s="18"/>
      <c r="E324" s="18"/>
      <c r="F324" s="19"/>
      <c r="G324" s="20"/>
      <c r="H324" s="31"/>
      <c r="I324" s="36"/>
      <c r="J324" s="31"/>
      <c r="K324" s="36"/>
      <c r="L324" s="21"/>
      <c r="M324" s="29"/>
      <c r="N324" s="29"/>
      <c r="O324" s="29"/>
    </row>
    <row r="325" spans="2:15" s="12" customFormat="1">
      <c r="B325" s="17"/>
      <c r="C325" s="17"/>
      <c r="D325" s="18"/>
      <c r="E325" s="18"/>
      <c r="F325" s="19"/>
      <c r="G325" s="20"/>
      <c r="H325" s="31"/>
      <c r="I325" s="36"/>
      <c r="J325" s="31"/>
      <c r="K325" s="36"/>
      <c r="L325" s="21"/>
      <c r="M325" s="29"/>
      <c r="N325" s="29"/>
      <c r="O325" s="29"/>
    </row>
    <row r="326" spans="2:15" s="12" customFormat="1">
      <c r="B326" s="17"/>
      <c r="C326" s="17"/>
      <c r="D326" s="18"/>
      <c r="E326" s="18"/>
      <c r="F326" s="19"/>
      <c r="G326" s="20"/>
      <c r="H326" s="31"/>
      <c r="I326" s="36"/>
      <c r="J326" s="31"/>
      <c r="K326" s="36"/>
      <c r="L326" s="21"/>
      <c r="M326" s="29"/>
      <c r="N326" s="29"/>
      <c r="O326" s="29"/>
    </row>
    <row r="327" spans="2:15" s="12" customFormat="1">
      <c r="B327" s="17"/>
      <c r="C327" s="17"/>
      <c r="D327" s="18"/>
      <c r="E327" s="18"/>
      <c r="F327" s="19"/>
      <c r="G327" s="20"/>
      <c r="H327" s="31"/>
      <c r="I327" s="36"/>
      <c r="J327" s="31"/>
      <c r="K327" s="36"/>
      <c r="L327" s="21"/>
      <c r="M327" s="29"/>
      <c r="N327" s="29"/>
      <c r="O327" s="29"/>
    </row>
    <row r="328" spans="2:15" s="12" customFormat="1">
      <c r="B328" s="17"/>
      <c r="C328" s="17"/>
      <c r="D328" s="18"/>
      <c r="E328" s="18"/>
      <c r="F328" s="19"/>
      <c r="G328" s="20"/>
      <c r="H328" s="31"/>
      <c r="I328" s="36"/>
      <c r="J328" s="31"/>
      <c r="K328" s="36"/>
      <c r="L328" s="21"/>
      <c r="M328" s="29"/>
      <c r="N328" s="29"/>
      <c r="O328" s="29"/>
    </row>
    <row r="329" spans="2:15" s="12" customFormat="1">
      <c r="B329" s="17"/>
      <c r="C329" s="17"/>
      <c r="D329" s="18"/>
      <c r="E329" s="18"/>
      <c r="F329" s="19"/>
      <c r="G329" s="20"/>
      <c r="H329" s="31"/>
      <c r="I329" s="36"/>
      <c r="J329" s="31"/>
      <c r="K329" s="36"/>
      <c r="L329" s="21"/>
      <c r="M329" s="29"/>
      <c r="N329" s="29"/>
      <c r="O329" s="29"/>
    </row>
    <row r="330" spans="2:15" s="12" customFormat="1">
      <c r="B330" s="17"/>
      <c r="C330" s="17"/>
      <c r="D330" s="18"/>
      <c r="E330" s="18"/>
      <c r="F330" s="19"/>
      <c r="G330" s="20"/>
      <c r="H330" s="31"/>
      <c r="I330" s="36"/>
      <c r="J330" s="31"/>
      <c r="K330" s="36"/>
      <c r="L330" s="21"/>
      <c r="M330" s="29"/>
      <c r="N330" s="29"/>
      <c r="O330" s="29"/>
    </row>
    <row r="331" spans="2:15" s="12" customFormat="1">
      <c r="B331" s="17"/>
      <c r="C331" s="17"/>
      <c r="D331" s="18"/>
      <c r="E331" s="18"/>
      <c r="F331" s="19"/>
      <c r="G331" s="20"/>
      <c r="H331" s="31"/>
      <c r="I331" s="36"/>
      <c r="J331" s="31"/>
      <c r="K331" s="36"/>
      <c r="L331" s="21"/>
      <c r="M331" s="29"/>
      <c r="N331" s="29"/>
      <c r="O331" s="29"/>
    </row>
    <row r="332" spans="2:15" s="12" customFormat="1">
      <c r="B332" s="17"/>
      <c r="C332" s="17"/>
      <c r="D332" s="18"/>
      <c r="E332" s="18"/>
      <c r="F332" s="19"/>
      <c r="G332" s="20"/>
      <c r="H332" s="31"/>
      <c r="I332" s="36"/>
      <c r="J332" s="31"/>
      <c r="K332" s="36"/>
      <c r="L332" s="21"/>
      <c r="M332" s="29"/>
      <c r="N332" s="29"/>
      <c r="O332" s="29"/>
    </row>
    <row r="333" spans="2:15" s="12" customFormat="1">
      <c r="B333" s="17"/>
      <c r="C333" s="17"/>
      <c r="D333" s="18"/>
      <c r="E333" s="18"/>
      <c r="F333" s="19"/>
      <c r="G333" s="20"/>
      <c r="H333" s="31"/>
      <c r="I333" s="36"/>
      <c r="J333" s="31"/>
      <c r="K333" s="36"/>
      <c r="L333" s="21"/>
      <c r="M333" s="29"/>
      <c r="N333" s="29"/>
      <c r="O333" s="29"/>
    </row>
    <row r="334" spans="2:15" s="12" customFormat="1">
      <c r="B334" s="17"/>
      <c r="C334" s="17"/>
      <c r="D334" s="18"/>
      <c r="E334" s="18"/>
      <c r="F334" s="19"/>
      <c r="G334" s="20"/>
      <c r="H334" s="31" t="s">
        <v>21</v>
      </c>
      <c r="I334" s="36"/>
      <c r="J334" s="31"/>
      <c r="K334" s="36"/>
      <c r="L334" s="21"/>
      <c r="M334" s="29"/>
      <c r="N334" s="29"/>
      <c r="O334" s="29"/>
    </row>
    <row r="335" spans="2:15" s="12" customFormat="1">
      <c r="B335" s="17"/>
      <c r="C335" s="17"/>
      <c r="D335" s="18"/>
      <c r="E335" s="18"/>
      <c r="F335" s="19"/>
      <c r="G335" s="20"/>
      <c r="H335" s="31"/>
      <c r="I335" s="36"/>
      <c r="J335" s="31"/>
      <c r="K335" s="36"/>
      <c r="L335" s="21"/>
      <c r="M335" s="29"/>
      <c r="N335" s="29"/>
      <c r="O335" s="29"/>
    </row>
    <row r="336" spans="2:15" s="12" customFormat="1">
      <c r="B336" s="17"/>
      <c r="C336" s="17"/>
      <c r="D336" s="18"/>
      <c r="E336" s="18"/>
      <c r="F336" s="19"/>
      <c r="G336" s="20"/>
      <c r="H336" s="31"/>
      <c r="I336" s="36"/>
      <c r="J336" s="31"/>
      <c r="K336" s="36"/>
      <c r="L336" s="21"/>
      <c r="M336" s="29"/>
      <c r="N336" s="29"/>
      <c r="O336" s="29"/>
    </row>
    <row r="337" spans="2:15" s="12" customFormat="1">
      <c r="B337" s="17"/>
      <c r="C337" s="17"/>
      <c r="D337" s="18"/>
      <c r="E337" s="18"/>
      <c r="F337" s="19"/>
      <c r="G337" s="20"/>
      <c r="H337" s="31"/>
      <c r="I337" s="36"/>
      <c r="J337" s="31"/>
      <c r="K337" s="36"/>
      <c r="L337" s="21"/>
      <c r="M337" s="29"/>
      <c r="N337" s="29"/>
      <c r="O337" s="29"/>
    </row>
    <row r="338" spans="2:15" s="12" customFormat="1">
      <c r="B338" s="17"/>
      <c r="C338" s="17"/>
      <c r="D338" s="18"/>
      <c r="E338" s="18"/>
      <c r="F338" s="19"/>
      <c r="G338" s="20"/>
      <c r="H338" s="31"/>
      <c r="I338" s="36"/>
      <c r="J338" s="31"/>
      <c r="K338" s="36"/>
      <c r="L338" s="21"/>
      <c r="M338" s="29"/>
      <c r="N338" s="29"/>
      <c r="O338" s="29"/>
    </row>
    <row r="339" spans="2:15" s="12" customFormat="1">
      <c r="B339" s="17"/>
      <c r="C339" s="17"/>
      <c r="D339" s="18"/>
      <c r="E339" s="18"/>
      <c r="F339" s="19"/>
      <c r="G339" s="20"/>
      <c r="H339" s="31"/>
      <c r="I339" s="36"/>
      <c r="J339" s="31"/>
      <c r="K339" s="36"/>
      <c r="L339" s="21"/>
      <c r="M339" s="29"/>
      <c r="N339" s="29"/>
      <c r="O339" s="29"/>
    </row>
    <row r="340" spans="2:15" s="12" customFormat="1">
      <c r="B340" s="17"/>
      <c r="C340" s="17"/>
      <c r="D340" s="18"/>
      <c r="E340" s="18"/>
      <c r="F340" s="19"/>
      <c r="G340" s="20"/>
      <c r="H340" s="31"/>
      <c r="I340" s="36"/>
      <c r="J340" s="31"/>
      <c r="K340" s="36"/>
      <c r="L340" s="21"/>
      <c r="M340" s="29"/>
      <c r="N340" s="29"/>
      <c r="O340" s="29"/>
    </row>
    <row r="341" spans="2:15" s="12" customFormat="1">
      <c r="B341" s="17"/>
      <c r="C341" s="17"/>
      <c r="D341" s="18"/>
      <c r="E341" s="18"/>
      <c r="F341" s="19"/>
      <c r="G341" s="20"/>
      <c r="H341" s="31"/>
      <c r="I341" s="36"/>
      <c r="J341" s="31"/>
      <c r="K341" s="36"/>
      <c r="L341" s="21"/>
      <c r="M341" s="29"/>
      <c r="N341" s="29"/>
      <c r="O341" s="29"/>
    </row>
    <row r="342" spans="2:15" s="12" customFormat="1">
      <c r="B342" s="17"/>
      <c r="C342" s="17"/>
      <c r="D342" s="18"/>
      <c r="E342" s="18"/>
      <c r="F342" s="19"/>
      <c r="G342" s="20"/>
      <c r="H342" s="31"/>
      <c r="I342" s="36"/>
      <c r="J342" s="31"/>
      <c r="K342" s="36"/>
      <c r="L342" s="21"/>
      <c r="M342" s="29"/>
      <c r="N342" s="29"/>
      <c r="O342" s="29"/>
    </row>
    <row r="343" spans="2:15" s="12" customFormat="1">
      <c r="B343" s="17"/>
      <c r="C343" s="17"/>
      <c r="D343" s="18"/>
      <c r="E343" s="18"/>
      <c r="F343" s="19"/>
      <c r="G343" s="20"/>
      <c r="H343" s="31"/>
      <c r="I343" s="36"/>
      <c r="J343" s="31"/>
      <c r="K343" s="36"/>
      <c r="L343" s="21"/>
      <c r="M343" s="29"/>
      <c r="N343" s="29"/>
      <c r="O343" s="29"/>
    </row>
    <row r="344" spans="2:15" s="12" customFormat="1">
      <c r="B344" s="17"/>
      <c r="C344" s="17"/>
      <c r="D344" s="18"/>
      <c r="E344" s="18"/>
      <c r="F344" s="19"/>
      <c r="G344" s="20"/>
      <c r="H344" s="31"/>
      <c r="I344" s="36"/>
      <c r="J344" s="31"/>
      <c r="K344" s="36"/>
      <c r="L344" s="21"/>
      <c r="M344" s="29"/>
      <c r="N344" s="29"/>
      <c r="O344" s="29"/>
    </row>
    <row r="345" spans="2:15" s="12" customFormat="1">
      <c r="B345" s="17"/>
      <c r="C345" s="17"/>
      <c r="D345" s="18"/>
      <c r="E345" s="18"/>
      <c r="F345" s="19"/>
      <c r="G345" s="20"/>
      <c r="H345" s="31"/>
      <c r="I345" s="36"/>
      <c r="J345" s="31"/>
      <c r="K345" s="36"/>
      <c r="L345" s="21"/>
      <c r="M345" s="29"/>
      <c r="N345" s="29"/>
      <c r="O345" s="29"/>
    </row>
    <row r="346" spans="2:15" s="12" customFormat="1" ht="15.75" customHeight="1">
      <c r="B346" s="17"/>
      <c r="C346" s="17"/>
      <c r="D346" s="18"/>
      <c r="E346" s="18"/>
      <c r="F346" s="19"/>
      <c r="G346" s="20"/>
      <c r="H346" s="31"/>
      <c r="I346" s="36"/>
      <c r="J346" s="31"/>
      <c r="K346" s="36"/>
      <c r="L346" s="21"/>
      <c r="M346" s="29"/>
      <c r="N346" s="29"/>
      <c r="O346" s="29"/>
    </row>
    <row r="347" spans="2:15" s="12" customFormat="1">
      <c r="B347" s="17"/>
      <c r="C347" s="17"/>
      <c r="D347" s="18"/>
      <c r="E347" s="18"/>
      <c r="F347" s="19"/>
      <c r="G347" s="20"/>
      <c r="H347" s="31"/>
      <c r="I347" s="36"/>
      <c r="J347" s="31"/>
      <c r="K347" s="36"/>
      <c r="L347" s="21"/>
      <c r="M347" s="29"/>
      <c r="N347" s="29"/>
      <c r="O347" s="29"/>
    </row>
    <row r="348" spans="2:15" s="12" customFormat="1">
      <c r="B348" s="17"/>
      <c r="C348" s="17"/>
      <c r="D348" s="18"/>
      <c r="E348" s="18"/>
      <c r="F348" s="19"/>
      <c r="G348" s="20"/>
      <c r="H348" s="31"/>
      <c r="I348" s="36"/>
      <c r="J348" s="31"/>
      <c r="K348" s="36"/>
      <c r="L348" s="21"/>
      <c r="M348" s="29"/>
      <c r="N348" s="29"/>
      <c r="O348" s="29"/>
    </row>
    <row r="349" spans="2:15" s="12" customFormat="1">
      <c r="B349" s="17"/>
      <c r="C349" s="17"/>
      <c r="D349" s="18"/>
      <c r="E349" s="18"/>
      <c r="F349" s="19"/>
      <c r="G349" s="20"/>
      <c r="H349" s="31"/>
      <c r="I349" s="36"/>
      <c r="J349" s="31"/>
      <c r="K349" s="36"/>
      <c r="L349" s="21"/>
      <c r="M349" s="29"/>
      <c r="N349" s="29"/>
      <c r="O349" s="29"/>
    </row>
    <row r="350" spans="2:15" s="12" customFormat="1">
      <c r="B350" s="17"/>
      <c r="C350" s="17"/>
      <c r="D350" s="18"/>
      <c r="E350" s="18"/>
      <c r="F350" s="19"/>
      <c r="G350" s="20"/>
      <c r="H350" s="31"/>
      <c r="I350" s="36"/>
      <c r="J350" s="31"/>
      <c r="K350" s="36"/>
      <c r="L350" s="21"/>
      <c r="M350" s="29"/>
      <c r="N350" s="29"/>
      <c r="O350" s="29"/>
    </row>
    <row r="351" spans="2:15" s="12" customFormat="1">
      <c r="B351" s="17"/>
      <c r="C351" s="17"/>
      <c r="D351" s="18"/>
      <c r="E351" s="18"/>
      <c r="F351" s="19"/>
      <c r="G351" s="20"/>
      <c r="H351" s="31"/>
      <c r="I351" s="36"/>
      <c r="J351" s="31"/>
      <c r="K351" s="36"/>
      <c r="L351" s="21"/>
      <c r="M351" s="29"/>
      <c r="N351" s="29"/>
      <c r="O351" s="29"/>
    </row>
    <row r="352" spans="2:15" s="12" customFormat="1" ht="15.75" customHeight="1">
      <c r="B352" s="17"/>
      <c r="C352" s="17"/>
      <c r="D352" s="18"/>
      <c r="E352" s="18"/>
      <c r="F352" s="19"/>
      <c r="G352" s="20"/>
      <c r="H352" s="31"/>
      <c r="I352" s="36"/>
      <c r="J352" s="31"/>
      <c r="K352" s="36"/>
      <c r="L352" s="21"/>
      <c r="M352" s="29"/>
      <c r="N352" s="29"/>
      <c r="O352" s="29"/>
    </row>
    <row r="353" spans="2:15" s="12" customFormat="1">
      <c r="B353" s="17"/>
      <c r="C353" s="17"/>
      <c r="D353" s="18"/>
      <c r="E353" s="18"/>
      <c r="F353" s="19"/>
      <c r="G353" s="20"/>
      <c r="H353" s="31"/>
      <c r="I353" s="36"/>
      <c r="J353" s="31"/>
      <c r="K353" s="36"/>
      <c r="L353" s="21"/>
      <c r="M353" s="29"/>
      <c r="N353" s="29"/>
      <c r="O353" s="29"/>
    </row>
    <row r="354" spans="2:15" s="12" customFormat="1" ht="15.75" customHeight="1">
      <c r="B354" s="17"/>
      <c r="C354" s="17"/>
      <c r="D354" s="18"/>
      <c r="E354" s="18"/>
      <c r="F354" s="19"/>
      <c r="G354" s="20"/>
      <c r="H354" s="31"/>
      <c r="I354" s="36"/>
      <c r="J354" s="31"/>
      <c r="K354" s="36"/>
      <c r="L354" s="21"/>
      <c r="M354" s="29"/>
      <c r="N354" s="29"/>
      <c r="O354" s="29"/>
    </row>
    <row r="355" spans="2:15" s="12" customFormat="1">
      <c r="B355" s="17"/>
      <c r="C355" s="17"/>
      <c r="D355" s="18"/>
      <c r="E355" s="18"/>
      <c r="F355" s="19"/>
      <c r="G355" s="20"/>
      <c r="H355" s="31"/>
      <c r="I355" s="36"/>
      <c r="J355" s="31"/>
      <c r="K355" s="36"/>
      <c r="L355" s="21"/>
      <c r="M355" s="29"/>
      <c r="N355" s="29"/>
      <c r="O355" s="29"/>
    </row>
    <row r="356" spans="2:15" s="12" customFormat="1" ht="15.75" customHeight="1">
      <c r="B356" s="17"/>
      <c r="C356" s="17"/>
      <c r="D356" s="18"/>
      <c r="E356" s="18"/>
      <c r="F356" s="19"/>
      <c r="G356" s="20"/>
      <c r="H356" s="31"/>
      <c r="I356" s="36"/>
      <c r="J356" s="31"/>
      <c r="K356" s="36"/>
      <c r="L356" s="21"/>
      <c r="M356" s="29"/>
      <c r="N356" s="29"/>
      <c r="O356" s="29"/>
    </row>
    <row r="357" spans="2:15" s="12" customFormat="1">
      <c r="B357" s="17"/>
      <c r="C357" s="17"/>
      <c r="D357" s="18"/>
      <c r="E357" s="18"/>
      <c r="F357" s="19"/>
      <c r="G357" s="20"/>
      <c r="H357" s="31"/>
      <c r="I357" s="36"/>
      <c r="J357" s="31"/>
      <c r="K357" s="36"/>
      <c r="L357" s="21"/>
      <c r="M357" s="29"/>
      <c r="N357" s="29"/>
      <c r="O357" s="29"/>
    </row>
    <row r="358" spans="2:15" s="12" customFormat="1" ht="15.75" customHeight="1">
      <c r="B358" s="17"/>
      <c r="C358" s="17"/>
      <c r="D358" s="18"/>
      <c r="E358" s="18"/>
      <c r="F358" s="19"/>
      <c r="G358" s="20"/>
      <c r="H358" s="31"/>
      <c r="I358" s="36"/>
      <c r="J358" s="31"/>
      <c r="K358" s="36"/>
      <c r="L358" s="21"/>
      <c r="M358" s="29"/>
      <c r="N358" s="29"/>
      <c r="O358" s="29"/>
    </row>
    <row r="359" spans="2:15" s="12" customFormat="1">
      <c r="B359" s="17"/>
      <c r="C359" s="17"/>
      <c r="D359" s="18"/>
      <c r="E359" s="18"/>
      <c r="F359" s="19"/>
      <c r="G359" s="20"/>
      <c r="H359" s="31"/>
      <c r="I359" s="36"/>
      <c r="J359" s="31"/>
      <c r="K359" s="36"/>
      <c r="L359" s="21"/>
      <c r="M359" s="29"/>
      <c r="N359" s="29"/>
      <c r="O359" s="29"/>
    </row>
    <row r="360" spans="2:15" s="12" customFormat="1" ht="15.75" customHeight="1">
      <c r="B360" s="17"/>
      <c r="C360" s="17"/>
      <c r="D360" s="18"/>
      <c r="E360" s="18"/>
      <c r="F360" s="19"/>
      <c r="G360" s="20"/>
      <c r="H360" s="31"/>
      <c r="I360" s="36"/>
      <c r="J360" s="31"/>
      <c r="K360" s="36"/>
      <c r="L360" s="21"/>
      <c r="M360" s="29"/>
      <c r="N360" s="29"/>
      <c r="O360" s="29"/>
    </row>
    <row r="361" spans="2:15" s="12" customFormat="1">
      <c r="B361" s="17"/>
      <c r="C361" s="17"/>
      <c r="D361" s="18"/>
      <c r="E361" s="18"/>
      <c r="F361" s="19"/>
      <c r="G361" s="20"/>
      <c r="H361" s="31"/>
      <c r="I361" s="36"/>
      <c r="J361" s="31"/>
      <c r="K361" s="36"/>
      <c r="L361" s="21"/>
      <c r="M361" s="29"/>
      <c r="N361" s="29"/>
      <c r="O361" s="29"/>
    </row>
    <row r="362" spans="2:15" s="12" customFormat="1" ht="15.75" customHeight="1">
      <c r="B362" s="17"/>
      <c r="C362" s="17"/>
      <c r="D362" s="18"/>
      <c r="E362" s="18"/>
      <c r="F362" s="19"/>
      <c r="G362" s="20"/>
      <c r="H362" s="31"/>
      <c r="I362" s="36"/>
      <c r="J362" s="31"/>
      <c r="K362" s="36"/>
      <c r="L362" s="21"/>
      <c r="M362" s="29"/>
      <c r="N362" s="29"/>
      <c r="O362" s="29"/>
    </row>
    <row r="363" spans="2:15" s="12" customFormat="1">
      <c r="B363" s="17"/>
      <c r="C363" s="17"/>
      <c r="D363" s="18"/>
      <c r="E363" s="18"/>
      <c r="F363" s="19"/>
      <c r="G363" s="20"/>
      <c r="H363" s="31"/>
      <c r="I363" s="36"/>
      <c r="J363" s="31"/>
      <c r="K363" s="36"/>
      <c r="L363" s="21"/>
      <c r="M363" s="29"/>
      <c r="N363" s="29"/>
      <c r="O363" s="29"/>
    </row>
    <row r="364" spans="2:15" s="12" customFormat="1">
      <c r="B364" s="17"/>
      <c r="C364" s="17"/>
      <c r="D364" s="18"/>
      <c r="E364" s="18"/>
      <c r="F364" s="19"/>
      <c r="G364" s="20"/>
      <c r="H364" s="31"/>
      <c r="I364" s="36"/>
      <c r="J364" s="31"/>
      <c r="K364" s="36"/>
      <c r="L364" s="21"/>
      <c r="M364" s="29"/>
      <c r="N364" s="29"/>
      <c r="O364" s="29"/>
    </row>
    <row r="365" spans="2:15" s="12" customFormat="1">
      <c r="B365" s="17"/>
      <c r="C365" s="17"/>
      <c r="D365" s="18"/>
      <c r="E365" s="18"/>
      <c r="F365" s="19"/>
      <c r="G365" s="20"/>
      <c r="H365" s="31"/>
      <c r="I365" s="36"/>
      <c r="J365" s="31"/>
      <c r="K365" s="36"/>
      <c r="L365" s="21"/>
      <c r="M365" s="29"/>
      <c r="N365" s="29"/>
      <c r="O365" s="29"/>
    </row>
    <row r="366" spans="2:15" s="12" customFormat="1">
      <c r="B366" s="17"/>
      <c r="C366" s="17"/>
      <c r="D366" s="18"/>
      <c r="E366" s="18"/>
      <c r="F366" s="19"/>
      <c r="G366" s="20"/>
      <c r="H366" s="31"/>
      <c r="I366" s="36"/>
      <c r="J366" s="31"/>
      <c r="K366" s="36"/>
      <c r="L366" s="21"/>
      <c r="M366" s="29"/>
      <c r="N366" s="29"/>
      <c r="O366" s="29"/>
    </row>
    <row r="367" spans="2:15" s="12" customFormat="1">
      <c r="B367" s="17"/>
      <c r="C367" s="17"/>
      <c r="D367" s="18"/>
      <c r="E367" s="18"/>
      <c r="F367" s="19"/>
      <c r="G367" s="20"/>
      <c r="H367" s="31"/>
      <c r="I367" s="36"/>
      <c r="J367" s="31"/>
      <c r="K367" s="36"/>
      <c r="L367" s="21"/>
      <c r="M367" s="29"/>
      <c r="N367" s="29"/>
      <c r="O367" s="29"/>
    </row>
    <row r="368" spans="2:15" s="12" customFormat="1">
      <c r="B368" s="17"/>
      <c r="C368" s="17"/>
      <c r="D368" s="18"/>
      <c r="E368" s="18"/>
      <c r="F368" s="19"/>
      <c r="G368" s="20"/>
      <c r="H368" s="31"/>
      <c r="I368" s="36"/>
      <c r="J368" s="31"/>
      <c r="K368" s="36"/>
      <c r="L368" s="21"/>
      <c r="M368" s="29"/>
      <c r="N368" s="29"/>
      <c r="O368" s="29"/>
    </row>
    <row r="369" spans="2:15" s="12" customFormat="1">
      <c r="B369" s="17"/>
      <c r="C369" s="17"/>
      <c r="D369" s="18"/>
      <c r="E369" s="18"/>
      <c r="F369" s="19"/>
      <c r="G369" s="20"/>
      <c r="H369" s="31"/>
      <c r="I369" s="36"/>
      <c r="J369" s="31"/>
      <c r="K369" s="36"/>
      <c r="L369" s="21"/>
      <c r="M369" s="29"/>
      <c r="N369" s="29"/>
      <c r="O369" s="29"/>
    </row>
    <row r="370" spans="2:15" s="12" customFormat="1">
      <c r="B370" s="17"/>
      <c r="C370" s="17"/>
      <c r="D370" s="18"/>
      <c r="E370" s="18"/>
      <c r="F370" s="19"/>
      <c r="G370" s="20"/>
      <c r="H370" s="31"/>
      <c r="I370" s="36"/>
      <c r="J370" s="31"/>
      <c r="K370" s="36"/>
      <c r="L370" s="21"/>
      <c r="M370" s="29"/>
      <c r="N370" s="29"/>
      <c r="O370" s="29"/>
    </row>
    <row r="371" spans="2:15" s="12" customFormat="1">
      <c r="B371" s="17"/>
      <c r="C371" s="17"/>
      <c r="D371" s="18"/>
      <c r="E371" s="18"/>
      <c r="F371" s="19"/>
      <c r="G371" s="20"/>
      <c r="H371" s="31"/>
      <c r="I371" s="36"/>
      <c r="J371" s="31"/>
      <c r="K371" s="36"/>
      <c r="L371" s="21"/>
      <c r="M371" s="29"/>
      <c r="N371" s="29"/>
      <c r="O371" s="29"/>
    </row>
    <row r="372" spans="2:15" s="12" customFormat="1">
      <c r="B372" s="17"/>
      <c r="C372" s="17"/>
      <c r="D372" s="18"/>
      <c r="E372" s="18"/>
      <c r="F372" s="19"/>
      <c r="G372" s="20"/>
      <c r="H372" s="31"/>
      <c r="I372" s="36"/>
      <c r="J372" s="31"/>
      <c r="K372" s="36"/>
      <c r="L372" s="21"/>
      <c r="M372" s="29"/>
      <c r="N372" s="29"/>
      <c r="O372" s="29"/>
    </row>
    <row r="373" spans="2:15" s="12" customFormat="1">
      <c r="B373" s="17"/>
      <c r="C373" s="17"/>
      <c r="D373" s="18"/>
      <c r="E373" s="18"/>
      <c r="F373" s="19"/>
      <c r="G373" s="20"/>
      <c r="H373" s="31"/>
      <c r="I373" s="36"/>
      <c r="J373" s="31"/>
      <c r="K373" s="36"/>
      <c r="L373" s="21"/>
      <c r="M373" s="29"/>
      <c r="N373" s="29"/>
      <c r="O373" s="29"/>
    </row>
    <row r="374" spans="2:15" s="12" customFormat="1">
      <c r="B374" s="17"/>
      <c r="C374" s="17"/>
      <c r="D374" s="18"/>
      <c r="E374" s="18"/>
      <c r="F374" s="19"/>
      <c r="G374" s="20"/>
      <c r="H374" s="31"/>
      <c r="I374" s="36"/>
      <c r="J374" s="31"/>
      <c r="K374" s="36"/>
      <c r="L374" s="21"/>
      <c r="M374" s="29"/>
      <c r="N374" s="29"/>
      <c r="O374" s="29"/>
    </row>
    <row r="375" spans="2:15" s="12" customFormat="1">
      <c r="B375" s="17"/>
      <c r="C375" s="17"/>
      <c r="D375" s="18"/>
      <c r="E375" s="18"/>
      <c r="F375" s="19"/>
      <c r="G375" s="20"/>
      <c r="H375" s="31"/>
      <c r="I375" s="36"/>
      <c r="J375" s="31"/>
      <c r="K375" s="36"/>
      <c r="L375" s="21"/>
      <c r="M375" s="29"/>
      <c r="N375" s="29"/>
      <c r="O375" s="29"/>
    </row>
    <row r="376" spans="2:15" s="12" customFormat="1">
      <c r="B376" s="17"/>
      <c r="C376" s="17"/>
      <c r="D376" s="18"/>
      <c r="E376" s="18"/>
      <c r="F376" s="19"/>
      <c r="G376" s="20"/>
      <c r="H376" s="31"/>
      <c r="I376" s="36"/>
      <c r="J376" s="31"/>
      <c r="K376" s="36"/>
      <c r="L376" s="21"/>
      <c r="M376" s="29"/>
      <c r="N376" s="29"/>
      <c r="O376" s="29"/>
    </row>
    <row r="377" spans="2:15" s="12" customFormat="1">
      <c r="B377" s="17"/>
      <c r="C377" s="17"/>
      <c r="D377" s="18"/>
      <c r="E377" s="18"/>
      <c r="F377" s="19"/>
      <c r="G377" s="20"/>
      <c r="H377" s="31"/>
      <c r="I377" s="36"/>
      <c r="J377" s="31"/>
      <c r="K377" s="36"/>
      <c r="L377" s="21"/>
      <c r="M377" s="29"/>
      <c r="N377" s="29"/>
      <c r="O377" s="29"/>
    </row>
    <row r="378" spans="2:15" s="12" customFormat="1">
      <c r="B378" s="17"/>
      <c r="C378" s="17"/>
      <c r="D378" s="18"/>
      <c r="E378" s="18"/>
      <c r="F378" s="19"/>
      <c r="G378" s="20"/>
      <c r="H378" s="31"/>
      <c r="I378" s="36"/>
      <c r="J378" s="31"/>
      <c r="K378" s="36"/>
      <c r="L378" s="21"/>
      <c r="M378" s="29"/>
      <c r="N378" s="29"/>
      <c r="O378" s="29"/>
    </row>
    <row r="379" spans="2:15" s="12" customFormat="1">
      <c r="B379" s="17"/>
      <c r="C379" s="17"/>
      <c r="D379" s="18"/>
      <c r="E379" s="18"/>
      <c r="F379" s="19"/>
      <c r="G379" s="20"/>
      <c r="H379" s="31"/>
      <c r="I379" s="36"/>
      <c r="J379" s="31"/>
      <c r="K379" s="36"/>
      <c r="L379" s="21"/>
      <c r="M379" s="29"/>
      <c r="N379" s="29"/>
      <c r="O379" s="29"/>
    </row>
    <row r="380" spans="2:15" s="12" customFormat="1">
      <c r="B380" s="17"/>
      <c r="C380" s="17"/>
      <c r="D380" s="18"/>
      <c r="E380" s="18"/>
      <c r="F380" s="19"/>
      <c r="G380" s="20"/>
      <c r="H380" s="31"/>
      <c r="I380" s="36"/>
      <c r="J380" s="31"/>
      <c r="K380" s="36"/>
      <c r="L380" s="21"/>
      <c r="M380" s="29"/>
      <c r="N380" s="29"/>
      <c r="O380" s="29"/>
    </row>
    <row r="381" spans="2:15" s="12" customFormat="1">
      <c r="B381" s="17"/>
      <c r="C381" s="17"/>
      <c r="D381" s="18"/>
      <c r="E381" s="18"/>
      <c r="F381" s="19"/>
      <c r="G381" s="20"/>
      <c r="H381" s="31"/>
      <c r="I381" s="36"/>
      <c r="J381" s="31"/>
      <c r="K381" s="36"/>
      <c r="L381" s="21"/>
      <c r="M381" s="29"/>
      <c r="N381" s="29"/>
      <c r="O381" s="29"/>
    </row>
    <row r="382" spans="2:15" s="12" customFormat="1">
      <c r="B382" s="17"/>
      <c r="C382" s="17"/>
      <c r="D382" s="18"/>
      <c r="E382" s="18"/>
      <c r="F382" s="19"/>
      <c r="G382" s="20"/>
      <c r="H382" s="31"/>
      <c r="I382" s="36"/>
      <c r="J382" s="31"/>
      <c r="K382" s="36"/>
      <c r="L382" s="21"/>
      <c r="M382" s="29"/>
      <c r="N382" s="29"/>
      <c r="O382" s="29"/>
    </row>
    <row r="383" spans="2:15" s="12" customFormat="1">
      <c r="B383" s="17"/>
      <c r="C383" s="17"/>
      <c r="D383" s="18"/>
      <c r="E383" s="18"/>
      <c r="F383" s="19"/>
      <c r="G383" s="20"/>
      <c r="H383" s="31"/>
      <c r="I383" s="36"/>
      <c r="J383" s="31"/>
      <c r="K383" s="36"/>
      <c r="L383" s="21"/>
      <c r="M383" s="29"/>
      <c r="N383" s="29"/>
      <c r="O383" s="29"/>
    </row>
    <row r="384" spans="2:15" s="12" customFormat="1">
      <c r="B384" s="17"/>
      <c r="C384" s="17"/>
      <c r="D384" s="18"/>
      <c r="E384" s="18"/>
      <c r="F384" s="19"/>
      <c r="G384" s="20"/>
      <c r="H384" s="31"/>
      <c r="I384" s="36"/>
      <c r="J384" s="31"/>
      <c r="K384" s="36"/>
      <c r="L384" s="21"/>
      <c r="M384" s="29"/>
      <c r="N384" s="29"/>
      <c r="O384" s="29"/>
    </row>
    <row r="385" spans="2:15" s="12" customFormat="1">
      <c r="B385" s="17"/>
      <c r="C385" s="17"/>
      <c r="D385" s="18"/>
      <c r="E385" s="18"/>
      <c r="F385" s="19"/>
      <c r="G385" s="20"/>
      <c r="H385" s="31"/>
      <c r="I385" s="36"/>
      <c r="J385" s="31"/>
      <c r="K385" s="36"/>
      <c r="L385" s="21"/>
      <c r="M385" s="29"/>
      <c r="N385" s="29"/>
      <c r="O385" s="29"/>
    </row>
    <row r="386" spans="2:15" s="12" customFormat="1">
      <c r="B386" s="17"/>
      <c r="C386" s="17"/>
      <c r="D386" s="18"/>
      <c r="E386" s="18"/>
      <c r="F386" s="19"/>
      <c r="G386" s="20"/>
      <c r="H386" s="31"/>
      <c r="I386" s="36"/>
      <c r="J386" s="31"/>
      <c r="K386" s="36"/>
      <c r="L386" s="21"/>
      <c r="M386" s="29"/>
      <c r="N386" s="29"/>
      <c r="O386" s="29"/>
    </row>
    <row r="387" spans="2:15" s="12" customFormat="1">
      <c r="B387" s="17"/>
      <c r="C387" s="17"/>
      <c r="D387" s="18"/>
      <c r="E387" s="18"/>
      <c r="F387" s="19"/>
      <c r="G387" s="20"/>
      <c r="H387" s="31"/>
      <c r="I387" s="36"/>
      <c r="J387" s="31"/>
      <c r="K387" s="36"/>
      <c r="L387" s="21"/>
      <c r="M387" s="29"/>
      <c r="N387" s="29"/>
      <c r="O387" s="29"/>
    </row>
    <row r="388" spans="2:15" s="12" customFormat="1">
      <c r="B388" s="17"/>
      <c r="C388" s="17"/>
      <c r="D388" s="18"/>
      <c r="E388" s="18"/>
      <c r="F388" s="19"/>
      <c r="G388" s="20"/>
      <c r="H388" s="31"/>
      <c r="I388" s="36"/>
      <c r="J388" s="31"/>
      <c r="K388" s="36"/>
      <c r="L388" s="21"/>
      <c r="M388" s="29"/>
      <c r="N388" s="29"/>
      <c r="O388" s="29"/>
    </row>
    <row r="389" spans="2:15" s="12" customFormat="1">
      <c r="B389" s="17"/>
      <c r="C389" s="17"/>
      <c r="D389" s="18"/>
      <c r="E389" s="18"/>
      <c r="F389" s="19"/>
      <c r="G389" s="20"/>
      <c r="H389" s="31"/>
      <c r="I389" s="36"/>
      <c r="J389" s="31"/>
      <c r="K389" s="36"/>
      <c r="L389" s="21"/>
      <c r="M389" s="29"/>
      <c r="N389" s="29"/>
      <c r="O389" s="29"/>
    </row>
    <row r="390" spans="2:15" s="12" customFormat="1">
      <c r="B390" s="17"/>
      <c r="C390" s="17"/>
      <c r="D390" s="18"/>
      <c r="E390" s="18"/>
      <c r="F390" s="19"/>
      <c r="G390" s="20"/>
      <c r="H390" s="31"/>
      <c r="I390" s="36"/>
      <c r="J390" s="31"/>
      <c r="K390" s="36"/>
      <c r="L390" s="21"/>
      <c r="M390" s="29"/>
      <c r="N390" s="29"/>
      <c r="O390" s="29"/>
    </row>
    <row r="391" spans="2:15" s="12" customFormat="1">
      <c r="B391" s="17"/>
      <c r="C391" s="17"/>
      <c r="D391" s="18"/>
      <c r="E391" s="18"/>
      <c r="F391" s="19"/>
      <c r="G391" s="20"/>
      <c r="H391" s="31"/>
      <c r="I391" s="36"/>
      <c r="J391" s="31"/>
      <c r="K391" s="36"/>
      <c r="L391" s="21"/>
      <c r="M391" s="29"/>
      <c r="N391" s="29"/>
      <c r="O391" s="29"/>
    </row>
    <row r="392" spans="2:15" s="12" customFormat="1">
      <c r="B392" s="17"/>
      <c r="C392" s="17"/>
      <c r="D392" s="18"/>
      <c r="E392" s="18"/>
      <c r="F392" s="19"/>
      <c r="G392" s="20"/>
      <c r="H392" s="31"/>
      <c r="I392" s="36"/>
      <c r="J392" s="31"/>
      <c r="K392" s="36"/>
      <c r="L392" s="21"/>
      <c r="M392" s="29"/>
      <c r="N392" s="29"/>
      <c r="O392" s="29"/>
    </row>
    <row r="393" spans="2:15" s="12" customFormat="1">
      <c r="B393" s="17"/>
      <c r="C393" s="17"/>
      <c r="D393" s="18"/>
      <c r="E393" s="18"/>
      <c r="F393" s="19"/>
      <c r="G393" s="20"/>
      <c r="H393" s="31"/>
      <c r="I393" s="36"/>
      <c r="J393" s="31"/>
      <c r="K393" s="36"/>
      <c r="L393" s="21"/>
      <c r="M393" s="29"/>
      <c r="N393" s="29"/>
      <c r="O393" s="29"/>
    </row>
    <row r="394" spans="2:15" s="12" customFormat="1">
      <c r="B394" s="17"/>
      <c r="C394" s="17"/>
      <c r="D394" s="18"/>
      <c r="E394" s="18"/>
      <c r="F394" s="19"/>
      <c r="G394" s="20"/>
      <c r="H394" s="31"/>
      <c r="I394" s="36"/>
      <c r="J394" s="31"/>
      <c r="K394" s="36"/>
      <c r="L394" s="21"/>
      <c r="M394" s="29"/>
      <c r="N394" s="29"/>
      <c r="O394" s="29"/>
    </row>
    <row r="395" spans="2:15" s="12" customFormat="1">
      <c r="B395" s="17"/>
      <c r="C395" s="17"/>
      <c r="D395" s="18"/>
      <c r="E395" s="18"/>
      <c r="F395" s="19"/>
      <c r="G395" s="20"/>
      <c r="H395" s="31"/>
      <c r="I395" s="36"/>
      <c r="J395" s="31"/>
      <c r="K395" s="36"/>
      <c r="L395" s="21"/>
      <c r="M395" s="29"/>
      <c r="N395" s="29"/>
      <c r="O395" s="29"/>
    </row>
    <row r="396" spans="2:15" s="12" customFormat="1">
      <c r="B396" s="17"/>
      <c r="C396" s="17"/>
      <c r="D396" s="18"/>
      <c r="E396" s="18"/>
      <c r="F396" s="19"/>
      <c r="G396" s="20"/>
      <c r="H396" s="31"/>
      <c r="I396" s="36"/>
      <c r="J396" s="31"/>
      <c r="K396" s="36"/>
      <c r="L396" s="21"/>
      <c r="M396" s="29"/>
      <c r="N396" s="29"/>
      <c r="O396" s="29"/>
    </row>
    <row r="397" spans="2:15" s="12" customFormat="1">
      <c r="B397" s="17"/>
      <c r="C397" s="17"/>
      <c r="D397" s="18"/>
      <c r="E397" s="18"/>
      <c r="F397" s="19"/>
      <c r="G397" s="20"/>
      <c r="H397" s="31"/>
      <c r="I397" s="36"/>
      <c r="J397" s="31"/>
      <c r="K397" s="36"/>
      <c r="L397" s="21"/>
      <c r="M397" s="29"/>
      <c r="N397" s="29"/>
      <c r="O397" s="29"/>
    </row>
    <row r="398" spans="2:15" s="12" customFormat="1">
      <c r="B398" s="17"/>
      <c r="C398" s="17"/>
      <c r="D398" s="18"/>
      <c r="E398" s="18"/>
      <c r="F398" s="19"/>
      <c r="G398" s="20"/>
      <c r="H398" s="31"/>
      <c r="I398" s="36"/>
      <c r="J398" s="31"/>
      <c r="K398" s="36"/>
      <c r="L398" s="21"/>
      <c r="M398" s="29"/>
      <c r="N398" s="29"/>
      <c r="O398" s="29"/>
    </row>
    <row r="399" spans="2:15" s="12" customFormat="1">
      <c r="B399" s="17"/>
      <c r="C399" s="17"/>
      <c r="D399" s="18"/>
      <c r="E399" s="18"/>
      <c r="F399" s="19"/>
      <c r="G399" s="20"/>
      <c r="H399" s="31"/>
      <c r="I399" s="36"/>
      <c r="J399" s="31"/>
      <c r="K399" s="36"/>
      <c r="L399" s="21"/>
      <c r="M399" s="29"/>
      <c r="N399" s="29"/>
      <c r="O399" s="29"/>
    </row>
    <row r="400" spans="2:15" s="12" customFormat="1">
      <c r="B400" s="17"/>
      <c r="C400" s="17"/>
      <c r="D400" s="18"/>
      <c r="E400" s="18"/>
      <c r="F400" s="19"/>
      <c r="G400" s="20"/>
      <c r="H400" s="31"/>
      <c r="I400" s="36"/>
      <c r="J400" s="31"/>
      <c r="K400" s="36"/>
      <c r="L400" s="21"/>
      <c r="M400" s="29"/>
      <c r="N400" s="29"/>
      <c r="O400" s="29"/>
    </row>
    <row r="401" spans="2:15" s="12" customFormat="1">
      <c r="B401" s="17"/>
      <c r="C401" s="17"/>
      <c r="D401" s="18"/>
      <c r="E401" s="18"/>
      <c r="F401" s="19"/>
      <c r="G401" s="20"/>
      <c r="H401" s="31"/>
      <c r="I401" s="36"/>
      <c r="J401" s="31"/>
      <c r="K401" s="36"/>
      <c r="L401" s="21"/>
      <c r="M401" s="29"/>
      <c r="N401" s="29"/>
      <c r="O401" s="29"/>
    </row>
    <row r="402" spans="2:15" s="12" customFormat="1">
      <c r="B402" s="17"/>
      <c r="C402" s="17"/>
      <c r="D402" s="18"/>
      <c r="E402" s="18"/>
      <c r="F402" s="19"/>
      <c r="G402" s="20"/>
      <c r="H402" s="31"/>
      <c r="I402" s="36"/>
      <c r="J402" s="31"/>
      <c r="K402" s="36"/>
      <c r="L402" s="21"/>
      <c r="M402" s="29"/>
      <c r="N402" s="29"/>
      <c r="O402" s="29"/>
    </row>
    <row r="403" spans="2:15" s="12" customFormat="1">
      <c r="B403" s="17"/>
      <c r="C403" s="17"/>
      <c r="D403" s="18"/>
      <c r="E403" s="18"/>
      <c r="F403" s="19"/>
      <c r="G403" s="20"/>
      <c r="H403" s="31"/>
      <c r="I403" s="36"/>
      <c r="J403" s="31"/>
      <c r="K403" s="36"/>
      <c r="L403" s="21"/>
      <c r="M403" s="29"/>
      <c r="N403" s="29"/>
      <c r="O403" s="29"/>
    </row>
    <row r="404" spans="2:15" s="12" customFormat="1">
      <c r="B404" s="17"/>
      <c r="C404" s="17"/>
      <c r="D404" s="18"/>
      <c r="E404" s="18"/>
      <c r="F404" s="19"/>
      <c r="G404" s="20"/>
      <c r="H404" s="31"/>
      <c r="I404" s="36"/>
      <c r="J404" s="31"/>
      <c r="K404" s="36"/>
      <c r="L404" s="21"/>
      <c r="M404" s="29"/>
      <c r="N404" s="29"/>
      <c r="O404" s="29"/>
    </row>
    <row r="405" spans="2:15" s="12" customFormat="1">
      <c r="B405" s="17"/>
      <c r="C405" s="17"/>
      <c r="D405" s="18"/>
      <c r="E405" s="18"/>
      <c r="F405" s="19"/>
      <c r="G405" s="20"/>
      <c r="H405" s="31"/>
      <c r="I405" s="36"/>
      <c r="J405" s="31"/>
      <c r="K405" s="36"/>
      <c r="L405" s="21"/>
      <c r="M405" s="29"/>
      <c r="N405" s="29"/>
      <c r="O405" s="29"/>
    </row>
    <row r="406" spans="2:15" s="12" customFormat="1">
      <c r="B406" s="17"/>
      <c r="C406" s="17"/>
      <c r="D406" s="18"/>
      <c r="E406" s="18"/>
      <c r="F406" s="19"/>
      <c r="G406" s="20"/>
      <c r="H406" s="31"/>
      <c r="I406" s="36"/>
      <c r="J406" s="31"/>
      <c r="K406" s="36"/>
      <c r="L406" s="21"/>
      <c r="M406" s="29"/>
      <c r="N406" s="29"/>
      <c r="O406" s="29"/>
    </row>
    <row r="407" spans="2:15" s="12" customFormat="1">
      <c r="B407" s="17"/>
      <c r="C407" s="17"/>
      <c r="D407" s="18"/>
      <c r="E407" s="18"/>
      <c r="F407" s="19"/>
      <c r="G407" s="20"/>
      <c r="H407" s="31"/>
      <c r="I407" s="36"/>
      <c r="J407" s="31"/>
      <c r="K407" s="36"/>
      <c r="L407" s="21"/>
      <c r="M407" s="29"/>
      <c r="N407" s="29"/>
      <c r="O407" s="29"/>
    </row>
    <row r="408" spans="2:15" s="12" customFormat="1">
      <c r="B408" s="17"/>
      <c r="C408" s="17"/>
      <c r="D408" s="18"/>
      <c r="E408" s="18"/>
      <c r="F408" s="19"/>
      <c r="G408" s="20"/>
      <c r="H408" s="31"/>
      <c r="I408" s="36"/>
      <c r="J408" s="31"/>
      <c r="K408" s="36"/>
      <c r="L408" s="21"/>
      <c r="M408" s="29"/>
      <c r="N408" s="29"/>
      <c r="O408" s="29"/>
    </row>
    <row r="409" spans="2:15" s="12" customFormat="1">
      <c r="B409" s="17"/>
      <c r="C409" s="17"/>
      <c r="D409" s="18"/>
      <c r="E409" s="18"/>
      <c r="F409" s="19"/>
      <c r="G409" s="20"/>
      <c r="H409" s="31"/>
      <c r="I409" s="36"/>
      <c r="J409" s="31"/>
      <c r="K409" s="36"/>
      <c r="L409" s="21"/>
      <c r="M409" s="29"/>
      <c r="N409" s="29"/>
      <c r="O409" s="29"/>
    </row>
    <row r="410" spans="2:15" s="12" customFormat="1">
      <c r="B410" s="17"/>
      <c r="C410" s="17"/>
      <c r="D410" s="18"/>
      <c r="E410" s="18"/>
      <c r="F410" s="19"/>
      <c r="G410" s="20"/>
      <c r="H410" s="31"/>
      <c r="I410" s="36"/>
      <c r="J410" s="31"/>
      <c r="K410" s="36"/>
      <c r="L410" s="21"/>
      <c r="M410" s="29"/>
      <c r="N410" s="29"/>
      <c r="O410" s="29"/>
    </row>
    <row r="411" spans="2:15" s="12" customFormat="1">
      <c r="B411" s="17"/>
      <c r="C411" s="17"/>
      <c r="D411" s="18"/>
      <c r="E411" s="18"/>
      <c r="F411" s="19"/>
      <c r="G411" s="20"/>
      <c r="H411" s="31"/>
      <c r="I411" s="36"/>
      <c r="J411" s="31"/>
      <c r="K411" s="36"/>
      <c r="L411" s="21"/>
      <c r="M411" s="29"/>
      <c r="N411" s="29"/>
      <c r="O411" s="29"/>
    </row>
    <row r="412" spans="2:15" s="12" customFormat="1">
      <c r="B412" s="17"/>
      <c r="C412" s="17"/>
      <c r="D412" s="18"/>
      <c r="E412" s="18"/>
      <c r="F412" s="19"/>
      <c r="G412" s="20"/>
      <c r="H412" s="31"/>
      <c r="I412" s="36"/>
      <c r="J412" s="31"/>
      <c r="K412" s="36"/>
      <c r="L412" s="21"/>
      <c r="M412" s="29"/>
      <c r="N412" s="29"/>
      <c r="O412" s="29"/>
    </row>
    <row r="413" spans="2:15" s="12" customFormat="1">
      <c r="B413" s="17"/>
      <c r="C413" s="17"/>
      <c r="D413" s="18"/>
      <c r="E413" s="18"/>
      <c r="F413" s="19"/>
      <c r="G413" s="20"/>
      <c r="H413" s="31"/>
      <c r="I413" s="36"/>
      <c r="J413" s="31"/>
      <c r="K413" s="36"/>
      <c r="L413" s="21"/>
      <c r="M413" s="29"/>
      <c r="N413" s="29"/>
      <c r="O413" s="29"/>
    </row>
    <row r="414" spans="2:15" s="12" customFormat="1">
      <c r="B414" s="17"/>
      <c r="C414" s="17"/>
      <c r="D414" s="18"/>
      <c r="E414" s="18"/>
      <c r="F414" s="19"/>
      <c r="G414" s="20"/>
      <c r="H414" s="31"/>
      <c r="I414" s="36"/>
      <c r="J414" s="31"/>
      <c r="K414" s="36"/>
      <c r="L414" s="21"/>
      <c r="M414" s="29"/>
      <c r="N414" s="29"/>
      <c r="O414" s="29"/>
    </row>
    <row r="415" spans="2:15" s="12" customFormat="1">
      <c r="B415" s="17"/>
      <c r="C415" s="17"/>
      <c r="D415" s="18"/>
      <c r="E415" s="18"/>
      <c r="F415" s="19"/>
      <c r="G415" s="20"/>
      <c r="H415" s="31"/>
      <c r="I415" s="36"/>
      <c r="J415" s="31"/>
      <c r="K415" s="36"/>
      <c r="L415" s="21"/>
      <c r="M415" s="29"/>
      <c r="N415" s="29"/>
      <c r="O415" s="29"/>
    </row>
    <row r="416" spans="2:15" s="12" customFormat="1">
      <c r="B416" s="17"/>
      <c r="C416" s="17"/>
      <c r="D416" s="18"/>
      <c r="E416" s="18"/>
      <c r="F416" s="19"/>
      <c r="G416" s="20"/>
      <c r="H416" s="31"/>
      <c r="I416" s="36"/>
      <c r="J416" s="31"/>
      <c r="K416" s="36"/>
      <c r="L416" s="21"/>
      <c r="M416" s="29"/>
      <c r="N416" s="29"/>
      <c r="O416" s="29"/>
    </row>
    <row r="417" spans="2:15" s="12" customFormat="1">
      <c r="B417" s="17"/>
      <c r="C417" s="17"/>
      <c r="D417" s="18"/>
      <c r="E417" s="18"/>
      <c r="F417" s="19"/>
      <c r="G417" s="20"/>
      <c r="H417" s="31"/>
      <c r="I417" s="36"/>
      <c r="J417" s="31"/>
      <c r="K417" s="36"/>
      <c r="L417" s="21"/>
      <c r="M417" s="29"/>
      <c r="N417" s="29"/>
      <c r="O417" s="29"/>
    </row>
    <row r="418" spans="2:15" s="12" customFormat="1">
      <c r="B418" s="17"/>
      <c r="C418" s="17"/>
      <c r="D418" s="18"/>
      <c r="E418" s="18"/>
      <c r="F418" s="19"/>
      <c r="G418" s="20"/>
      <c r="H418" s="31"/>
      <c r="I418" s="36"/>
      <c r="J418" s="31"/>
      <c r="K418" s="36"/>
      <c r="L418" s="21"/>
      <c r="M418" s="29"/>
      <c r="N418" s="29"/>
      <c r="O418" s="29"/>
    </row>
    <row r="419" spans="2:15" s="12" customFormat="1">
      <c r="B419" s="17"/>
      <c r="C419" s="17"/>
      <c r="D419" s="18"/>
      <c r="E419" s="18"/>
      <c r="F419" s="19"/>
      <c r="G419" s="20"/>
      <c r="H419" s="31"/>
      <c r="I419" s="36"/>
      <c r="J419" s="31"/>
      <c r="K419" s="36"/>
      <c r="L419" s="21"/>
      <c r="M419" s="29"/>
      <c r="N419" s="29"/>
      <c r="O419" s="29"/>
    </row>
    <row r="420" spans="2:15" s="12" customFormat="1">
      <c r="B420" s="17"/>
      <c r="C420" s="17"/>
      <c r="D420" s="18"/>
      <c r="E420" s="18"/>
      <c r="F420" s="19"/>
      <c r="G420" s="20"/>
      <c r="H420" s="31"/>
      <c r="I420" s="36"/>
      <c r="J420" s="31"/>
      <c r="K420" s="36"/>
      <c r="L420" s="21"/>
      <c r="M420" s="29"/>
      <c r="N420" s="29"/>
      <c r="O420" s="29"/>
    </row>
    <row r="421" spans="2:15" s="12" customFormat="1">
      <c r="B421" s="17"/>
      <c r="C421" s="17"/>
      <c r="D421" s="18"/>
      <c r="E421" s="18"/>
      <c r="F421" s="19"/>
      <c r="G421" s="20"/>
      <c r="H421" s="31"/>
      <c r="I421" s="36"/>
      <c r="J421" s="31"/>
      <c r="K421" s="36"/>
      <c r="L421" s="21"/>
      <c r="M421" s="29"/>
      <c r="N421" s="29"/>
      <c r="O421" s="29"/>
    </row>
    <row r="422" spans="2:15" s="12" customFormat="1">
      <c r="B422" s="17"/>
      <c r="C422" s="17"/>
      <c r="D422" s="18"/>
      <c r="E422" s="18"/>
      <c r="F422" s="19"/>
      <c r="G422" s="20"/>
      <c r="H422" s="31"/>
      <c r="I422" s="36"/>
      <c r="J422" s="31"/>
      <c r="K422" s="36"/>
      <c r="L422" s="21"/>
      <c r="M422" s="29"/>
      <c r="N422" s="29"/>
      <c r="O422" s="29"/>
    </row>
    <row r="423" spans="2:15" s="12" customFormat="1">
      <c r="B423" s="17"/>
      <c r="C423" s="17"/>
      <c r="D423" s="18"/>
      <c r="E423" s="18"/>
      <c r="F423" s="19"/>
      <c r="G423" s="20"/>
      <c r="H423" s="31"/>
      <c r="I423" s="36"/>
      <c r="J423" s="31"/>
      <c r="K423" s="36"/>
      <c r="L423" s="21"/>
      <c r="M423" s="29"/>
      <c r="N423" s="29"/>
      <c r="O423" s="29"/>
    </row>
    <row r="424" spans="2:15" s="12" customFormat="1">
      <c r="B424" s="17"/>
      <c r="C424" s="17"/>
      <c r="D424" s="18"/>
      <c r="E424" s="18"/>
      <c r="F424" s="19"/>
      <c r="G424" s="20"/>
      <c r="H424" s="31"/>
      <c r="I424" s="36"/>
      <c r="J424" s="31"/>
      <c r="K424" s="36"/>
      <c r="L424" s="21"/>
      <c r="M424" s="29"/>
      <c r="N424" s="29"/>
      <c r="O424" s="29"/>
    </row>
    <row r="425" spans="2:15" s="12" customFormat="1">
      <c r="B425" s="17"/>
      <c r="C425" s="17"/>
      <c r="D425" s="18"/>
      <c r="E425" s="18"/>
      <c r="F425" s="19"/>
      <c r="G425" s="20"/>
      <c r="H425" s="31"/>
      <c r="I425" s="36"/>
      <c r="J425" s="31"/>
      <c r="K425" s="36"/>
      <c r="L425" s="21"/>
      <c r="M425" s="29"/>
      <c r="N425" s="29"/>
      <c r="O425" s="29"/>
    </row>
    <row r="426" spans="2:15" s="12" customFormat="1">
      <c r="B426" s="17"/>
      <c r="C426" s="17"/>
      <c r="D426" s="18"/>
      <c r="E426" s="18"/>
      <c r="F426" s="19"/>
      <c r="G426" s="20"/>
      <c r="H426" s="31"/>
      <c r="I426" s="36"/>
      <c r="J426" s="31"/>
      <c r="K426" s="36"/>
      <c r="L426" s="21"/>
      <c r="M426" s="29"/>
      <c r="N426" s="29"/>
      <c r="O426" s="29"/>
    </row>
    <row r="427" spans="2:15" s="12" customFormat="1">
      <c r="B427" s="17"/>
      <c r="C427" s="17"/>
      <c r="D427" s="18"/>
      <c r="E427" s="18"/>
      <c r="F427" s="19"/>
      <c r="G427" s="20"/>
      <c r="H427" s="31"/>
      <c r="I427" s="36"/>
      <c r="J427" s="31"/>
      <c r="K427" s="36"/>
      <c r="L427" s="21"/>
      <c r="M427" s="29"/>
      <c r="N427" s="29"/>
      <c r="O427" s="29"/>
    </row>
    <row r="428" spans="2:15" s="12" customFormat="1">
      <c r="B428" s="17"/>
      <c r="C428" s="17"/>
      <c r="D428" s="18"/>
      <c r="E428" s="18"/>
      <c r="F428" s="19"/>
      <c r="G428" s="20"/>
      <c r="H428" s="31"/>
      <c r="I428" s="36"/>
      <c r="J428" s="31"/>
      <c r="K428" s="36"/>
      <c r="L428" s="21"/>
      <c r="M428" s="29"/>
      <c r="N428" s="29"/>
      <c r="O428" s="29"/>
    </row>
    <row r="429" spans="2:15" s="12" customFormat="1">
      <c r="B429" s="17"/>
      <c r="C429" s="17"/>
      <c r="D429" s="18"/>
      <c r="E429" s="18"/>
      <c r="F429" s="19"/>
      <c r="G429" s="20"/>
      <c r="H429" s="31"/>
      <c r="I429" s="36"/>
      <c r="J429" s="31"/>
      <c r="K429" s="36"/>
      <c r="L429" s="21"/>
      <c r="M429" s="29"/>
      <c r="N429" s="29"/>
      <c r="O429" s="29"/>
    </row>
    <row r="430" spans="2:15" s="12" customFormat="1">
      <c r="B430" s="17"/>
      <c r="C430" s="17"/>
      <c r="D430" s="18"/>
      <c r="E430" s="18"/>
      <c r="F430" s="19"/>
      <c r="G430" s="20"/>
      <c r="H430" s="31"/>
      <c r="I430" s="36"/>
      <c r="J430" s="31"/>
      <c r="K430" s="36"/>
      <c r="L430" s="21"/>
      <c r="M430" s="29"/>
      <c r="N430" s="29"/>
      <c r="O430" s="29"/>
    </row>
    <row r="431" spans="2:15" s="12" customFormat="1">
      <c r="B431" s="17"/>
      <c r="C431" s="17"/>
      <c r="D431" s="18"/>
      <c r="E431" s="18"/>
      <c r="F431" s="19"/>
      <c r="G431" s="20"/>
      <c r="H431" s="31"/>
      <c r="I431" s="36"/>
      <c r="J431" s="31"/>
      <c r="K431" s="36"/>
      <c r="L431" s="21"/>
      <c r="M431" s="29"/>
      <c r="N431" s="29"/>
      <c r="O431" s="29"/>
    </row>
    <row r="432" spans="2:15" s="12" customFormat="1">
      <c r="B432" s="17"/>
      <c r="C432" s="17"/>
      <c r="D432" s="18"/>
      <c r="E432" s="18"/>
      <c r="F432" s="19"/>
      <c r="G432" s="20"/>
      <c r="H432" s="31"/>
      <c r="I432" s="36"/>
      <c r="J432" s="31"/>
      <c r="K432" s="36"/>
      <c r="L432" s="21"/>
      <c r="M432" s="29"/>
      <c r="N432" s="29"/>
      <c r="O432" s="29"/>
    </row>
    <row r="433" spans="2:15" s="12" customFormat="1">
      <c r="B433" s="17"/>
      <c r="C433" s="17"/>
      <c r="D433" s="18"/>
      <c r="E433" s="18"/>
      <c r="F433" s="19"/>
      <c r="G433" s="20"/>
      <c r="H433" s="31"/>
      <c r="I433" s="36"/>
      <c r="J433" s="31"/>
      <c r="K433" s="36"/>
      <c r="L433" s="21"/>
      <c r="M433" s="29"/>
      <c r="N433" s="29"/>
      <c r="O433" s="29"/>
    </row>
    <row r="434" spans="2:15" s="12" customFormat="1">
      <c r="B434" s="17"/>
      <c r="C434" s="17"/>
      <c r="D434" s="18"/>
      <c r="E434" s="18"/>
      <c r="F434" s="19"/>
      <c r="G434" s="20"/>
      <c r="H434" s="31"/>
      <c r="I434" s="36"/>
      <c r="J434" s="31"/>
      <c r="K434" s="36"/>
      <c r="L434" s="21"/>
      <c r="M434" s="29"/>
      <c r="N434" s="29"/>
      <c r="O434" s="29"/>
    </row>
    <row r="435" spans="2:15" s="12" customFormat="1">
      <c r="B435" s="17"/>
      <c r="C435" s="17"/>
      <c r="D435" s="18"/>
      <c r="E435" s="18"/>
      <c r="F435" s="19"/>
      <c r="G435" s="20"/>
      <c r="H435" s="31"/>
      <c r="I435" s="36"/>
      <c r="J435" s="31"/>
      <c r="K435" s="36"/>
      <c r="L435" s="21"/>
      <c r="M435" s="29"/>
      <c r="N435" s="29"/>
      <c r="O435" s="29"/>
    </row>
    <row r="436" spans="2:15" s="12" customFormat="1">
      <c r="B436" s="17"/>
      <c r="C436" s="17"/>
      <c r="D436" s="18"/>
      <c r="E436" s="18"/>
      <c r="F436" s="19"/>
      <c r="G436" s="20"/>
      <c r="H436" s="31"/>
      <c r="I436" s="36"/>
      <c r="J436" s="31"/>
      <c r="K436" s="36"/>
      <c r="L436" s="21"/>
      <c r="M436" s="29"/>
      <c r="N436" s="29"/>
      <c r="O436" s="29"/>
    </row>
    <row r="437" spans="2:15" s="12" customFormat="1">
      <c r="B437" s="17"/>
      <c r="C437" s="17"/>
      <c r="D437" s="18"/>
      <c r="E437" s="18"/>
      <c r="F437" s="19"/>
      <c r="G437" s="20"/>
      <c r="H437" s="31"/>
      <c r="I437" s="36"/>
      <c r="J437" s="31"/>
      <c r="K437" s="36"/>
      <c r="L437" s="21"/>
      <c r="M437" s="29"/>
      <c r="N437" s="29"/>
      <c r="O437" s="29"/>
    </row>
    <row r="438" spans="2:15" s="12" customFormat="1">
      <c r="B438" s="17"/>
      <c r="C438" s="17"/>
      <c r="D438" s="18"/>
      <c r="E438" s="18"/>
      <c r="F438" s="19"/>
      <c r="G438" s="20"/>
      <c r="H438" s="31"/>
      <c r="I438" s="36"/>
      <c r="J438" s="31"/>
      <c r="K438" s="36"/>
      <c r="L438" s="21"/>
      <c r="M438" s="29"/>
      <c r="N438" s="29"/>
      <c r="O438" s="29"/>
    </row>
    <row r="439" spans="2:15" s="12" customFormat="1">
      <c r="B439" s="17"/>
      <c r="C439" s="17"/>
      <c r="D439" s="18"/>
      <c r="E439" s="18"/>
      <c r="F439" s="19"/>
      <c r="G439" s="20"/>
      <c r="H439" s="31"/>
      <c r="I439" s="36"/>
      <c r="J439" s="31"/>
      <c r="K439" s="36"/>
      <c r="L439" s="21"/>
      <c r="M439" s="29"/>
      <c r="N439" s="29"/>
      <c r="O439" s="29"/>
    </row>
    <row r="440" spans="2:15" s="12" customFormat="1">
      <c r="B440" s="17"/>
      <c r="C440" s="17"/>
      <c r="D440" s="18"/>
      <c r="E440" s="18"/>
      <c r="F440" s="19"/>
      <c r="G440" s="20"/>
      <c r="H440" s="31"/>
      <c r="I440" s="36"/>
      <c r="J440" s="31"/>
      <c r="K440" s="36"/>
      <c r="L440" s="21"/>
      <c r="M440" s="29"/>
      <c r="N440" s="29"/>
      <c r="O440" s="29"/>
    </row>
    <row r="441" spans="2:15" s="12" customFormat="1">
      <c r="B441" s="17"/>
      <c r="C441" s="17"/>
      <c r="D441" s="18"/>
      <c r="E441" s="18"/>
      <c r="F441" s="19"/>
      <c r="G441" s="20"/>
      <c r="H441" s="31"/>
      <c r="I441" s="36"/>
      <c r="J441" s="31"/>
      <c r="K441" s="36"/>
      <c r="L441" s="21"/>
      <c r="M441" s="29"/>
      <c r="N441" s="29"/>
      <c r="O441" s="29"/>
    </row>
    <row r="442" spans="2:15" s="12" customFormat="1">
      <c r="B442" s="17"/>
      <c r="C442" s="17"/>
      <c r="D442" s="18"/>
      <c r="E442" s="18"/>
      <c r="F442" s="19"/>
      <c r="G442" s="20"/>
      <c r="H442" s="31"/>
      <c r="I442" s="36"/>
      <c r="J442" s="31"/>
      <c r="K442" s="36"/>
      <c r="L442" s="21"/>
      <c r="M442" s="29"/>
      <c r="N442" s="29"/>
      <c r="O442" s="29"/>
    </row>
    <row r="443" spans="2:15" s="12" customFormat="1">
      <c r="B443" s="17"/>
      <c r="C443" s="17"/>
      <c r="D443" s="18"/>
      <c r="E443" s="18"/>
      <c r="F443" s="19"/>
      <c r="G443" s="20"/>
      <c r="H443" s="31"/>
      <c r="I443" s="36"/>
      <c r="J443" s="31"/>
      <c r="K443" s="36"/>
      <c r="L443" s="21"/>
      <c r="M443" s="29"/>
      <c r="N443" s="29"/>
      <c r="O443" s="29"/>
    </row>
    <row r="444" spans="2:15" s="12" customFormat="1">
      <c r="B444" s="17"/>
      <c r="C444" s="17"/>
      <c r="D444" s="18"/>
      <c r="E444" s="18"/>
      <c r="F444" s="19"/>
      <c r="G444" s="20"/>
      <c r="H444" s="31"/>
      <c r="I444" s="36"/>
      <c r="J444" s="31"/>
      <c r="K444" s="36"/>
      <c r="L444" s="21"/>
      <c r="M444" s="29"/>
      <c r="N444" s="29"/>
      <c r="O444" s="29"/>
    </row>
    <row r="445" spans="2:15" s="12" customFormat="1">
      <c r="B445" s="17"/>
      <c r="C445" s="17"/>
      <c r="D445" s="18"/>
      <c r="E445" s="18"/>
      <c r="F445" s="19"/>
      <c r="G445" s="20"/>
      <c r="H445" s="31"/>
      <c r="I445" s="36"/>
      <c r="J445" s="31"/>
      <c r="K445" s="36"/>
      <c r="L445" s="21"/>
      <c r="M445" s="29"/>
      <c r="N445" s="29"/>
      <c r="O445" s="29"/>
    </row>
    <row r="446" spans="2:15" s="12" customFormat="1">
      <c r="B446" s="17"/>
      <c r="C446" s="17"/>
      <c r="D446" s="18"/>
      <c r="E446" s="18"/>
      <c r="F446" s="19"/>
      <c r="G446" s="20"/>
      <c r="H446" s="31"/>
      <c r="I446" s="36"/>
      <c r="J446" s="31"/>
      <c r="K446" s="36"/>
      <c r="L446" s="21"/>
      <c r="M446" s="29"/>
      <c r="N446" s="29"/>
      <c r="O446" s="29"/>
    </row>
    <row r="447" spans="2:15" s="12" customFormat="1">
      <c r="B447" s="17"/>
      <c r="C447" s="17"/>
      <c r="D447" s="18"/>
      <c r="E447" s="18"/>
      <c r="F447" s="19"/>
      <c r="G447" s="20"/>
      <c r="H447" s="31"/>
      <c r="I447" s="36"/>
      <c r="J447" s="31"/>
      <c r="K447" s="36"/>
      <c r="L447" s="21"/>
      <c r="M447" s="29"/>
      <c r="N447" s="29"/>
      <c r="O447" s="29"/>
    </row>
    <row r="448" spans="2:15" s="12" customFormat="1">
      <c r="B448" s="17"/>
      <c r="C448" s="17"/>
      <c r="D448" s="18"/>
      <c r="E448" s="18"/>
      <c r="F448" s="19"/>
      <c r="G448" s="20"/>
      <c r="H448" s="31"/>
      <c r="I448" s="36"/>
      <c r="J448" s="31"/>
      <c r="K448" s="36"/>
      <c r="L448" s="21"/>
      <c r="M448" s="29"/>
      <c r="N448" s="29"/>
      <c r="O448" s="29"/>
    </row>
    <row r="449" spans="2:15" s="12" customFormat="1">
      <c r="B449" s="17"/>
      <c r="C449" s="17"/>
      <c r="D449" s="18"/>
      <c r="E449" s="18"/>
      <c r="F449" s="19"/>
      <c r="G449" s="20"/>
      <c r="H449" s="31"/>
      <c r="I449" s="36"/>
      <c r="J449" s="31"/>
      <c r="K449" s="36"/>
      <c r="L449" s="21"/>
      <c r="M449" s="29"/>
      <c r="N449" s="29"/>
      <c r="O449" s="29"/>
    </row>
    <row r="450" spans="2:15" s="12" customFormat="1">
      <c r="B450" s="17"/>
      <c r="C450" s="17"/>
      <c r="D450" s="18"/>
      <c r="E450" s="18"/>
      <c r="F450" s="19"/>
      <c r="G450" s="20"/>
      <c r="H450" s="31"/>
      <c r="I450" s="36"/>
      <c r="J450" s="31"/>
      <c r="K450" s="36"/>
      <c r="L450" s="21"/>
      <c r="M450" s="29"/>
      <c r="N450" s="29"/>
      <c r="O450" s="29"/>
    </row>
    <row r="451" spans="2:15" s="12" customFormat="1">
      <c r="B451" s="17"/>
      <c r="C451" s="17"/>
      <c r="D451" s="18"/>
      <c r="E451" s="18"/>
      <c r="F451" s="19"/>
      <c r="G451" s="20"/>
      <c r="H451" s="31"/>
      <c r="I451" s="36"/>
      <c r="J451" s="31"/>
      <c r="K451" s="36"/>
      <c r="L451" s="21"/>
      <c r="M451" s="29"/>
      <c r="N451" s="29"/>
      <c r="O451" s="29"/>
    </row>
    <row r="452" spans="2:15" s="12" customFormat="1">
      <c r="B452" s="17"/>
      <c r="C452" s="17"/>
      <c r="D452" s="18"/>
      <c r="E452" s="18"/>
      <c r="F452" s="19"/>
      <c r="G452" s="20"/>
      <c r="H452" s="31"/>
      <c r="I452" s="36"/>
      <c r="J452" s="31"/>
      <c r="K452" s="36"/>
      <c r="L452" s="21"/>
      <c r="M452" s="29"/>
      <c r="N452" s="29"/>
      <c r="O452" s="29"/>
    </row>
    <row r="453" spans="2:15" s="12" customFormat="1">
      <c r="B453" s="17"/>
      <c r="C453" s="17"/>
      <c r="D453" s="18"/>
      <c r="E453" s="18"/>
      <c r="F453" s="19"/>
      <c r="G453" s="20"/>
      <c r="H453" s="31"/>
      <c r="I453" s="36"/>
      <c r="J453" s="31"/>
      <c r="K453" s="36"/>
      <c r="L453" s="21"/>
      <c r="M453" s="29"/>
      <c r="N453" s="29"/>
      <c r="O453" s="29"/>
    </row>
    <row r="454" spans="2:15" s="12" customFormat="1">
      <c r="B454" s="17"/>
      <c r="C454" s="17"/>
      <c r="D454" s="18"/>
      <c r="E454" s="18"/>
      <c r="F454" s="19"/>
      <c r="G454" s="20"/>
      <c r="H454" s="31"/>
      <c r="I454" s="36"/>
      <c r="J454" s="31"/>
      <c r="K454" s="36"/>
      <c r="L454" s="21"/>
      <c r="M454" s="29"/>
      <c r="N454" s="29"/>
      <c r="O454" s="29"/>
    </row>
    <row r="455" spans="2:15" s="12" customFormat="1">
      <c r="B455" s="17"/>
      <c r="C455" s="17"/>
      <c r="D455" s="18"/>
      <c r="E455" s="18"/>
      <c r="F455" s="19"/>
      <c r="G455" s="20"/>
      <c r="H455" s="31"/>
      <c r="I455" s="36"/>
      <c r="J455" s="31"/>
      <c r="K455" s="36"/>
      <c r="L455" s="21"/>
      <c r="M455" s="29"/>
      <c r="N455" s="29"/>
      <c r="O455" s="29"/>
    </row>
    <row r="456" spans="2:15" s="12" customFormat="1">
      <c r="B456" s="17"/>
      <c r="C456" s="17"/>
      <c r="D456" s="18"/>
      <c r="E456" s="18"/>
      <c r="F456" s="19"/>
      <c r="G456" s="20"/>
      <c r="H456" s="31"/>
      <c r="I456" s="36"/>
      <c r="J456" s="31"/>
      <c r="K456" s="36"/>
      <c r="L456" s="21"/>
      <c r="M456" s="29"/>
      <c r="N456" s="29"/>
      <c r="O456" s="29"/>
    </row>
    <row r="457" spans="2:15" s="12" customFormat="1">
      <c r="B457" s="17"/>
      <c r="C457" s="17"/>
      <c r="D457" s="18"/>
      <c r="E457" s="18"/>
      <c r="F457" s="19"/>
      <c r="G457" s="20"/>
      <c r="H457" s="31"/>
      <c r="I457" s="36"/>
      <c r="J457" s="31"/>
      <c r="K457" s="36"/>
      <c r="L457" s="21"/>
      <c r="M457" s="29"/>
      <c r="N457" s="29"/>
      <c r="O457" s="29"/>
    </row>
    <row r="458" spans="2:15" s="12" customFormat="1">
      <c r="B458" s="17"/>
      <c r="C458" s="17"/>
      <c r="D458" s="18"/>
      <c r="E458" s="18"/>
      <c r="F458" s="19"/>
      <c r="G458" s="20"/>
      <c r="H458" s="31"/>
      <c r="I458" s="36"/>
      <c r="J458" s="37"/>
      <c r="K458" s="38"/>
      <c r="L458" s="22"/>
      <c r="M458" s="5"/>
      <c r="N458" s="5"/>
      <c r="O458" s="5"/>
    </row>
    <row r="459" spans="2:15" s="12" customFormat="1">
      <c r="B459" s="17"/>
      <c r="C459" s="17"/>
      <c r="D459" s="18"/>
      <c r="E459" s="18"/>
      <c r="F459" s="19"/>
      <c r="G459" s="20"/>
      <c r="H459" s="31"/>
      <c r="I459" s="36"/>
      <c r="J459" s="37"/>
      <c r="K459" s="38"/>
      <c r="L459" s="22"/>
      <c r="M459" s="5"/>
      <c r="N459" s="5"/>
      <c r="O459" s="5"/>
    </row>
    <row r="460" spans="2:15" s="12" customFormat="1">
      <c r="B460" s="17"/>
      <c r="C460" s="17"/>
      <c r="D460" s="18"/>
      <c r="E460" s="18"/>
      <c r="F460" s="19"/>
      <c r="G460" s="20"/>
      <c r="H460" s="31"/>
      <c r="I460" s="36"/>
      <c r="J460" s="37"/>
      <c r="K460" s="38"/>
      <c r="L460" s="22"/>
      <c r="M460" s="5"/>
      <c r="N460" s="5"/>
      <c r="O460" s="5"/>
    </row>
    <row r="461" spans="2:15" s="12" customFormat="1">
      <c r="B461" s="17"/>
      <c r="C461" s="17"/>
      <c r="D461" s="18"/>
      <c r="E461" s="18"/>
      <c r="F461" s="19"/>
      <c r="G461" s="20"/>
      <c r="H461" s="31"/>
      <c r="I461" s="36"/>
      <c r="J461" s="37"/>
      <c r="K461" s="38"/>
      <c r="L461" s="22"/>
      <c r="M461" s="5"/>
      <c r="N461" s="5"/>
      <c r="O461" s="5"/>
    </row>
    <row r="462" spans="2:15" s="12" customFormat="1">
      <c r="B462" s="17"/>
      <c r="C462" s="17"/>
      <c r="D462" s="18"/>
      <c r="E462" s="18"/>
      <c r="F462" s="19"/>
      <c r="G462" s="20"/>
      <c r="H462" s="31"/>
      <c r="I462" s="36"/>
      <c r="J462" s="37"/>
      <c r="K462" s="38"/>
      <c r="L462" s="22"/>
      <c r="M462" s="5"/>
      <c r="N462" s="5"/>
      <c r="O462" s="5"/>
    </row>
    <row r="463" spans="2:15" s="12" customFormat="1">
      <c r="B463" s="17"/>
      <c r="C463" s="17"/>
      <c r="D463" s="18"/>
      <c r="E463" s="18"/>
      <c r="F463" s="19"/>
      <c r="G463" s="20"/>
      <c r="H463" s="31"/>
      <c r="I463" s="36"/>
      <c r="J463" s="37"/>
      <c r="K463" s="38"/>
      <c r="L463" s="22"/>
      <c r="M463" s="5"/>
      <c r="N463" s="5"/>
      <c r="O463" s="5"/>
    </row>
    <row r="464" spans="2:15" s="12" customFormat="1">
      <c r="B464" s="17"/>
      <c r="C464" s="17"/>
      <c r="D464" s="18"/>
      <c r="E464" s="18"/>
      <c r="F464" s="19"/>
      <c r="G464" s="20"/>
      <c r="H464" s="31"/>
      <c r="I464" s="36"/>
      <c r="J464" s="37"/>
      <c r="K464" s="38"/>
      <c r="L464" s="22"/>
      <c r="M464" s="5"/>
      <c r="N464" s="5"/>
      <c r="O464" s="5"/>
    </row>
    <row r="465" spans="2:15" s="12" customFormat="1">
      <c r="B465" s="17"/>
      <c r="C465" s="17"/>
      <c r="D465" s="18"/>
      <c r="E465" s="18"/>
      <c r="F465" s="19"/>
      <c r="G465" s="20"/>
      <c r="H465" s="31"/>
      <c r="I465" s="36"/>
      <c r="J465" s="37"/>
      <c r="K465" s="38"/>
      <c r="L465" s="22"/>
      <c r="M465" s="5"/>
      <c r="N465" s="5"/>
      <c r="O465" s="5"/>
    </row>
    <row r="466" spans="2:15" s="12" customFormat="1">
      <c r="B466" s="17"/>
      <c r="C466" s="17"/>
      <c r="D466" s="18"/>
      <c r="E466" s="18"/>
      <c r="F466" s="19"/>
      <c r="G466" s="20"/>
      <c r="H466" s="31"/>
      <c r="I466" s="36"/>
      <c r="J466" s="37"/>
      <c r="K466" s="38"/>
      <c r="L466" s="22"/>
      <c r="M466" s="5"/>
      <c r="N466" s="5"/>
      <c r="O466" s="5"/>
    </row>
    <row r="467" spans="2:15" s="12" customFormat="1">
      <c r="B467" s="17"/>
      <c r="C467" s="17"/>
      <c r="D467" s="18"/>
      <c r="E467" s="18"/>
      <c r="F467" s="19"/>
      <c r="G467" s="20"/>
      <c r="H467" s="31"/>
      <c r="I467" s="36"/>
      <c r="J467" s="37"/>
      <c r="K467" s="38"/>
      <c r="L467" s="22"/>
      <c r="M467" s="5"/>
      <c r="N467" s="5"/>
      <c r="O467" s="5"/>
    </row>
    <row r="468" spans="2:15" s="12" customFormat="1">
      <c r="B468" s="17"/>
      <c r="C468" s="17"/>
      <c r="D468" s="18"/>
      <c r="E468" s="18"/>
      <c r="F468" s="19"/>
      <c r="G468" s="20"/>
      <c r="H468" s="31"/>
      <c r="I468" s="36"/>
      <c r="J468" s="37"/>
      <c r="K468" s="38"/>
      <c r="L468" s="22"/>
      <c r="M468" s="5"/>
      <c r="N468" s="5"/>
      <c r="O468" s="5"/>
    </row>
    <row r="469" spans="2:15" s="12" customFormat="1">
      <c r="B469" s="17"/>
      <c r="C469" s="17"/>
      <c r="D469" s="18"/>
      <c r="E469" s="18"/>
      <c r="F469" s="19"/>
      <c r="G469" s="20"/>
      <c r="H469" s="31"/>
      <c r="I469" s="36"/>
      <c r="J469" s="37"/>
      <c r="K469" s="38"/>
      <c r="L469" s="22"/>
      <c r="M469" s="5"/>
      <c r="N469" s="5"/>
      <c r="O469" s="5"/>
    </row>
    <row r="470" spans="2:15" s="12" customFormat="1">
      <c r="B470" s="17"/>
      <c r="C470" s="17"/>
      <c r="D470" s="18"/>
      <c r="E470" s="18"/>
      <c r="F470" s="19"/>
      <c r="G470" s="20"/>
      <c r="H470" s="31"/>
      <c r="I470" s="36"/>
      <c r="J470" s="37"/>
      <c r="K470" s="38"/>
      <c r="L470" s="22"/>
      <c r="M470" s="5"/>
      <c r="N470" s="5"/>
      <c r="O470" s="5"/>
    </row>
    <row r="471" spans="2:15" s="12" customFormat="1">
      <c r="B471" s="17"/>
      <c r="C471" s="17"/>
      <c r="D471" s="18"/>
      <c r="E471" s="18"/>
      <c r="F471" s="19"/>
      <c r="G471" s="20"/>
      <c r="H471" s="31"/>
      <c r="I471" s="36"/>
      <c r="J471" s="37"/>
      <c r="K471" s="38"/>
      <c r="L471" s="22"/>
      <c r="M471" s="5"/>
      <c r="N471" s="5"/>
      <c r="O471" s="5"/>
    </row>
    <row r="472" spans="2:15" s="12" customFormat="1">
      <c r="B472" s="17"/>
      <c r="C472" s="17"/>
      <c r="D472" s="18"/>
      <c r="E472" s="18"/>
      <c r="F472" s="19"/>
      <c r="G472" s="20"/>
      <c r="H472" s="31"/>
      <c r="I472" s="36"/>
      <c r="J472" s="37"/>
      <c r="K472" s="38"/>
      <c r="L472" s="22"/>
      <c r="M472" s="5"/>
      <c r="N472" s="5"/>
      <c r="O472" s="5"/>
    </row>
    <row r="473" spans="2:15" s="12" customFormat="1">
      <c r="B473" s="17"/>
      <c r="C473" s="17"/>
      <c r="D473" s="18"/>
      <c r="E473" s="18"/>
      <c r="F473" s="19"/>
      <c r="G473" s="20"/>
      <c r="H473" s="31"/>
      <c r="I473" s="36"/>
      <c r="J473" s="37"/>
      <c r="K473" s="38"/>
      <c r="L473" s="22"/>
      <c r="M473" s="5"/>
      <c r="N473" s="5"/>
      <c r="O473" s="5"/>
    </row>
    <row r="474" spans="2:15" s="12" customFormat="1">
      <c r="B474" s="17"/>
      <c r="C474" s="17"/>
      <c r="D474" s="18"/>
      <c r="E474" s="18"/>
      <c r="F474" s="19"/>
      <c r="G474" s="20"/>
      <c r="H474" s="31"/>
      <c r="I474" s="36"/>
      <c r="J474" s="37"/>
      <c r="K474" s="38"/>
      <c r="L474" s="22"/>
      <c r="M474" s="5"/>
      <c r="N474" s="5"/>
      <c r="O474" s="5"/>
    </row>
    <row r="475" spans="2:15" s="12" customFormat="1">
      <c r="B475" s="17"/>
      <c r="C475" s="17"/>
      <c r="D475" s="18"/>
      <c r="E475" s="18"/>
      <c r="F475" s="19"/>
      <c r="G475" s="20"/>
      <c r="H475" s="31"/>
      <c r="I475" s="36"/>
      <c r="J475" s="37"/>
      <c r="K475" s="38"/>
      <c r="L475" s="22"/>
      <c r="M475" s="5"/>
      <c r="N475" s="5"/>
      <c r="O475" s="5"/>
    </row>
    <row r="476" spans="2:15" s="12" customFormat="1">
      <c r="B476" s="17"/>
      <c r="C476" s="17"/>
      <c r="D476" s="18"/>
      <c r="E476" s="18"/>
      <c r="F476" s="19"/>
      <c r="G476" s="20"/>
      <c r="H476" s="31"/>
      <c r="I476" s="36"/>
      <c r="J476" s="37"/>
      <c r="K476" s="38"/>
      <c r="L476" s="22"/>
      <c r="M476" s="5"/>
      <c r="N476" s="5"/>
      <c r="O476" s="5"/>
    </row>
    <row r="477" spans="2:15" s="12" customFormat="1">
      <c r="B477" s="17"/>
      <c r="C477" s="17"/>
      <c r="D477" s="18"/>
      <c r="E477" s="18"/>
      <c r="F477" s="19"/>
      <c r="G477" s="20"/>
      <c r="H477" s="31"/>
      <c r="I477" s="36"/>
      <c r="J477" s="37"/>
      <c r="K477" s="38"/>
      <c r="L477" s="22"/>
      <c r="M477" s="5"/>
      <c r="N477" s="5"/>
      <c r="O477" s="5"/>
    </row>
    <row r="478" spans="2:15" s="12" customFormat="1">
      <c r="B478" s="17"/>
      <c r="C478" s="17"/>
      <c r="D478" s="18"/>
      <c r="E478" s="18"/>
      <c r="F478" s="19"/>
      <c r="G478" s="20"/>
      <c r="H478" s="31"/>
      <c r="I478" s="36"/>
      <c r="J478" s="37"/>
      <c r="K478" s="38"/>
      <c r="L478" s="22"/>
      <c r="M478" s="5"/>
      <c r="N478" s="5"/>
      <c r="O478" s="5"/>
    </row>
    <row r="479" spans="2:15" s="12" customFormat="1">
      <c r="B479" s="17"/>
      <c r="C479" s="17"/>
      <c r="D479" s="18"/>
      <c r="E479" s="18"/>
      <c r="F479" s="19"/>
      <c r="G479" s="20"/>
      <c r="H479" s="31"/>
      <c r="I479" s="36"/>
      <c r="J479" s="37"/>
      <c r="K479" s="38"/>
      <c r="L479" s="22"/>
      <c r="M479" s="5"/>
      <c r="N479" s="5"/>
      <c r="O479" s="5"/>
    </row>
    <row r="480" spans="2:15" s="12" customFormat="1">
      <c r="B480" s="17"/>
      <c r="C480" s="17"/>
      <c r="D480" s="18"/>
      <c r="E480" s="18"/>
      <c r="F480" s="19"/>
      <c r="G480" s="20"/>
      <c r="H480" s="31"/>
      <c r="I480" s="36"/>
      <c r="J480" s="37"/>
      <c r="K480" s="38"/>
      <c r="L480" s="22"/>
      <c r="M480" s="5"/>
      <c r="N480" s="5"/>
      <c r="O480" s="5"/>
    </row>
    <row r="481" spans="2:15" s="12" customFormat="1">
      <c r="B481" s="17"/>
      <c r="C481" s="17"/>
      <c r="D481" s="18"/>
      <c r="E481" s="18"/>
      <c r="F481" s="19"/>
      <c r="G481" s="20"/>
      <c r="H481" s="31"/>
      <c r="I481" s="36"/>
      <c r="J481" s="37"/>
      <c r="K481" s="38"/>
      <c r="L481" s="22"/>
      <c r="M481" s="5"/>
      <c r="N481" s="5"/>
      <c r="O481" s="5"/>
    </row>
    <row r="482" spans="2:15" s="12" customFormat="1">
      <c r="B482" s="17"/>
      <c r="C482" s="17"/>
      <c r="D482" s="18"/>
      <c r="E482" s="18"/>
      <c r="F482" s="19"/>
      <c r="G482" s="20"/>
      <c r="H482" s="31"/>
      <c r="I482" s="36"/>
      <c r="J482" s="37"/>
      <c r="K482" s="38"/>
      <c r="L482" s="22"/>
      <c r="M482" s="5"/>
      <c r="N482" s="5"/>
      <c r="O482" s="5"/>
    </row>
    <row r="483" spans="2:15" s="12" customFormat="1">
      <c r="B483" s="17"/>
      <c r="C483" s="17"/>
      <c r="D483" s="18"/>
      <c r="E483" s="18"/>
      <c r="F483" s="19"/>
      <c r="G483" s="20"/>
      <c r="H483" s="31"/>
      <c r="I483" s="36"/>
      <c r="J483" s="37"/>
      <c r="K483" s="38"/>
      <c r="L483" s="22"/>
      <c r="M483" s="5"/>
      <c r="N483" s="5"/>
      <c r="O483" s="5"/>
    </row>
    <row r="484" spans="2:15" s="12" customFormat="1">
      <c r="B484" s="17"/>
      <c r="C484" s="17"/>
      <c r="D484" s="18"/>
      <c r="E484" s="18"/>
      <c r="F484" s="19"/>
      <c r="G484" s="20"/>
      <c r="H484" s="31"/>
      <c r="I484" s="36"/>
      <c r="J484" s="37"/>
      <c r="K484" s="38"/>
      <c r="L484" s="22"/>
      <c r="M484" s="5"/>
      <c r="N484" s="5"/>
      <c r="O484" s="5"/>
    </row>
    <row r="485" spans="2:15" s="12" customFormat="1">
      <c r="B485" s="17"/>
      <c r="C485" s="17"/>
      <c r="D485" s="18"/>
      <c r="E485" s="18"/>
      <c r="F485" s="19"/>
      <c r="G485" s="20"/>
      <c r="H485" s="31"/>
      <c r="I485" s="36"/>
      <c r="J485" s="37"/>
      <c r="K485" s="38"/>
      <c r="L485" s="22"/>
      <c r="M485" s="5"/>
      <c r="N485" s="5"/>
      <c r="O485" s="5"/>
    </row>
    <row r="486" spans="2:15" s="12" customFormat="1">
      <c r="B486" s="17"/>
      <c r="C486" s="17"/>
      <c r="D486" s="18"/>
      <c r="E486" s="18"/>
      <c r="F486" s="19"/>
      <c r="G486" s="20"/>
      <c r="H486" s="31"/>
      <c r="I486" s="36"/>
      <c r="J486" s="37"/>
      <c r="K486" s="38"/>
      <c r="L486" s="22"/>
      <c r="M486" s="5"/>
      <c r="N486" s="5"/>
      <c r="O486" s="5"/>
    </row>
    <row r="487" spans="2:15" s="12" customFormat="1">
      <c r="B487" s="17"/>
      <c r="C487" s="17"/>
      <c r="D487" s="18"/>
      <c r="E487" s="18"/>
      <c r="F487" s="19"/>
      <c r="G487" s="20"/>
      <c r="H487" s="31"/>
      <c r="I487" s="36"/>
      <c r="J487" s="37"/>
      <c r="K487" s="38"/>
      <c r="L487" s="22"/>
      <c r="M487" s="5"/>
      <c r="N487" s="5"/>
      <c r="O487" s="5"/>
    </row>
    <row r="488" spans="2:15" s="12" customFormat="1">
      <c r="B488" s="17"/>
      <c r="C488" s="17"/>
      <c r="D488" s="18"/>
      <c r="E488" s="18"/>
      <c r="F488" s="19"/>
      <c r="G488" s="20"/>
      <c r="H488" s="31"/>
      <c r="I488" s="36"/>
      <c r="J488" s="37"/>
      <c r="K488" s="38"/>
      <c r="L488" s="22"/>
      <c r="M488" s="5"/>
      <c r="N488" s="5"/>
      <c r="O488" s="5"/>
    </row>
    <row r="489" spans="2:15" s="12" customFormat="1">
      <c r="B489" s="17"/>
      <c r="C489" s="17"/>
      <c r="D489" s="18"/>
      <c r="E489" s="18"/>
      <c r="F489" s="19"/>
      <c r="G489" s="20"/>
      <c r="H489" s="31"/>
      <c r="I489" s="36"/>
      <c r="J489" s="37"/>
      <c r="K489" s="38"/>
      <c r="L489" s="22"/>
      <c r="M489" s="5"/>
      <c r="N489" s="5"/>
      <c r="O489" s="5"/>
    </row>
    <row r="490" spans="2:15" s="12" customFormat="1">
      <c r="B490" s="17"/>
      <c r="C490" s="17"/>
      <c r="D490" s="18"/>
      <c r="E490" s="18"/>
      <c r="F490" s="19"/>
      <c r="G490" s="20"/>
      <c r="H490" s="31"/>
      <c r="I490" s="36"/>
      <c r="J490" s="37"/>
      <c r="K490" s="38"/>
      <c r="L490" s="22"/>
      <c r="M490" s="5"/>
      <c r="N490" s="5"/>
      <c r="O490" s="5"/>
    </row>
    <row r="491" spans="2:15" s="12" customFormat="1">
      <c r="B491" s="17"/>
      <c r="C491" s="17"/>
      <c r="D491" s="18"/>
      <c r="E491" s="18"/>
      <c r="F491" s="19"/>
      <c r="G491" s="20"/>
      <c r="H491" s="31"/>
      <c r="I491" s="36"/>
      <c r="J491" s="37"/>
      <c r="K491" s="38"/>
      <c r="L491" s="22"/>
      <c r="M491" s="5"/>
      <c r="N491" s="5"/>
      <c r="O491" s="5"/>
    </row>
    <row r="492" spans="2:15" s="12" customFormat="1">
      <c r="B492" s="17"/>
      <c r="C492" s="17"/>
      <c r="D492" s="18"/>
      <c r="E492" s="18"/>
      <c r="F492" s="19"/>
      <c r="G492" s="20"/>
      <c r="H492" s="31"/>
      <c r="I492" s="36"/>
      <c r="J492" s="37"/>
      <c r="K492" s="38"/>
      <c r="L492" s="22"/>
      <c r="M492" s="5"/>
      <c r="N492" s="5"/>
      <c r="O492" s="5"/>
    </row>
    <row r="493" spans="2:15" s="12" customFormat="1">
      <c r="B493" s="17"/>
      <c r="C493" s="17"/>
      <c r="D493" s="18"/>
      <c r="E493" s="18"/>
      <c r="F493" s="19"/>
      <c r="G493" s="20"/>
      <c r="H493" s="31"/>
      <c r="I493" s="36"/>
      <c r="J493" s="37"/>
      <c r="K493" s="38"/>
      <c r="L493" s="22"/>
      <c r="M493" s="5"/>
      <c r="N493" s="5"/>
      <c r="O493" s="5"/>
    </row>
    <row r="494" spans="2:15" s="12" customFormat="1">
      <c r="B494" s="17"/>
      <c r="C494" s="17"/>
      <c r="D494" s="18"/>
      <c r="E494" s="18"/>
      <c r="F494" s="19"/>
      <c r="G494" s="20"/>
      <c r="H494" s="31"/>
      <c r="I494" s="36"/>
      <c r="J494" s="37"/>
      <c r="K494" s="38"/>
      <c r="L494" s="22"/>
      <c r="M494" s="5"/>
      <c r="N494" s="5"/>
      <c r="O494" s="5"/>
    </row>
    <row r="495" spans="2:15" s="12" customFormat="1">
      <c r="B495" s="17"/>
      <c r="C495" s="17"/>
      <c r="D495" s="18"/>
      <c r="E495" s="18"/>
      <c r="F495" s="19"/>
      <c r="G495" s="20"/>
      <c r="H495" s="31"/>
      <c r="I495" s="36"/>
      <c r="J495" s="37"/>
      <c r="K495" s="38"/>
      <c r="L495" s="22"/>
      <c r="M495" s="5"/>
      <c r="N495" s="5"/>
      <c r="O495" s="5"/>
    </row>
    <row r="496" spans="2:15" s="12" customFormat="1">
      <c r="B496" s="17"/>
      <c r="C496" s="17"/>
      <c r="D496" s="18"/>
      <c r="E496" s="18"/>
      <c r="F496" s="19"/>
      <c r="G496" s="20"/>
      <c r="H496" s="31"/>
      <c r="I496" s="36"/>
      <c r="J496" s="37"/>
      <c r="K496" s="38"/>
      <c r="L496" s="22"/>
      <c r="M496" s="5"/>
      <c r="N496" s="5"/>
      <c r="O496" s="5"/>
    </row>
    <row r="497" spans="2:15" s="12" customFormat="1">
      <c r="B497" s="17"/>
      <c r="C497" s="17"/>
      <c r="D497" s="18"/>
      <c r="E497" s="18"/>
      <c r="F497" s="19"/>
      <c r="G497" s="20"/>
      <c r="H497" s="31"/>
      <c r="I497" s="36"/>
      <c r="J497" s="37"/>
      <c r="K497" s="38"/>
      <c r="L497" s="22"/>
      <c r="M497" s="5"/>
      <c r="N497" s="5"/>
      <c r="O497" s="5"/>
    </row>
    <row r="498" spans="2:15" s="12" customFormat="1">
      <c r="B498" s="17"/>
      <c r="C498" s="17"/>
      <c r="D498" s="18"/>
      <c r="E498" s="18"/>
      <c r="F498" s="19"/>
      <c r="G498" s="20"/>
      <c r="H498" s="31"/>
      <c r="I498" s="36"/>
      <c r="J498" s="37"/>
      <c r="K498" s="38"/>
      <c r="L498" s="22"/>
      <c r="M498" s="5"/>
      <c r="N498" s="5"/>
      <c r="O498" s="5"/>
    </row>
    <row r="499" spans="2:15" s="12" customFormat="1">
      <c r="B499" s="17"/>
      <c r="C499" s="17"/>
      <c r="D499" s="18"/>
      <c r="E499" s="18"/>
      <c r="F499" s="19"/>
      <c r="G499" s="20"/>
      <c r="H499" s="31"/>
      <c r="I499" s="36"/>
      <c r="J499" s="37"/>
      <c r="K499" s="38"/>
      <c r="L499" s="22"/>
      <c r="M499" s="5"/>
      <c r="N499" s="5"/>
      <c r="O499" s="5"/>
    </row>
    <row r="500" spans="2:15" s="12" customFormat="1">
      <c r="B500" s="17"/>
      <c r="C500" s="17"/>
      <c r="D500" s="18"/>
      <c r="E500" s="18"/>
      <c r="F500" s="19"/>
      <c r="G500" s="20"/>
      <c r="H500" s="31"/>
      <c r="I500" s="36"/>
      <c r="J500" s="37"/>
      <c r="K500" s="38"/>
      <c r="L500" s="22"/>
      <c r="M500" s="5"/>
      <c r="N500" s="5"/>
      <c r="O500" s="5"/>
    </row>
    <row r="501" spans="2:15" s="12" customFormat="1">
      <c r="B501" s="17"/>
      <c r="C501" s="17"/>
      <c r="D501" s="18"/>
      <c r="E501" s="18"/>
      <c r="F501" s="19"/>
      <c r="G501" s="20"/>
      <c r="H501" s="31"/>
      <c r="I501" s="36"/>
      <c r="J501" s="37"/>
      <c r="K501" s="38"/>
      <c r="L501" s="22"/>
      <c r="M501" s="5"/>
      <c r="N501" s="5"/>
      <c r="O501" s="5"/>
    </row>
    <row r="502" spans="2:15" s="12" customFormat="1">
      <c r="B502" s="17"/>
      <c r="C502" s="17"/>
      <c r="D502" s="18"/>
      <c r="E502" s="18"/>
      <c r="F502" s="19"/>
      <c r="G502" s="20"/>
      <c r="H502" s="31"/>
      <c r="I502" s="36"/>
      <c r="J502" s="37"/>
      <c r="K502" s="38"/>
      <c r="L502" s="22"/>
      <c r="M502" s="5"/>
      <c r="N502" s="5"/>
      <c r="O502" s="5"/>
    </row>
    <row r="503" spans="2:15" s="12" customFormat="1">
      <c r="B503" s="17"/>
      <c r="C503" s="17"/>
      <c r="D503" s="18"/>
      <c r="E503" s="18"/>
      <c r="F503" s="19"/>
      <c r="G503" s="20"/>
      <c r="H503" s="31"/>
      <c r="I503" s="36"/>
      <c r="J503" s="37"/>
      <c r="K503" s="38"/>
      <c r="L503" s="22"/>
      <c r="M503" s="5"/>
      <c r="N503" s="5"/>
      <c r="O503" s="5"/>
    </row>
    <row r="504" spans="2:15" s="12" customFormat="1">
      <c r="B504" s="17"/>
      <c r="C504" s="17"/>
      <c r="D504" s="18"/>
      <c r="E504" s="18"/>
      <c r="F504" s="19"/>
      <c r="G504" s="20"/>
      <c r="H504" s="31"/>
      <c r="I504" s="36"/>
      <c r="J504" s="37"/>
      <c r="K504" s="38"/>
      <c r="L504" s="22"/>
      <c r="M504" s="5"/>
      <c r="N504" s="5"/>
      <c r="O504" s="5"/>
    </row>
    <row r="505" spans="2:15" s="12" customFormat="1">
      <c r="B505" s="17"/>
      <c r="C505" s="17"/>
      <c r="D505" s="18"/>
      <c r="E505" s="18"/>
      <c r="F505" s="19"/>
      <c r="G505" s="20"/>
      <c r="H505" s="31"/>
      <c r="I505" s="36"/>
      <c r="J505" s="37"/>
      <c r="K505" s="38"/>
      <c r="L505" s="22"/>
      <c r="M505" s="5"/>
      <c r="N505" s="5"/>
      <c r="O505" s="5"/>
    </row>
    <row r="506" spans="2:15" s="12" customFormat="1">
      <c r="B506" s="17"/>
      <c r="C506" s="17"/>
      <c r="D506" s="18"/>
      <c r="E506" s="18"/>
      <c r="F506" s="19"/>
      <c r="G506" s="20"/>
      <c r="H506" s="31"/>
      <c r="I506" s="36"/>
      <c r="J506" s="37"/>
      <c r="K506" s="38"/>
      <c r="L506" s="22"/>
      <c r="M506" s="5"/>
      <c r="N506" s="5"/>
      <c r="O506" s="5"/>
    </row>
    <row r="507" spans="2:15" s="12" customFormat="1">
      <c r="B507" s="17"/>
      <c r="C507" s="17"/>
      <c r="D507" s="18"/>
      <c r="E507" s="18"/>
      <c r="F507" s="19"/>
      <c r="G507" s="20"/>
      <c r="H507" s="31"/>
      <c r="I507" s="36"/>
      <c r="J507" s="37"/>
      <c r="K507" s="38"/>
      <c r="L507" s="22"/>
      <c r="M507" s="5"/>
      <c r="N507" s="5"/>
      <c r="O507" s="5"/>
    </row>
    <row r="508" spans="2:15" s="12" customFormat="1">
      <c r="B508" s="17"/>
      <c r="C508" s="17"/>
      <c r="D508" s="18"/>
      <c r="E508" s="18"/>
      <c r="F508" s="19"/>
      <c r="G508" s="20"/>
      <c r="H508" s="31"/>
      <c r="I508" s="36"/>
      <c r="J508" s="37"/>
      <c r="K508" s="38"/>
      <c r="L508" s="22"/>
      <c r="M508" s="5"/>
      <c r="N508" s="5"/>
      <c r="O508" s="5"/>
    </row>
    <row r="509" spans="2:15" s="12" customFormat="1">
      <c r="B509" s="17"/>
      <c r="C509" s="17"/>
      <c r="D509" s="18"/>
      <c r="E509" s="18"/>
      <c r="F509" s="19"/>
      <c r="G509" s="20"/>
      <c r="H509" s="31"/>
      <c r="I509" s="36"/>
      <c r="J509" s="37"/>
      <c r="K509" s="38"/>
      <c r="L509" s="22"/>
      <c r="M509" s="5"/>
      <c r="N509" s="5"/>
      <c r="O509" s="5"/>
    </row>
    <row r="510" spans="2:15" s="12" customFormat="1">
      <c r="B510" s="17"/>
      <c r="C510" s="17"/>
      <c r="D510" s="18"/>
      <c r="E510" s="18"/>
      <c r="F510" s="19"/>
      <c r="G510" s="20"/>
      <c r="H510" s="31"/>
      <c r="I510" s="36"/>
      <c r="J510" s="37"/>
      <c r="K510" s="38"/>
      <c r="L510" s="22"/>
      <c r="M510" s="5"/>
      <c r="N510" s="5"/>
      <c r="O510" s="5"/>
    </row>
    <row r="511" spans="2:15" s="12" customFormat="1">
      <c r="B511" s="17"/>
      <c r="C511" s="17"/>
      <c r="D511" s="18"/>
      <c r="E511" s="18"/>
      <c r="F511" s="19"/>
      <c r="G511" s="20"/>
      <c r="H511" s="31"/>
      <c r="I511" s="36"/>
      <c r="J511" s="37"/>
      <c r="K511" s="38"/>
      <c r="L511" s="22"/>
      <c r="M511" s="5"/>
      <c r="N511" s="5"/>
      <c r="O511" s="5"/>
    </row>
    <row r="512" spans="2:15" s="12" customFormat="1">
      <c r="B512" s="17"/>
      <c r="C512" s="17"/>
      <c r="D512" s="18"/>
      <c r="E512" s="18"/>
      <c r="F512" s="19"/>
      <c r="G512" s="20"/>
      <c r="H512" s="31"/>
      <c r="I512" s="36"/>
      <c r="J512" s="37"/>
      <c r="K512" s="38"/>
      <c r="L512" s="22"/>
      <c r="M512" s="5"/>
      <c r="N512" s="5"/>
      <c r="O512" s="5"/>
    </row>
    <row r="513" spans="2:15" s="12" customFormat="1">
      <c r="B513" s="17"/>
      <c r="C513" s="17"/>
      <c r="D513" s="18"/>
      <c r="E513" s="18"/>
      <c r="F513" s="19"/>
      <c r="G513" s="20"/>
      <c r="H513" s="31"/>
      <c r="I513" s="36"/>
      <c r="J513" s="37"/>
      <c r="K513" s="38"/>
      <c r="L513" s="22"/>
      <c r="M513" s="5"/>
      <c r="N513" s="5"/>
      <c r="O513" s="5"/>
    </row>
    <row r="514" spans="2:15" s="12" customFormat="1">
      <c r="B514" s="17"/>
      <c r="C514" s="17"/>
      <c r="D514" s="18"/>
      <c r="E514" s="18"/>
      <c r="F514" s="19"/>
      <c r="G514" s="20"/>
      <c r="H514" s="31"/>
      <c r="I514" s="36"/>
      <c r="J514" s="37"/>
      <c r="K514" s="38"/>
      <c r="L514" s="22"/>
      <c r="M514" s="5"/>
      <c r="N514" s="5"/>
      <c r="O514" s="5"/>
    </row>
    <row r="515" spans="2:15" s="12" customFormat="1">
      <c r="B515" s="17"/>
      <c r="C515" s="17"/>
      <c r="D515" s="18"/>
      <c r="E515" s="18"/>
      <c r="F515" s="19"/>
      <c r="G515" s="20"/>
      <c r="H515" s="31"/>
      <c r="I515" s="36"/>
      <c r="J515" s="37"/>
      <c r="K515" s="38"/>
      <c r="L515" s="22"/>
      <c r="M515" s="5"/>
      <c r="N515" s="5"/>
      <c r="O515" s="5"/>
    </row>
    <row r="516" spans="2:15" s="12" customFormat="1">
      <c r="B516" s="17"/>
      <c r="C516" s="17"/>
      <c r="D516" s="18"/>
      <c r="E516" s="18"/>
      <c r="F516" s="19"/>
      <c r="G516" s="20"/>
      <c r="H516" s="31"/>
      <c r="I516" s="36"/>
      <c r="J516" s="37"/>
      <c r="K516" s="38"/>
      <c r="L516" s="22"/>
      <c r="M516" s="5"/>
      <c r="N516" s="5"/>
      <c r="O516" s="5"/>
    </row>
    <row r="517" spans="2:15" s="12" customFormat="1">
      <c r="B517" s="17"/>
      <c r="C517" s="17"/>
      <c r="D517" s="18"/>
      <c r="E517" s="18"/>
      <c r="F517" s="19"/>
      <c r="G517" s="20"/>
      <c r="H517" s="31"/>
      <c r="I517" s="36"/>
      <c r="J517" s="37"/>
      <c r="K517" s="38"/>
      <c r="L517" s="22"/>
      <c r="M517" s="5"/>
      <c r="N517" s="5"/>
      <c r="O517" s="5"/>
    </row>
    <row r="518" spans="2:15" s="12" customFormat="1">
      <c r="B518" s="17"/>
      <c r="C518" s="17"/>
      <c r="D518" s="18"/>
      <c r="E518" s="18"/>
      <c r="F518" s="19"/>
      <c r="G518" s="20"/>
      <c r="H518" s="31"/>
      <c r="I518" s="36"/>
      <c r="J518" s="37"/>
      <c r="K518" s="38"/>
      <c r="L518" s="22"/>
      <c r="M518" s="5"/>
      <c r="N518" s="5"/>
      <c r="O518" s="5"/>
    </row>
    <row r="519" spans="2:15" s="12" customFormat="1">
      <c r="B519" s="17"/>
      <c r="C519" s="17"/>
      <c r="D519" s="18"/>
      <c r="E519" s="18"/>
      <c r="F519" s="19"/>
      <c r="G519" s="20"/>
      <c r="H519" s="31"/>
      <c r="I519" s="36"/>
      <c r="J519" s="37"/>
      <c r="K519" s="38"/>
      <c r="L519" s="22"/>
      <c r="M519" s="5"/>
      <c r="N519" s="5"/>
      <c r="O519" s="5"/>
    </row>
    <row r="520" spans="2:15" s="12" customFormat="1">
      <c r="B520" s="17"/>
      <c r="C520" s="17"/>
      <c r="D520" s="18"/>
      <c r="E520" s="18"/>
      <c r="F520" s="19"/>
      <c r="G520" s="20"/>
      <c r="H520" s="31"/>
      <c r="I520" s="36"/>
      <c r="J520" s="37"/>
      <c r="K520" s="38"/>
      <c r="L520" s="22"/>
      <c r="M520" s="5"/>
      <c r="N520" s="5"/>
      <c r="O520" s="5"/>
    </row>
    <row r="521" spans="2:15" s="12" customFormat="1">
      <c r="B521" s="17"/>
      <c r="C521" s="17"/>
      <c r="D521" s="18"/>
      <c r="E521" s="18"/>
      <c r="F521" s="19"/>
      <c r="G521" s="20"/>
      <c r="H521" s="31"/>
      <c r="I521" s="36"/>
      <c r="J521" s="37"/>
      <c r="K521" s="38"/>
      <c r="L521" s="22"/>
      <c r="M521" s="5"/>
      <c r="N521" s="5"/>
      <c r="O521" s="5"/>
    </row>
    <row r="522" spans="2:15" s="12" customFormat="1">
      <c r="B522" s="17"/>
      <c r="C522" s="17"/>
      <c r="D522" s="18"/>
      <c r="E522" s="18"/>
      <c r="F522" s="19"/>
      <c r="G522" s="20"/>
      <c r="H522" s="31"/>
      <c r="I522" s="36"/>
      <c r="J522" s="37"/>
      <c r="K522" s="38"/>
      <c r="L522" s="22"/>
      <c r="M522" s="5"/>
      <c r="N522" s="5"/>
      <c r="O522" s="5"/>
    </row>
    <row r="523" spans="2:15" s="12" customFormat="1">
      <c r="B523" s="17"/>
      <c r="C523" s="17"/>
      <c r="D523" s="18"/>
      <c r="E523" s="18"/>
      <c r="F523" s="19"/>
      <c r="G523" s="20"/>
      <c r="H523" s="31"/>
      <c r="I523" s="36"/>
      <c r="J523" s="37"/>
      <c r="K523" s="38"/>
      <c r="L523" s="22"/>
      <c r="M523" s="5"/>
      <c r="N523" s="5"/>
      <c r="O523" s="5"/>
    </row>
    <row r="524" spans="2:15" s="12" customFormat="1">
      <c r="B524" s="17"/>
      <c r="C524" s="17"/>
      <c r="D524" s="18"/>
      <c r="E524" s="18"/>
      <c r="F524" s="19"/>
      <c r="G524" s="20"/>
      <c r="H524" s="31"/>
      <c r="I524" s="36"/>
      <c r="J524" s="37"/>
      <c r="K524" s="38"/>
      <c r="L524" s="22"/>
      <c r="M524" s="5"/>
      <c r="N524" s="5"/>
      <c r="O524" s="5"/>
    </row>
    <row r="525" spans="2:15" s="12" customFormat="1">
      <c r="B525" s="17"/>
      <c r="C525" s="17"/>
      <c r="D525" s="18"/>
      <c r="E525" s="18"/>
      <c r="F525" s="19"/>
      <c r="G525" s="20"/>
      <c r="H525" s="31"/>
      <c r="I525" s="36"/>
      <c r="J525" s="37"/>
      <c r="K525" s="38"/>
      <c r="L525" s="22"/>
      <c r="M525" s="5"/>
      <c r="N525" s="5"/>
      <c r="O525" s="5"/>
    </row>
    <row r="526" spans="2:15" s="12" customFormat="1">
      <c r="B526" s="17"/>
      <c r="C526" s="17"/>
      <c r="D526" s="18"/>
      <c r="E526" s="18"/>
      <c r="F526" s="19"/>
      <c r="G526" s="20"/>
      <c r="H526" s="31"/>
      <c r="I526" s="36"/>
      <c r="J526" s="37"/>
      <c r="K526" s="38"/>
      <c r="L526" s="22"/>
      <c r="M526" s="5"/>
      <c r="N526" s="5"/>
      <c r="O526" s="5"/>
    </row>
    <row r="527" spans="2:15" s="12" customFormat="1">
      <c r="B527" s="17"/>
      <c r="C527" s="17"/>
      <c r="D527" s="18"/>
      <c r="E527" s="18"/>
      <c r="F527" s="19"/>
      <c r="G527" s="20"/>
      <c r="H527" s="31"/>
      <c r="I527" s="36"/>
      <c r="J527" s="37"/>
      <c r="K527" s="38"/>
      <c r="L527" s="22"/>
      <c r="M527" s="5"/>
      <c r="N527" s="5"/>
      <c r="O527" s="5"/>
    </row>
    <row r="528" spans="2:15" s="12" customFormat="1">
      <c r="B528" s="17"/>
      <c r="C528" s="17"/>
      <c r="D528" s="18"/>
      <c r="E528" s="18"/>
      <c r="F528" s="19"/>
      <c r="G528" s="20"/>
      <c r="H528" s="31"/>
      <c r="I528" s="36"/>
      <c r="J528" s="37"/>
      <c r="K528" s="38"/>
      <c r="L528" s="22"/>
      <c r="M528" s="5"/>
      <c r="N528" s="5"/>
      <c r="O528" s="5"/>
    </row>
    <row r="529" spans="2:15" s="12" customFormat="1">
      <c r="B529" s="17"/>
      <c r="C529" s="17"/>
      <c r="D529" s="18"/>
      <c r="E529" s="18"/>
      <c r="F529" s="19"/>
      <c r="G529" s="20"/>
      <c r="H529" s="31"/>
      <c r="I529" s="36"/>
      <c r="J529" s="37"/>
      <c r="K529" s="38"/>
      <c r="L529" s="22"/>
      <c r="M529" s="5"/>
      <c r="N529" s="5"/>
      <c r="O529" s="5"/>
    </row>
    <row r="530" spans="2:15" s="12" customFormat="1">
      <c r="B530" s="17"/>
      <c r="C530" s="17"/>
      <c r="D530" s="18"/>
      <c r="E530" s="18"/>
      <c r="F530" s="19"/>
      <c r="G530" s="20"/>
      <c r="H530" s="31"/>
      <c r="I530" s="36"/>
      <c r="J530" s="37"/>
      <c r="K530" s="38"/>
      <c r="L530" s="22"/>
      <c r="M530" s="5"/>
      <c r="N530" s="5"/>
      <c r="O530" s="5"/>
    </row>
    <row r="531" spans="2:15" s="12" customFormat="1">
      <c r="B531" s="17"/>
      <c r="C531" s="17"/>
      <c r="D531" s="18"/>
      <c r="E531" s="18"/>
      <c r="F531" s="19"/>
      <c r="G531" s="20"/>
      <c r="H531" s="31"/>
      <c r="I531" s="36"/>
      <c r="J531" s="37"/>
      <c r="K531" s="38"/>
      <c r="L531" s="22"/>
      <c r="M531" s="5"/>
      <c r="N531" s="5"/>
      <c r="O531" s="5"/>
    </row>
    <row r="532" spans="2:15" s="12" customFormat="1">
      <c r="B532" s="17"/>
      <c r="C532" s="17"/>
      <c r="D532" s="18"/>
      <c r="E532" s="18"/>
      <c r="F532" s="19"/>
      <c r="G532" s="20"/>
      <c r="H532" s="31"/>
      <c r="I532" s="36"/>
      <c r="J532" s="37"/>
      <c r="K532" s="38"/>
      <c r="L532" s="22"/>
      <c r="M532" s="5"/>
      <c r="N532" s="5"/>
      <c r="O532" s="5"/>
    </row>
    <row r="533" spans="2:15" s="12" customFormat="1">
      <c r="B533" s="17"/>
      <c r="C533" s="17"/>
      <c r="D533" s="18"/>
      <c r="E533" s="18"/>
      <c r="F533" s="19"/>
      <c r="G533" s="20"/>
      <c r="H533" s="31"/>
      <c r="I533" s="36"/>
      <c r="J533" s="37"/>
      <c r="K533" s="38"/>
      <c r="L533" s="22"/>
      <c r="M533" s="5"/>
      <c r="N533" s="5"/>
      <c r="O533" s="5"/>
    </row>
    <row r="534" spans="2:15" s="12" customFormat="1">
      <c r="B534" s="17"/>
      <c r="C534" s="17"/>
      <c r="D534" s="18"/>
      <c r="E534" s="18"/>
      <c r="F534" s="19"/>
      <c r="G534" s="20"/>
      <c r="H534" s="31"/>
      <c r="I534" s="36"/>
      <c r="J534" s="37"/>
      <c r="K534" s="38"/>
      <c r="L534" s="22"/>
      <c r="M534" s="5"/>
      <c r="N534" s="5"/>
      <c r="O534" s="5"/>
    </row>
    <row r="535" spans="2:15" s="12" customFormat="1">
      <c r="B535" s="17"/>
      <c r="C535" s="17"/>
      <c r="D535" s="18"/>
      <c r="E535" s="18"/>
      <c r="F535" s="19"/>
      <c r="G535" s="20"/>
      <c r="H535" s="31"/>
      <c r="I535" s="36"/>
      <c r="J535" s="37"/>
      <c r="K535" s="38"/>
      <c r="L535" s="22"/>
      <c r="M535" s="5"/>
      <c r="N535" s="5"/>
      <c r="O535" s="5"/>
    </row>
    <row r="536" spans="2:15" s="12" customFormat="1">
      <c r="B536" s="17"/>
      <c r="C536" s="17"/>
      <c r="D536" s="18"/>
      <c r="E536" s="18"/>
      <c r="F536" s="19"/>
      <c r="G536" s="20"/>
      <c r="H536" s="31"/>
      <c r="I536" s="36"/>
      <c r="J536" s="37"/>
      <c r="K536" s="38"/>
      <c r="L536" s="22"/>
      <c r="M536" s="5"/>
      <c r="N536" s="5"/>
      <c r="O536" s="5"/>
    </row>
    <row r="537" spans="2:15" s="12" customFormat="1">
      <c r="B537" s="17"/>
      <c r="C537" s="17"/>
      <c r="D537" s="18"/>
      <c r="E537" s="18"/>
      <c r="F537" s="19"/>
      <c r="G537" s="20"/>
      <c r="H537" s="31"/>
      <c r="I537" s="36"/>
      <c r="J537" s="37"/>
      <c r="K537" s="38"/>
      <c r="L537" s="22"/>
      <c r="M537" s="5"/>
      <c r="N537" s="5"/>
      <c r="O537" s="5"/>
    </row>
    <row r="538" spans="2:15" s="12" customFormat="1">
      <c r="B538" s="17"/>
      <c r="C538" s="17"/>
      <c r="D538" s="18"/>
      <c r="E538" s="18"/>
      <c r="F538" s="19"/>
      <c r="G538" s="20"/>
      <c r="H538" s="31"/>
      <c r="I538" s="36"/>
      <c r="J538" s="37"/>
      <c r="K538" s="38"/>
      <c r="L538" s="22"/>
      <c r="M538" s="5"/>
      <c r="N538" s="5"/>
      <c r="O538" s="5"/>
    </row>
    <row r="539" spans="2:15" s="12" customFormat="1">
      <c r="B539" s="17"/>
      <c r="C539" s="17"/>
      <c r="D539" s="18"/>
      <c r="E539" s="18"/>
      <c r="F539" s="19"/>
      <c r="G539" s="20"/>
      <c r="H539" s="31"/>
      <c r="I539" s="36"/>
      <c r="J539" s="37"/>
      <c r="K539" s="38"/>
      <c r="L539" s="22"/>
      <c r="M539" s="5"/>
      <c r="N539" s="5"/>
      <c r="O539" s="5"/>
    </row>
    <row r="540" spans="2:15" s="12" customFormat="1">
      <c r="B540" s="17"/>
      <c r="C540" s="17"/>
      <c r="D540" s="18"/>
      <c r="E540" s="18"/>
      <c r="F540" s="19"/>
      <c r="G540" s="20"/>
      <c r="H540" s="31"/>
      <c r="I540" s="36"/>
      <c r="J540" s="37"/>
      <c r="K540" s="38"/>
      <c r="L540" s="22"/>
      <c r="M540" s="5"/>
      <c r="N540" s="5"/>
      <c r="O540" s="5"/>
    </row>
    <row r="541" spans="2:15" s="12" customFormat="1">
      <c r="B541" s="17"/>
      <c r="C541" s="17"/>
      <c r="D541" s="18"/>
      <c r="E541" s="18"/>
      <c r="F541" s="19"/>
      <c r="G541" s="20"/>
      <c r="H541" s="31"/>
      <c r="I541" s="36"/>
      <c r="J541" s="37"/>
      <c r="K541" s="38"/>
      <c r="L541" s="22"/>
      <c r="M541" s="5"/>
      <c r="N541" s="5"/>
      <c r="O541" s="5"/>
    </row>
    <row r="542" spans="2:15" s="12" customFormat="1">
      <c r="B542" s="17"/>
      <c r="C542" s="17"/>
      <c r="D542" s="18"/>
      <c r="E542" s="18"/>
      <c r="F542" s="19"/>
      <c r="G542" s="20"/>
      <c r="H542" s="31"/>
      <c r="I542" s="36"/>
      <c r="J542" s="37"/>
      <c r="K542" s="38"/>
      <c r="L542" s="22"/>
      <c r="M542" s="5"/>
      <c r="N542" s="5"/>
      <c r="O542" s="5"/>
    </row>
    <row r="543" spans="2:15" s="12" customFormat="1">
      <c r="B543" s="17"/>
      <c r="C543" s="17"/>
      <c r="D543" s="18"/>
      <c r="E543" s="18"/>
      <c r="F543" s="19"/>
      <c r="G543" s="20"/>
      <c r="H543" s="31"/>
      <c r="I543" s="36"/>
      <c r="J543" s="37"/>
      <c r="K543" s="38"/>
      <c r="L543" s="22"/>
      <c r="M543" s="5"/>
      <c r="N543" s="5"/>
      <c r="O543" s="5"/>
    </row>
    <row r="544" spans="2:15" s="12" customFormat="1">
      <c r="B544" s="17"/>
      <c r="C544" s="17"/>
      <c r="D544" s="18"/>
      <c r="E544" s="18"/>
      <c r="F544" s="19"/>
      <c r="G544" s="20"/>
      <c r="H544" s="31"/>
      <c r="I544" s="36"/>
      <c r="J544" s="37"/>
      <c r="K544" s="38"/>
      <c r="L544" s="22"/>
      <c r="M544" s="5"/>
      <c r="N544" s="5"/>
      <c r="O544" s="5"/>
    </row>
    <row r="545" spans="2:15" s="12" customFormat="1">
      <c r="B545" s="17"/>
      <c r="C545" s="17"/>
      <c r="D545" s="18"/>
      <c r="E545" s="18"/>
      <c r="F545" s="19"/>
      <c r="G545" s="20"/>
      <c r="H545" s="31"/>
      <c r="I545" s="36"/>
      <c r="J545" s="37"/>
      <c r="K545" s="38"/>
      <c r="L545" s="22"/>
      <c r="M545" s="5"/>
      <c r="N545" s="5"/>
      <c r="O545" s="5"/>
    </row>
    <row r="546" spans="2:15" s="12" customFormat="1">
      <c r="B546" s="17"/>
      <c r="C546" s="17"/>
      <c r="D546" s="18"/>
      <c r="E546" s="18"/>
      <c r="F546" s="19"/>
      <c r="G546" s="20"/>
      <c r="H546" s="31"/>
      <c r="I546" s="36"/>
      <c r="J546" s="37"/>
      <c r="K546" s="38"/>
      <c r="L546" s="22"/>
      <c r="M546" s="5"/>
      <c r="N546" s="5"/>
      <c r="O546" s="5"/>
    </row>
    <row r="547" spans="2:15" s="12" customFormat="1">
      <c r="B547" s="17"/>
      <c r="C547" s="17"/>
      <c r="D547" s="18"/>
      <c r="E547" s="18"/>
      <c r="F547" s="19"/>
      <c r="G547" s="20"/>
      <c r="H547" s="31"/>
      <c r="I547" s="36"/>
      <c r="J547" s="37"/>
      <c r="K547" s="38"/>
      <c r="L547" s="22"/>
      <c r="M547" s="5"/>
      <c r="N547" s="5"/>
      <c r="O547" s="5"/>
    </row>
    <row r="548" spans="2:15" s="12" customFormat="1">
      <c r="B548" s="17"/>
      <c r="C548" s="17"/>
      <c r="D548" s="18"/>
      <c r="E548" s="18"/>
      <c r="F548" s="19"/>
      <c r="G548" s="20"/>
      <c r="H548" s="31"/>
      <c r="I548" s="36"/>
      <c r="J548" s="37"/>
      <c r="K548" s="38"/>
      <c r="L548" s="22"/>
      <c r="M548" s="5"/>
      <c r="N548" s="5"/>
      <c r="O548" s="5"/>
    </row>
    <row r="549" spans="2:15" s="12" customFormat="1">
      <c r="B549" s="17"/>
      <c r="C549" s="17"/>
      <c r="D549" s="18"/>
      <c r="E549" s="18"/>
      <c r="F549" s="19"/>
      <c r="G549" s="20"/>
      <c r="H549" s="31"/>
      <c r="I549" s="36"/>
      <c r="J549" s="37"/>
      <c r="K549" s="38"/>
      <c r="L549" s="22"/>
      <c r="M549" s="5"/>
      <c r="N549" s="5"/>
      <c r="O549" s="5"/>
    </row>
    <row r="550" spans="2:15" s="12" customFormat="1">
      <c r="B550" s="17"/>
      <c r="C550" s="17"/>
      <c r="D550" s="18"/>
      <c r="E550" s="18"/>
      <c r="F550" s="19"/>
      <c r="G550" s="20"/>
      <c r="H550" s="31"/>
      <c r="I550" s="36"/>
      <c r="J550" s="37"/>
      <c r="K550" s="38"/>
      <c r="L550" s="22"/>
      <c r="M550" s="5"/>
      <c r="N550" s="5"/>
      <c r="O550" s="5"/>
    </row>
    <row r="551" spans="2:15" s="12" customFormat="1">
      <c r="B551" s="17"/>
      <c r="C551" s="17"/>
      <c r="D551" s="18"/>
      <c r="E551" s="18"/>
      <c r="F551" s="19"/>
      <c r="G551" s="20"/>
      <c r="H551" s="31"/>
      <c r="I551" s="36"/>
      <c r="J551" s="37"/>
      <c r="K551" s="38"/>
      <c r="L551" s="22"/>
      <c r="M551" s="5"/>
      <c r="N551" s="5"/>
      <c r="O551" s="5"/>
    </row>
    <row r="552" spans="2:15" s="12" customFormat="1">
      <c r="B552" s="17"/>
      <c r="C552" s="17"/>
      <c r="D552" s="18"/>
      <c r="E552" s="18"/>
      <c r="F552" s="19"/>
      <c r="G552" s="20"/>
      <c r="H552" s="31"/>
      <c r="I552" s="36"/>
      <c r="J552" s="37"/>
      <c r="K552" s="38"/>
      <c r="L552" s="22"/>
      <c r="M552" s="5"/>
      <c r="N552" s="5"/>
      <c r="O552" s="5"/>
    </row>
    <row r="553" spans="2:15" s="12" customFormat="1">
      <c r="B553" s="17"/>
      <c r="C553" s="17"/>
      <c r="D553" s="18"/>
      <c r="E553" s="18"/>
      <c r="F553" s="19"/>
      <c r="G553" s="20"/>
      <c r="H553" s="31"/>
      <c r="I553" s="36"/>
      <c r="J553" s="37"/>
      <c r="K553" s="38"/>
      <c r="L553" s="22"/>
      <c r="M553" s="5"/>
      <c r="N553" s="5"/>
      <c r="O553" s="5"/>
    </row>
    <row r="554" spans="2:15" s="12" customFormat="1">
      <c r="B554" s="17"/>
      <c r="C554" s="17"/>
      <c r="D554" s="18"/>
      <c r="E554" s="18"/>
      <c r="F554" s="19"/>
      <c r="G554" s="20"/>
      <c r="H554" s="31"/>
      <c r="I554" s="36"/>
      <c r="J554" s="37"/>
      <c r="K554" s="38"/>
      <c r="L554" s="22"/>
      <c r="M554" s="5"/>
      <c r="N554" s="5"/>
      <c r="O554" s="5"/>
    </row>
    <row r="555" spans="2:15" s="12" customFormat="1">
      <c r="B555" s="17"/>
      <c r="C555" s="17"/>
      <c r="D555" s="18"/>
      <c r="E555" s="18"/>
      <c r="F555" s="19"/>
      <c r="G555" s="20"/>
      <c r="H555" s="31"/>
      <c r="I555" s="36"/>
      <c r="J555" s="37"/>
      <c r="K555" s="38"/>
      <c r="L555" s="22"/>
      <c r="M555" s="5"/>
      <c r="N555" s="5"/>
      <c r="O555" s="5"/>
    </row>
    <row r="556" spans="2:15" s="12" customFormat="1">
      <c r="B556" s="17"/>
      <c r="C556" s="17"/>
      <c r="D556" s="18"/>
      <c r="E556" s="18"/>
      <c r="F556" s="19"/>
      <c r="G556" s="20"/>
      <c r="H556" s="31"/>
      <c r="I556" s="36"/>
      <c r="J556" s="37"/>
      <c r="K556" s="38"/>
      <c r="L556" s="22"/>
      <c r="M556" s="5"/>
      <c r="N556" s="5"/>
      <c r="O556" s="5"/>
    </row>
    <row r="557" spans="2:15" s="12" customFormat="1">
      <c r="B557" s="17"/>
      <c r="C557" s="17"/>
      <c r="D557" s="18"/>
      <c r="E557" s="18"/>
      <c r="F557" s="19"/>
      <c r="G557" s="20"/>
      <c r="H557" s="31"/>
      <c r="I557" s="36"/>
      <c r="J557" s="37"/>
      <c r="K557" s="38"/>
      <c r="L557" s="22"/>
      <c r="M557" s="5"/>
      <c r="N557" s="5"/>
      <c r="O557" s="5"/>
    </row>
    <row r="558" spans="2:15" s="12" customFormat="1">
      <c r="B558" s="17"/>
      <c r="C558" s="17"/>
      <c r="D558" s="18"/>
      <c r="E558" s="18"/>
      <c r="F558" s="19"/>
      <c r="G558" s="20"/>
      <c r="H558" s="31"/>
      <c r="I558" s="36"/>
      <c r="J558" s="37"/>
      <c r="K558" s="38"/>
      <c r="L558" s="22"/>
      <c r="M558" s="5"/>
      <c r="N558" s="5"/>
      <c r="O558" s="5"/>
    </row>
    <row r="559" spans="2:15" s="12" customFormat="1">
      <c r="B559" s="17"/>
      <c r="C559" s="17"/>
      <c r="D559" s="18"/>
      <c r="E559" s="18"/>
      <c r="F559" s="19"/>
      <c r="G559" s="20"/>
      <c r="H559" s="31"/>
      <c r="I559" s="36"/>
      <c r="J559" s="37"/>
      <c r="K559" s="38"/>
      <c r="L559" s="22"/>
      <c r="M559" s="5"/>
      <c r="N559" s="5"/>
      <c r="O559" s="5"/>
    </row>
    <row r="560" spans="2:15" s="12" customFormat="1">
      <c r="B560" s="17"/>
      <c r="C560" s="17"/>
      <c r="D560" s="18"/>
      <c r="E560" s="18"/>
      <c r="F560" s="19"/>
      <c r="G560" s="20"/>
      <c r="H560" s="31"/>
      <c r="I560" s="36"/>
      <c r="J560" s="37"/>
      <c r="K560" s="38"/>
      <c r="L560" s="22"/>
      <c r="M560" s="5"/>
      <c r="N560" s="5"/>
      <c r="O560" s="5"/>
    </row>
    <row r="561" spans="2:15" s="12" customFormat="1">
      <c r="B561" s="17"/>
      <c r="C561" s="17"/>
      <c r="D561" s="18"/>
      <c r="E561" s="18"/>
      <c r="F561" s="19"/>
      <c r="G561" s="20"/>
      <c r="H561" s="31"/>
      <c r="I561" s="36"/>
      <c r="J561" s="37"/>
      <c r="K561" s="38"/>
      <c r="L561" s="22"/>
      <c r="M561" s="5"/>
      <c r="N561" s="5"/>
      <c r="O561" s="5"/>
    </row>
    <row r="562" spans="2:15" s="12" customFormat="1">
      <c r="B562" s="17"/>
      <c r="C562" s="17"/>
      <c r="D562" s="18"/>
      <c r="E562" s="18"/>
      <c r="F562" s="19"/>
      <c r="G562" s="20"/>
      <c r="H562" s="31"/>
      <c r="I562" s="36"/>
      <c r="J562" s="37"/>
      <c r="K562" s="38"/>
      <c r="L562" s="22"/>
      <c r="M562" s="5"/>
      <c r="N562" s="5"/>
      <c r="O562" s="5"/>
    </row>
    <row r="563" spans="2:15" s="12" customFormat="1">
      <c r="B563" s="17"/>
      <c r="C563" s="17"/>
      <c r="D563" s="18"/>
      <c r="E563" s="18"/>
      <c r="F563" s="19"/>
      <c r="G563" s="20"/>
      <c r="H563" s="31"/>
      <c r="I563" s="36"/>
      <c r="J563" s="37"/>
      <c r="K563" s="38"/>
      <c r="L563" s="22"/>
      <c r="M563" s="5"/>
      <c r="N563" s="5"/>
      <c r="O563" s="5"/>
    </row>
    <row r="564" spans="2:15" s="12" customFormat="1">
      <c r="B564" s="17"/>
      <c r="C564" s="17"/>
      <c r="D564" s="18"/>
      <c r="E564" s="18"/>
      <c r="F564" s="19"/>
      <c r="G564" s="20"/>
      <c r="H564" s="31"/>
      <c r="I564" s="36"/>
      <c r="J564" s="37"/>
      <c r="K564" s="38"/>
      <c r="L564" s="22"/>
      <c r="M564" s="5"/>
      <c r="N564" s="5"/>
      <c r="O564" s="5"/>
    </row>
    <row r="565" spans="2:15" s="12" customFormat="1">
      <c r="B565" s="17"/>
      <c r="C565" s="17"/>
      <c r="D565" s="18"/>
      <c r="E565" s="18"/>
      <c r="F565" s="19"/>
      <c r="G565" s="20"/>
      <c r="H565" s="31"/>
      <c r="I565" s="36"/>
      <c r="J565" s="37"/>
      <c r="K565" s="38"/>
      <c r="L565" s="22"/>
      <c r="M565" s="5"/>
      <c r="N565" s="5"/>
      <c r="O565" s="5"/>
    </row>
    <row r="566" spans="2:15" s="12" customFormat="1">
      <c r="B566" s="17"/>
      <c r="C566" s="17"/>
      <c r="D566" s="18"/>
      <c r="E566" s="18"/>
      <c r="F566" s="19"/>
      <c r="G566" s="20"/>
      <c r="H566" s="31"/>
      <c r="I566" s="36"/>
      <c r="J566" s="37"/>
      <c r="K566" s="38"/>
      <c r="L566" s="22"/>
      <c r="M566" s="5"/>
      <c r="N566" s="5"/>
      <c r="O566" s="5"/>
    </row>
    <row r="567" spans="2:15" s="12" customFormat="1">
      <c r="B567" s="17"/>
      <c r="C567" s="17"/>
      <c r="D567" s="18"/>
      <c r="E567" s="18"/>
      <c r="F567" s="19"/>
      <c r="G567" s="20"/>
      <c r="H567" s="31"/>
      <c r="I567" s="36"/>
      <c r="J567" s="37"/>
      <c r="K567" s="38"/>
      <c r="L567" s="22"/>
      <c r="M567" s="5"/>
      <c r="N567" s="5"/>
      <c r="O567" s="5"/>
    </row>
    <row r="568" spans="2:15" s="12" customFormat="1">
      <c r="B568" s="17"/>
      <c r="C568" s="17"/>
      <c r="D568" s="18"/>
      <c r="E568" s="18"/>
      <c r="F568" s="19"/>
      <c r="G568" s="20"/>
      <c r="H568" s="31"/>
      <c r="I568" s="36"/>
      <c r="J568" s="37"/>
      <c r="K568" s="38"/>
      <c r="L568" s="22"/>
      <c r="M568" s="5"/>
      <c r="N568" s="5"/>
      <c r="O568" s="5"/>
    </row>
    <row r="569" spans="2:15" s="12" customFormat="1">
      <c r="B569" s="17"/>
      <c r="C569" s="17"/>
      <c r="D569" s="18"/>
      <c r="E569" s="18"/>
      <c r="F569" s="19"/>
      <c r="G569" s="20"/>
      <c r="H569" s="31"/>
      <c r="I569" s="36"/>
      <c r="J569" s="37"/>
      <c r="K569" s="38"/>
      <c r="L569" s="22"/>
      <c r="M569" s="5"/>
      <c r="N569" s="5"/>
      <c r="O569" s="5"/>
    </row>
    <row r="570" spans="2:15" s="12" customFormat="1">
      <c r="B570" s="17"/>
      <c r="C570" s="17"/>
      <c r="D570" s="18"/>
      <c r="E570" s="18"/>
      <c r="F570" s="19"/>
      <c r="G570" s="20"/>
      <c r="H570" s="31"/>
      <c r="I570" s="36"/>
      <c r="J570" s="37"/>
      <c r="K570" s="38"/>
      <c r="L570" s="22"/>
      <c r="M570" s="5"/>
      <c r="N570" s="5"/>
      <c r="O570" s="5"/>
    </row>
    <row r="571" spans="2:15" s="12" customFormat="1">
      <c r="B571" s="17"/>
      <c r="C571" s="17"/>
      <c r="D571" s="18"/>
      <c r="E571" s="18"/>
      <c r="F571" s="19"/>
      <c r="G571" s="20"/>
      <c r="H571" s="31"/>
      <c r="I571" s="36"/>
      <c r="J571" s="37"/>
      <c r="K571" s="38"/>
      <c r="L571" s="22"/>
      <c r="M571" s="5"/>
      <c r="N571" s="5"/>
      <c r="O571" s="5"/>
    </row>
    <row r="572" spans="2:15" s="12" customFormat="1">
      <c r="B572" s="17"/>
      <c r="C572" s="17"/>
      <c r="D572" s="18"/>
      <c r="E572" s="18"/>
      <c r="F572" s="19"/>
      <c r="G572" s="20"/>
      <c r="H572" s="31"/>
      <c r="I572" s="36"/>
      <c r="J572" s="37"/>
      <c r="K572" s="38"/>
      <c r="L572" s="22"/>
      <c r="M572" s="5"/>
      <c r="N572" s="5"/>
      <c r="O572" s="5"/>
    </row>
    <row r="573" spans="2:15" s="12" customFormat="1">
      <c r="B573" s="17"/>
      <c r="C573" s="17"/>
      <c r="D573" s="18"/>
      <c r="E573" s="18"/>
      <c r="F573" s="19"/>
      <c r="G573" s="20"/>
      <c r="H573" s="31"/>
      <c r="I573" s="36"/>
      <c r="J573" s="37"/>
      <c r="K573" s="38"/>
      <c r="L573" s="22"/>
      <c r="M573" s="5"/>
      <c r="N573" s="5"/>
      <c r="O573" s="5"/>
    </row>
    <row r="574" spans="2:15" s="12" customFormat="1">
      <c r="B574" s="17"/>
      <c r="C574" s="17"/>
      <c r="D574" s="18"/>
      <c r="E574" s="18"/>
      <c r="F574" s="19"/>
      <c r="G574" s="20"/>
      <c r="H574" s="31"/>
      <c r="I574" s="36"/>
      <c r="J574" s="37"/>
      <c r="K574" s="38"/>
      <c r="L574" s="22"/>
      <c r="M574" s="5"/>
      <c r="N574" s="5"/>
      <c r="O574" s="5"/>
    </row>
    <row r="575" spans="2:15" s="12" customFormat="1">
      <c r="B575" s="17"/>
      <c r="C575" s="17"/>
      <c r="D575" s="18"/>
      <c r="E575" s="18"/>
      <c r="F575" s="19"/>
      <c r="G575" s="20"/>
      <c r="H575" s="31"/>
      <c r="I575" s="36"/>
      <c r="J575" s="37"/>
      <c r="K575" s="38"/>
      <c r="L575" s="22"/>
      <c r="M575" s="5"/>
      <c r="N575" s="5"/>
      <c r="O575" s="5"/>
    </row>
    <row r="576" spans="2:15" s="12" customFormat="1">
      <c r="B576" s="17"/>
      <c r="C576" s="17"/>
      <c r="D576" s="18"/>
      <c r="E576" s="18"/>
      <c r="F576" s="19"/>
      <c r="G576" s="20"/>
      <c r="H576" s="31"/>
      <c r="I576" s="36"/>
      <c r="J576" s="37"/>
      <c r="K576" s="38"/>
      <c r="L576" s="22"/>
      <c r="M576" s="5"/>
      <c r="N576" s="5"/>
      <c r="O576" s="5"/>
    </row>
    <row r="577" spans="2:15" s="12" customFormat="1">
      <c r="B577" s="17"/>
      <c r="C577" s="17"/>
      <c r="D577" s="18"/>
      <c r="E577" s="18"/>
      <c r="F577" s="19"/>
      <c r="G577" s="20"/>
      <c r="H577" s="31"/>
      <c r="I577" s="36"/>
      <c r="J577" s="37"/>
      <c r="K577" s="38"/>
      <c r="L577" s="22"/>
      <c r="M577" s="5"/>
      <c r="N577" s="5"/>
      <c r="O577" s="5"/>
    </row>
    <row r="578" spans="2:15" s="12" customFormat="1">
      <c r="B578" s="17"/>
      <c r="C578" s="17"/>
      <c r="D578" s="18"/>
      <c r="E578" s="18"/>
      <c r="F578" s="19"/>
      <c r="G578" s="20"/>
      <c r="H578" s="31"/>
      <c r="I578" s="36"/>
      <c r="J578" s="37"/>
      <c r="K578" s="38"/>
      <c r="L578" s="22"/>
      <c r="M578" s="5"/>
      <c r="N578" s="5"/>
      <c r="O578" s="5"/>
    </row>
    <row r="579" spans="2:15" s="12" customFormat="1">
      <c r="B579" s="17"/>
      <c r="C579" s="17"/>
      <c r="D579" s="18"/>
      <c r="E579" s="18"/>
      <c r="F579" s="19"/>
      <c r="G579" s="20"/>
      <c r="H579" s="31"/>
      <c r="I579" s="36"/>
      <c r="J579" s="37"/>
      <c r="K579" s="38"/>
      <c r="L579" s="22"/>
      <c r="M579" s="5"/>
      <c r="N579" s="5"/>
      <c r="O579" s="5"/>
    </row>
    <row r="580" spans="2:15" s="12" customFormat="1">
      <c r="B580" s="17"/>
      <c r="C580" s="17"/>
      <c r="D580" s="18"/>
      <c r="E580" s="18"/>
      <c r="F580" s="19"/>
      <c r="G580" s="20"/>
      <c r="H580" s="31"/>
      <c r="I580" s="36"/>
      <c r="J580" s="37"/>
      <c r="K580" s="38"/>
      <c r="L580" s="22"/>
      <c r="M580" s="5"/>
      <c r="N580" s="5"/>
      <c r="O580" s="5"/>
    </row>
    <row r="581" spans="2:15" s="12" customFormat="1">
      <c r="B581" s="17"/>
      <c r="C581" s="17"/>
      <c r="D581" s="18"/>
      <c r="E581" s="18"/>
      <c r="F581" s="19"/>
      <c r="G581" s="20"/>
      <c r="H581" s="31"/>
      <c r="I581" s="36"/>
      <c r="J581" s="37"/>
      <c r="K581" s="38"/>
      <c r="L581" s="22"/>
      <c r="M581" s="5"/>
      <c r="N581" s="5"/>
      <c r="O581" s="5"/>
    </row>
    <row r="582" spans="2:15" s="12" customFormat="1">
      <c r="B582" s="17"/>
      <c r="C582" s="17"/>
      <c r="D582" s="18"/>
      <c r="E582" s="18"/>
      <c r="F582" s="19"/>
      <c r="G582" s="20"/>
      <c r="H582" s="31"/>
      <c r="I582" s="36"/>
      <c r="J582" s="37"/>
      <c r="K582" s="38"/>
      <c r="L582" s="22"/>
      <c r="M582" s="5"/>
      <c r="N582" s="5"/>
      <c r="O582" s="5"/>
    </row>
    <row r="583" spans="2:15" s="12" customFormat="1">
      <c r="B583" s="17"/>
      <c r="C583" s="17"/>
      <c r="D583" s="18"/>
      <c r="E583" s="18"/>
      <c r="F583" s="19"/>
      <c r="G583" s="20"/>
      <c r="H583" s="31"/>
      <c r="I583" s="36"/>
      <c r="J583" s="37"/>
      <c r="K583" s="38"/>
      <c r="L583" s="22"/>
      <c r="M583" s="5"/>
      <c r="N583" s="5"/>
      <c r="O583" s="5"/>
    </row>
    <row r="584" spans="2:15" s="12" customFormat="1">
      <c r="B584" s="17"/>
      <c r="C584" s="17"/>
      <c r="D584" s="18"/>
      <c r="E584" s="18"/>
      <c r="F584" s="19"/>
      <c r="G584" s="20"/>
      <c r="H584" s="31"/>
      <c r="I584" s="36"/>
      <c r="J584" s="37"/>
      <c r="K584" s="38"/>
      <c r="L584" s="22"/>
      <c r="M584" s="5"/>
      <c r="N584" s="5"/>
      <c r="O584" s="5"/>
    </row>
    <row r="585" spans="2:15" s="12" customFormat="1">
      <c r="B585" s="17"/>
      <c r="C585" s="17"/>
      <c r="D585" s="18"/>
      <c r="E585" s="18"/>
      <c r="F585" s="19"/>
      <c r="G585" s="20"/>
      <c r="H585" s="31"/>
      <c r="I585" s="36"/>
      <c r="J585" s="37"/>
      <c r="K585" s="38"/>
      <c r="L585" s="22"/>
      <c r="M585" s="5"/>
      <c r="N585" s="5"/>
      <c r="O585" s="5"/>
    </row>
    <row r="586" spans="2:15" s="12" customFormat="1">
      <c r="B586" s="17"/>
      <c r="C586" s="17"/>
      <c r="D586" s="18"/>
      <c r="E586" s="18"/>
      <c r="F586" s="19"/>
      <c r="G586" s="20"/>
      <c r="H586" s="31"/>
      <c r="I586" s="36"/>
      <c r="J586" s="37"/>
      <c r="K586" s="38"/>
      <c r="L586" s="22"/>
      <c r="M586" s="5"/>
      <c r="N586" s="5"/>
      <c r="O586" s="5"/>
    </row>
    <row r="587" spans="2:15" s="12" customFormat="1">
      <c r="B587" s="17"/>
      <c r="C587" s="17"/>
      <c r="D587" s="18"/>
      <c r="E587" s="18"/>
      <c r="F587" s="19"/>
      <c r="G587" s="20"/>
      <c r="H587" s="31"/>
      <c r="I587" s="36"/>
      <c r="J587" s="37"/>
      <c r="K587" s="38"/>
      <c r="L587" s="22"/>
      <c r="M587" s="5"/>
      <c r="N587" s="5"/>
      <c r="O587" s="5"/>
    </row>
    <row r="588" spans="2:15" s="12" customFormat="1">
      <c r="B588" s="17"/>
      <c r="C588" s="17"/>
      <c r="D588" s="18"/>
      <c r="E588" s="18"/>
      <c r="F588" s="19"/>
      <c r="G588" s="20"/>
      <c r="H588" s="31"/>
      <c r="I588" s="36"/>
      <c r="J588" s="37"/>
      <c r="K588" s="38"/>
      <c r="L588" s="22"/>
      <c r="M588" s="5"/>
      <c r="N588" s="5"/>
      <c r="O588" s="5"/>
    </row>
    <row r="589" spans="2:15" s="12" customFormat="1">
      <c r="B589" s="17"/>
      <c r="C589" s="17"/>
      <c r="D589" s="18"/>
      <c r="E589" s="18"/>
      <c r="F589" s="19"/>
      <c r="G589" s="20"/>
      <c r="H589" s="31"/>
      <c r="I589" s="36"/>
      <c r="J589" s="37"/>
      <c r="K589" s="38"/>
      <c r="L589" s="22"/>
      <c r="M589" s="5"/>
      <c r="N589" s="5"/>
      <c r="O589" s="5"/>
    </row>
    <row r="590" spans="2:15" s="12" customFormat="1">
      <c r="B590" s="17"/>
      <c r="C590" s="17"/>
      <c r="D590" s="18"/>
      <c r="E590" s="18"/>
      <c r="F590" s="19"/>
      <c r="G590" s="20"/>
      <c r="H590" s="31"/>
      <c r="I590" s="36"/>
      <c r="J590" s="37"/>
      <c r="K590" s="38"/>
      <c r="L590" s="22"/>
      <c r="M590" s="5"/>
      <c r="N590" s="5"/>
      <c r="O590" s="5"/>
    </row>
    <row r="591" spans="2:15" s="12" customFormat="1">
      <c r="B591" s="17"/>
      <c r="C591" s="17"/>
      <c r="D591" s="18"/>
      <c r="E591" s="18"/>
      <c r="F591" s="19"/>
      <c r="G591" s="20"/>
      <c r="H591" s="31"/>
      <c r="I591" s="36"/>
      <c r="J591" s="37"/>
      <c r="K591" s="38"/>
      <c r="L591" s="22"/>
      <c r="M591" s="5"/>
      <c r="N591" s="5"/>
      <c r="O591" s="5"/>
    </row>
    <row r="592" spans="2:15" s="12" customFormat="1">
      <c r="B592" s="17"/>
      <c r="C592" s="17"/>
      <c r="D592" s="18"/>
      <c r="E592" s="18"/>
      <c r="F592" s="19"/>
      <c r="G592" s="20"/>
      <c r="H592" s="31"/>
      <c r="I592" s="36"/>
      <c r="J592" s="37"/>
      <c r="K592" s="38"/>
      <c r="L592" s="22"/>
      <c r="M592" s="5"/>
      <c r="N592" s="5"/>
      <c r="O592" s="5"/>
    </row>
    <row r="593" spans="2:15" s="12" customFormat="1">
      <c r="B593" s="17"/>
      <c r="C593" s="17"/>
      <c r="D593" s="18"/>
      <c r="E593" s="18"/>
      <c r="F593" s="19"/>
      <c r="G593" s="20"/>
      <c r="H593" s="31"/>
      <c r="I593" s="36"/>
      <c r="J593" s="37"/>
      <c r="K593" s="38"/>
      <c r="L593" s="22"/>
      <c r="M593" s="5"/>
      <c r="N593" s="5"/>
      <c r="O593" s="5"/>
    </row>
    <row r="594" spans="2:15" s="12" customFormat="1">
      <c r="B594" s="17"/>
      <c r="C594" s="17"/>
      <c r="D594" s="18"/>
      <c r="E594" s="18"/>
      <c r="F594" s="19"/>
      <c r="G594" s="20"/>
      <c r="H594" s="31"/>
      <c r="I594" s="36"/>
      <c r="J594" s="37"/>
      <c r="K594" s="38"/>
      <c r="L594" s="22"/>
      <c r="M594" s="5"/>
      <c r="N594" s="5"/>
      <c r="O594" s="5"/>
    </row>
    <row r="595" spans="2:15" s="12" customFormat="1">
      <c r="B595" s="17"/>
      <c r="C595" s="17"/>
      <c r="D595" s="18"/>
      <c r="E595" s="18"/>
      <c r="F595" s="19"/>
      <c r="G595" s="20"/>
      <c r="H595" s="31"/>
      <c r="I595" s="36"/>
      <c r="J595" s="37"/>
      <c r="K595" s="38"/>
      <c r="L595" s="22"/>
      <c r="M595" s="5"/>
      <c r="N595" s="5"/>
      <c r="O595" s="5"/>
    </row>
    <row r="596" spans="2:15" s="12" customFormat="1">
      <c r="B596" s="17"/>
      <c r="C596" s="17"/>
      <c r="D596" s="18"/>
      <c r="E596" s="18"/>
      <c r="F596" s="19"/>
      <c r="G596" s="20"/>
      <c r="H596" s="31"/>
      <c r="I596" s="36"/>
      <c r="J596" s="37"/>
      <c r="K596" s="38"/>
      <c r="L596" s="22"/>
      <c r="M596" s="5"/>
      <c r="N596" s="5"/>
      <c r="O596" s="5"/>
    </row>
    <row r="597" spans="2:15" s="12" customFormat="1">
      <c r="B597" s="17"/>
      <c r="C597" s="17"/>
      <c r="D597" s="18"/>
      <c r="E597" s="18"/>
      <c r="F597" s="19"/>
      <c r="G597" s="20"/>
      <c r="H597" s="31"/>
      <c r="I597" s="36"/>
      <c r="J597" s="37"/>
      <c r="K597" s="38"/>
      <c r="L597" s="22"/>
      <c r="M597" s="5"/>
      <c r="N597" s="5"/>
      <c r="O597" s="5"/>
    </row>
    <row r="598" spans="2:15" s="12" customFormat="1">
      <c r="B598" s="17"/>
      <c r="C598" s="17"/>
      <c r="D598" s="18"/>
      <c r="E598" s="18"/>
      <c r="F598" s="19"/>
      <c r="G598" s="20"/>
      <c r="H598" s="31"/>
      <c r="I598" s="36"/>
      <c r="J598" s="37"/>
      <c r="K598" s="38"/>
      <c r="L598" s="22"/>
      <c r="M598" s="5"/>
      <c r="N598" s="5"/>
      <c r="O598" s="5"/>
    </row>
    <row r="599" spans="2:15" s="12" customFormat="1">
      <c r="B599" s="17"/>
      <c r="C599" s="17"/>
      <c r="D599" s="18"/>
      <c r="E599" s="18"/>
      <c r="F599" s="19"/>
      <c r="G599" s="20"/>
      <c r="H599" s="31"/>
      <c r="I599" s="36"/>
      <c r="J599" s="37"/>
      <c r="K599" s="38"/>
      <c r="L599" s="22"/>
      <c r="M599" s="5"/>
      <c r="N599" s="5"/>
      <c r="O599" s="5"/>
    </row>
    <row r="600" spans="2:15" s="12" customFormat="1">
      <c r="B600" s="17"/>
      <c r="C600" s="17"/>
      <c r="D600" s="18"/>
      <c r="E600" s="18"/>
      <c r="F600" s="19"/>
      <c r="G600" s="20"/>
      <c r="H600" s="31"/>
      <c r="I600" s="36"/>
      <c r="J600" s="37"/>
      <c r="K600" s="38"/>
      <c r="L600" s="22"/>
      <c r="M600" s="5"/>
      <c r="N600" s="5"/>
      <c r="O600" s="5"/>
    </row>
    <row r="601" spans="2:15" s="12" customFormat="1">
      <c r="B601" s="17"/>
      <c r="C601" s="17"/>
      <c r="D601" s="18"/>
      <c r="E601" s="18"/>
      <c r="F601" s="19"/>
      <c r="G601" s="20"/>
      <c r="H601" s="31"/>
      <c r="I601" s="36"/>
      <c r="J601" s="37"/>
      <c r="K601" s="38"/>
      <c r="L601" s="22"/>
      <c r="M601" s="5"/>
      <c r="N601" s="5"/>
      <c r="O601" s="5"/>
    </row>
    <row r="602" spans="2:15" s="12" customFormat="1">
      <c r="B602" s="17"/>
      <c r="C602" s="17"/>
      <c r="D602" s="18"/>
      <c r="E602" s="18"/>
      <c r="F602" s="19"/>
      <c r="G602" s="20"/>
      <c r="H602" s="31"/>
      <c r="I602" s="36"/>
      <c r="J602" s="37"/>
      <c r="K602" s="38"/>
      <c r="L602" s="22"/>
      <c r="M602" s="5"/>
      <c r="N602" s="5"/>
      <c r="O602" s="5"/>
    </row>
    <row r="603" spans="2:15" s="12" customFormat="1">
      <c r="B603" s="17"/>
      <c r="C603" s="17"/>
      <c r="D603" s="18"/>
      <c r="E603" s="18"/>
      <c r="F603" s="19"/>
      <c r="G603" s="20"/>
      <c r="H603" s="31"/>
      <c r="I603" s="36"/>
      <c r="J603" s="37"/>
      <c r="K603" s="38"/>
      <c r="L603" s="22"/>
      <c r="M603" s="5"/>
      <c r="N603" s="5"/>
      <c r="O603" s="5"/>
    </row>
    <row r="604" spans="2:15" s="12" customFormat="1">
      <c r="B604" s="17"/>
      <c r="C604" s="17"/>
      <c r="D604" s="18"/>
      <c r="E604" s="18"/>
      <c r="F604" s="19"/>
      <c r="G604" s="20"/>
      <c r="H604" s="31"/>
      <c r="I604" s="36"/>
      <c r="J604" s="37"/>
      <c r="K604" s="38"/>
      <c r="L604" s="22"/>
      <c r="M604" s="5"/>
      <c r="N604" s="5"/>
      <c r="O604" s="5"/>
    </row>
    <row r="605" spans="2:15" s="12" customFormat="1">
      <c r="B605" s="17"/>
      <c r="C605" s="17"/>
      <c r="D605" s="18"/>
      <c r="E605" s="18"/>
      <c r="F605" s="19"/>
      <c r="G605" s="20"/>
      <c r="H605" s="31"/>
      <c r="I605" s="36"/>
      <c r="J605" s="37"/>
      <c r="K605" s="38"/>
      <c r="L605" s="22"/>
      <c r="M605" s="5"/>
      <c r="N605" s="5"/>
      <c r="O605" s="5"/>
    </row>
    <row r="606" spans="2:15" s="12" customFormat="1">
      <c r="B606" s="17"/>
      <c r="C606" s="17"/>
      <c r="D606" s="18"/>
      <c r="E606" s="18"/>
      <c r="F606" s="19"/>
      <c r="G606" s="20"/>
      <c r="H606" s="31"/>
      <c r="I606" s="36"/>
      <c r="J606" s="37"/>
      <c r="K606" s="38"/>
      <c r="L606" s="22"/>
      <c r="M606" s="5"/>
      <c r="N606" s="5"/>
      <c r="O606" s="5"/>
    </row>
    <row r="607" spans="2:15" s="12" customFormat="1">
      <c r="B607" s="17"/>
      <c r="C607" s="17"/>
      <c r="D607" s="18"/>
      <c r="E607" s="18"/>
      <c r="F607" s="19"/>
      <c r="G607" s="20"/>
      <c r="H607" s="31"/>
      <c r="I607" s="36"/>
      <c r="J607" s="37"/>
      <c r="K607" s="38"/>
      <c r="L607" s="22"/>
      <c r="M607" s="5"/>
      <c r="N607" s="5"/>
      <c r="O607" s="5"/>
    </row>
    <row r="608" spans="2:15" s="12" customFormat="1">
      <c r="B608" s="17"/>
      <c r="C608" s="17"/>
      <c r="D608" s="18"/>
      <c r="E608" s="18"/>
      <c r="F608" s="19"/>
      <c r="G608" s="20"/>
      <c r="H608" s="31"/>
      <c r="I608" s="36"/>
      <c r="J608" s="37"/>
      <c r="K608" s="38"/>
      <c r="L608" s="22"/>
      <c r="M608" s="5"/>
      <c r="N608" s="5"/>
      <c r="O608" s="5"/>
    </row>
    <row r="609" spans="2:15" s="12" customFormat="1">
      <c r="B609" s="17"/>
      <c r="C609" s="17"/>
      <c r="D609" s="18"/>
      <c r="E609" s="18"/>
      <c r="F609" s="19"/>
      <c r="G609" s="20"/>
      <c r="H609" s="31"/>
      <c r="I609" s="36"/>
      <c r="J609" s="37"/>
      <c r="K609" s="38"/>
      <c r="L609" s="22"/>
      <c r="M609" s="5"/>
      <c r="N609" s="5"/>
      <c r="O609" s="5"/>
    </row>
    <row r="610" spans="2:15" s="12" customFormat="1">
      <c r="B610" s="17"/>
      <c r="C610" s="17"/>
      <c r="D610" s="18"/>
      <c r="E610" s="18"/>
      <c r="F610" s="19"/>
      <c r="G610" s="20"/>
      <c r="H610" s="31"/>
      <c r="I610" s="36"/>
      <c r="J610" s="37"/>
      <c r="K610" s="38"/>
      <c r="L610" s="22"/>
      <c r="M610" s="5"/>
      <c r="N610" s="5"/>
      <c r="O610" s="5"/>
    </row>
    <row r="611" spans="2:15" s="12" customFormat="1">
      <c r="B611" s="17"/>
      <c r="C611" s="17"/>
      <c r="D611" s="18"/>
      <c r="E611" s="18"/>
      <c r="F611" s="19"/>
      <c r="G611" s="20"/>
      <c r="H611" s="31"/>
      <c r="I611" s="36"/>
      <c r="J611" s="37"/>
      <c r="K611" s="38"/>
      <c r="L611" s="22"/>
      <c r="M611" s="5"/>
      <c r="N611" s="5"/>
      <c r="O611" s="5"/>
    </row>
    <row r="612" spans="2:15" s="12" customFormat="1">
      <c r="B612" s="17"/>
      <c r="C612" s="17"/>
      <c r="D612" s="18"/>
      <c r="E612" s="18"/>
      <c r="F612" s="19"/>
      <c r="G612" s="20"/>
      <c r="H612" s="31"/>
      <c r="I612" s="36"/>
      <c r="J612" s="37"/>
      <c r="K612" s="38"/>
      <c r="L612" s="22"/>
      <c r="M612" s="5"/>
      <c r="N612" s="5"/>
      <c r="O612" s="5"/>
    </row>
    <row r="613" spans="2:15" s="12" customFormat="1">
      <c r="B613" s="17"/>
      <c r="C613" s="17"/>
      <c r="D613" s="18"/>
      <c r="E613" s="18"/>
      <c r="F613" s="19"/>
      <c r="G613" s="20"/>
      <c r="H613" s="31"/>
      <c r="I613" s="36"/>
      <c r="J613" s="37"/>
      <c r="K613" s="38"/>
      <c r="L613" s="22"/>
      <c r="M613" s="5"/>
      <c r="N613" s="5"/>
      <c r="O613" s="5"/>
    </row>
    <row r="614" spans="2:15" s="12" customFormat="1">
      <c r="B614" s="17"/>
      <c r="C614" s="17"/>
      <c r="D614" s="18"/>
      <c r="E614" s="18"/>
      <c r="F614" s="19"/>
      <c r="G614" s="20"/>
      <c r="H614" s="31"/>
      <c r="I614" s="36"/>
      <c r="J614" s="37"/>
      <c r="K614" s="38"/>
      <c r="L614" s="22"/>
      <c r="M614" s="5"/>
      <c r="N614" s="5"/>
      <c r="O614" s="5"/>
    </row>
    <row r="615" spans="2:15" s="12" customFormat="1">
      <c r="B615" s="17"/>
      <c r="C615" s="17"/>
      <c r="D615" s="18"/>
      <c r="E615" s="18"/>
      <c r="F615" s="19"/>
      <c r="G615" s="20"/>
      <c r="H615" s="31"/>
      <c r="I615" s="36"/>
      <c r="J615" s="37"/>
      <c r="K615" s="38"/>
      <c r="L615" s="22"/>
      <c r="M615" s="5"/>
      <c r="N615" s="5"/>
      <c r="O615" s="5"/>
    </row>
    <row r="616" spans="2:15" s="12" customFormat="1">
      <c r="B616" s="17"/>
      <c r="C616" s="17"/>
      <c r="D616" s="18"/>
      <c r="E616" s="18"/>
      <c r="F616" s="19"/>
      <c r="G616" s="20"/>
      <c r="H616" s="31"/>
      <c r="I616" s="36"/>
      <c r="J616" s="37"/>
      <c r="K616" s="38"/>
      <c r="L616" s="22"/>
      <c r="M616" s="5"/>
      <c r="N616" s="5"/>
      <c r="O616" s="5"/>
    </row>
    <row r="617" spans="2:15" s="12" customFormat="1">
      <c r="B617" s="17"/>
      <c r="C617" s="17"/>
      <c r="D617" s="18"/>
      <c r="E617" s="18"/>
      <c r="F617" s="19"/>
      <c r="G617" s="20"/>
      <c r="H617" s="31"/>
      <c r="I617" s="36"/>
      <c r="J617" s="37"/>
      <c r="K617" s="38"/>
      <c r="L617" s="22"/>
      <c r="M617" s="5"/>
      <c r="N617" s="5"/>
      <c r="O617" s="5"/>
    </row>
    <row r="618" spans="2:15" s="12" customFormat="1">
      <c r="B618" s="17"/>
      <c r="C618" s="17"/>
      <c r="D618" s="18"/>
      <c r="E618" s="18"/>
      <c r="F618" s="19"/>
      <c r="G618" s="20"/>
      <c r="H618" s="31"/>
      <c r="I618" s="36"/>
      <c r="J618" s="37"/>
      <c r="K618" s="38"/>
      <c r="L618" s="22"/>
      <c r="M618" s="5"/>
      <c r="N618" s="5"/>
      <c r="O618" s="5"/>
    </row>
    <row r="619" spans="2:15" s="12" customFormat="1">
      <c r="B619" s="17"/>
      <c r="C619" s="17"/>
      <c r="D619" s="18"/>
      <c r="E619" s="18"/>
      <c r="F619" s="19"/>
      <c r="G619" s="20"/>
      <c r="H619" s="31"/>
      <c r="I619" s="36"/>
      <c r="J619" s="37"/>
      <c r="K619" s="38"/>
      <c r="L619" s="22"/>
      <c r="M619" s="5"/>
      <c r="N619" s="5"/>
      <c r="O619" s="5"/>
    </row>
    <row r="620" spans="2:15" s="12" customFormat="1">
      <c r="B620" s="17"/>
      <c r="C620" s="17"/>
      <c r="D620" s="18"/>
      <c r="E620" s="18"/>
      <c r="F620" s="19"/>
      <c r="G620" s="20"/>
      <c r="H620" s="31"/>
      <c r="I620" s="36"/>
      <c r="J620" s="37"/>
      <c r="K620" s="38"/>
      <c r="L620" s="22"/>
      <c r="M620" s="5"/>
      <c r="N620" s="5"/>
      <c r="O620" s="5"/>
    </row>
    <row r="621" spans="2:15" s="12" customFormat="1">
      <c r="B621" s="17"/>
      <c r="C621" s="17"/>
      <c r="D621" s="18"/>
      <c r="E621" s="18"/>
      <c r="F621" s="19"/>
      <c r="G621" s="20"/>
      <c r="H621" s="31"/>
      <c r="I621" s="36"/>
      <c r="J621" s="37"/>
      <c r="K621" s="38"/>
      <c r="L621" s="22"/>
      <c r="M621" s="5"/>
      <c r="N621" s="5"/>
      <c r="O621" s="5"/>
    </row>
    <row r="622" spans="2:15" s="12" customFormat="1">
      <c r="B622" s="17"/>
      <c r="C622" s="17"/>
      <c r="D622" s="18"/>
      <c r="E622" s="18"/>
      <c r="F622" s="19"/>
      <c r="G622" s="20"/>
      <c r="H622" s="31"/>
      <c r="I622" s="36"/>
      <c r="J622" s="37"/>
      <c r="K622" s="38"/>
      <c r="L622" s="22"/>
      <c r="M622" s="5"/>
      <c r="N622" s="5"/>
      <c r="O622" s="5"/>
    </row>
    <row r="623" spans="2:15" s="12" customFormat="1">
      <c r="B623" s="17"/>
      <c r="C623" s="17"/>
      <c r="D623" s="18"/>
      <c r="E623" s="18"/>
      <c r="F623" s="19"/>
      <c r="G623" s="20"/>
      <c r="H623" s="31"/>
      <c r="I623" s="36"/>
      <c r="J623" s="37"/>
      <c r="K623" s="38"/>
      <c r="L623" s="22"/>
      <c r="M623" s="5"/>
      <c r="N623" s="5"/>
      <c r="O623" s="5"/>
    </row>
    <row r="624" spans="2:15" s="12" customFormat="1">
      <c r="B624" s="17"/>
      <c r="C624" s="17"/>
      <c r="D624" s="18"/>
      <c r="E624" s="18"/>
      <c r="F624" s="19"/>
      <c r="G624" s="20"/>
      <c r="H624" s="31"/>
      <c r="I624" s="36"/>
      <c r="J624" s="37"/>
      <c r="K624" s="38"/>
      <c r="L624" s="22"/>
      <c r="M624" s="5"/>
      <c r="N624" s="5"/>
      <c r="O624" s="5"/>
    </row>
    <row r="625" spans="2:15" s="12" customFormat="1">
      <c r="B625" s="17"/>
      <c r="C625" s="17"/>
      <c r="D625" s="18"/>
      <c r="E625" s="18"/>
      <c r="F625" s="19"/>
      <c r="G625" s="20"/>
      <c r="H625" s="31"/>
      <c r="I625" s="36"/>
      <c r="J625" s="37"/>
      <c r="K625" s="38"/>
      <c r="L625" s="22"/>
      <c r="M625" s="5"/>
      <c r="N625" s="5"/>
      <c r="O625" s="5"/>
    </row>
    <row r="626" spans="2:15" s="12" customFormat="1">
      <c r="B626" s="17"/>
      <c r="C626" s="17"/>
      <c r="D626" s="18"/>
      <c r="E626" s="18"/>
      <c r="F626" s="19"/>
      <c r="G626" s="20"/>
      <c r="H626" s="31"/>
      <c r="I626" s="36"/>
      <c r="J626" s="37"/>
      <c r="K626" s="38"/>
      <c r="L626" s="22"/>
      <c r="M626" s="5"/>
      <c r="N626" s="5"/>
      <c r="O626" s="5"/>
    </row>
    <row r="627" spans="2:15" s="12" customFormat="1">
      <c r="B627" s="17"/>
      <c r="C627" s="17"/>
      <c r="D627" s="18"/>
      <c r="E627" s="18"/>
      <c r="F627" s="19"/>
      <c r="G627" s="20"/>
      <c r="H627" s="31"/>
      <c r="I627" s="36"/>
      <c r="J627" s="37"/>
      <c r="K627" s="38"/>
      <c r="L627" s="22"/>
      <c r="M627" s="5"/>
      <c r="N627" s="5"/>
      <c r="O627" s="5"/>
    </row>
    <row r="628" spans="2:15" s="12" customFormat="1">
      <c r="B628" s="17"/>
      <c r="C628" s="17"/>
      <c r="D628" s="18"/>
      <c r="E628" s="18"/>
      <c r="F628" s="19"/>
      <c r="G628" s="20"/>
      <c r="H628" s="31"/>
      <c r="I628" s="36"/>
      <c r="J628" s="37"/>
      <c r="K628" s="38"/>
      <c r="L628" s="22"/>
      <c r="M628" s="5"/>
      <c r="N628" s="5"/>
      <c r="O628" s="5"/>
    </row>
    <row r="629" spans="2:15" s="12" customFormat="1">
      <c r="B629" s="17"/>
      <c r="C629" s="17"/>
      <c r="D629" s="18"/>
      <c r="E629" s="18"/>
      <c r="F629" s="19"/>
      <c r="G629" s="20"/>
      <c r="H629" s="31"/>
      <c r="I629" s="36"/>
      <c r="J629" s="37"/>
      <c r="K629" s="38"/>
      <c r="L629" s="22"/>
      <c r="M629" s="5"/>
      <c r="N629" s="5"/>
      <c r="O629" s="5"/>
    </row>
    <row r="630" spans="2:15" s="12" customFormat="1">
      <c r="B630" s="17"/>
      <c r="C630" s="17"/>
      <c r="D630" s="18"/>
      <c r="E630" s="18"/>
      <c r="F630" s="19"/>
      <c r="G630" s="20"/>
      <c r="H630" s="31"/>
      <c r="I630" s="36"/>
      <c r="J630" s="37"/>
      <c r="K630" s="38"/>
      <c r="L630" s="22"/>
      <c r="M630" s="5"/>
      <c r="N630" s="5"/>
      <c r="O630" s="5"/>
    </row>
    <row r="631" spans="2:15" s="12" customFormat="1">
      <c r="B631" s="17"/>
      <c r="C631" s="17"/>
      <c r="D631" s="18"/>
      <c r="E631" s="18"/>
      <c r="F631" s="19"/>
      <c r="G631" s="20"/>
      <c r="H631" s="31"/>
      <c r="I631" s="36"/>
      <c r="J631" s="37"/>
      <c r="K631" s="38"/>
      <c r="L631" s="22"/>
      <c r="M631" s="5"/>
      <c r="N631" s="5"/>
      <c r="O631" s="5"/>
    </row>
    <row r="632" spans="2:15" s="12" customFormat="1">
      <c r="B632" s="17"/>
      <c r="C632" s="17"/>
      <c r="D632" s="18"/>
      <c r="E632" s="18"/>
      <c r="F632" s="19"/>
      <c r="G632" s="20"/>
      <c r="H632" s="31"/>
      <c r="I632" s="36"/>
      <c r="J632" s="37"/>
      <c r="K632" s="38"/>
      <c r="L632" s="22"/>
      <c r="M632" s="5"/>
      <c r="N632" s="5"/>
      <c r="O632" s="5"/>
    </row>
    <row r="633" spans="2:15">
      <c r="L633" s="22"/>
      <c r="M633" s="5"/>
      <c r="N633" s="5"/>
      <c r="O633" s="5"/>
    </row>
    <row r="634" spans="2:15">
      <c r="L634" s="22"/>
      <c r="M634" s="5"/>
      <c r="N634" s="5"/>
      <c r="O634" s="5"/>
    </row>
    <row r="635" spans="2:15">
      <c r="L635" s="22"/>
      <c r="M635" s="5"/>
      <c r="N635" s="5"/>
      <c r="O635" s="5"/>
    </row>
    <row r="636" spans="2:15">
      <c r="L636" s="22"/>
      <c r="M636" s="5"/>
      <c r="N636" s="5"/>
      <c r="O636" s="5"/>
    </row>
    <row r="637" spans="2:15">
      <c r="L637" s="22"/>
      <c r="M637" s="5"/>
      <c r="N637" s="5"/>
      <c r="O637" s="5"/>
    </row>
    <row r="638" spans="2:15">
      <c r="L638" s="22"/>
      <c r="M638" s="5"/>
      <c r="N638" s="5"/>
      <c r="O638" s="5"/>
    </row>
    <row r="639" spans="2:15">
      <c r="L639" s="22"/>
      <c r="M639" s="5"/>
      <c r="N639" s="5"/>
      <c r="O639" s="5"/>
    </row>
    <row r="640" spans="2:15">
      <c r="L640" s="22"/>
      <c r="M640" s="5"/>
      <c r="N640" s="5"/>
      <c r="O640" s="5"/>
    </row>
    <row r="641" spans="12:15">
      <c r="L641" s="22"/>
      <c r="M641" s="5"/>
      <c r="N641" s="5"/>
      <c r="O641" s="5"/>
    </row>
    <row r="642" spans="12:15">
      <c r="L642" s="22"/>
      <c r="M642" s="5"/>
      <c r="N642" s="5"/>
      <c r="O642" s="5"/>
    </row>
    <row r="643" spans="12:15">
      <c r="L643" s="22"/>
      <c r="M643" s="5"/>
      <c r="N643" s="5"/>
      <c r="O643" s="5"/>
    </row>
    <row r="644" spans="12:15">
      <c r="L644" s="22"/>
      <c r="M644" s="5"/>
      <c r="N644" s="5"/>
      <c r="O644" s="5"/>
    </row>
    <row r="645" spans="12:15">
      <c r="L645" s="22"/>
      <c r="M645" s="5"/>
      <c r="N645" s="5"/>
      <c r="O645" s="5"/>
    </row>
    <row r="646" spans="12:15">
      <c r="L646" s="22"/>
      <c r="M646" s="5"/>
      <c r="N646" s="5"/>
      <c r="O646" s="5"/>
    </row>
    <row r="647" spans="12:15">
      <c r="L647" s="22"/>
      <c r="M647" s="5"/>
      <c r="N647" s="5"/>
      <c r="O647" s="5"/>
    </row>
    <row r="648" spans="12:15">
      <c r="L648" s="22"/>
      <c r="M648" s="5"/>
      <c r="N648" s="5"/>
      <c r="O648" s="5"/>
    </row>
    <row r="649" spans="12:15">
      <c r="L649" s="22"/>
      <c r="M649" s="5"/>
      <c r="N649" s="5"/>
      <c r="O649" s="5"/>
    </row>
    <row r="650" spans="12:15">
      <c r="L650" s="22"/>
      <c r="M650" s="5"/>
      <c r="N650" s="5"/>
      <c r="O650" s="5"/>
    </row>
    <row r="651" spans="12:15">
      <c r="L651" s="22"/>
      <c r="M651" s="5"/>
      <c r="N651" s="5"/>
      <c r="O651" s="5"/>
    </row>
    <row r="652" spans="12:15">
      <c r="L652" s="22"/>
      <c r="M652" s="5"/>
      <c r="N652" s="5"/>
      <c r="O652" s="5"/>
    </row>
    <row r="653" spans="12:15">
      <c r="L653" s="22"/>
      <c r="M653" s="5"/>
      <c r="N653" s="5"/>
      <c r="O653" s="5"/>
    </row>
    <row r="654" spans="12:15">
      <c r="L654" s="22"/>
      <c r="M654" s="5"/>
      <c r="N654" s="5"/>
      <c r="O654" s="5"/>
    </row>
    <row r="655" spans="12:15">
      <c r="L655" s="22"/>
      <c r="M655" s="5"/>
      <c r="N655" s="5"/>
      <c r="O655" s="5"/>
    </row>
    <row r="656" spans="12:15">
      <c r="L656" s="22"/>
      <c r="M656" s="5"/>
      <c r="N656" s="5"/>
      <c r="O656" s="5"/>
    </row>
    <row r="657" spans="12:15">
      <c r="L657" s="22"/>
      <c r="M657" s="5"/>
      <c r="N657" s="5"/>
      <c r="O657" s="5"/>
    </row>
    <row r="658" spans="12:15">
      <c r="L658" s="22"/>
      <c r="M658" s="5"/>
      <c r="N658" s="5"/>
      <c r="O658" s="5"/>
    </row>
    <row r="659" spans="12:15">
      <c r="L659" s="22"/>
      <c r="M659" s="5"/>
      <c r="N659" s="5"/>
      <c r="O659" s="5"/>
    </row>
    <row r="660" spans="12:15">
      <c r="L660" s="22"/>
      <c r="M660" s="5"/>
      <c r="N660" s="5"/>
      <c r="O660" s="5"/>
    </row>
    <row r="661" spans="12:15">
      <c r="L661" s="22"/>
      <c r="M661" s="5"/>
      <c r="N661" s="5"/>
      <c r="O661" s="5"/>
    </row>
    <row r="662" spans="12:15">
      <c r="L662" s="22"/>
      <c r="M662" s="5"/>
      <c r="N662" s="5"/>
      <c r="O662" s="5"/>
    </row>
    <row r="663" spans="12:15">
      <c r="L663" s="22"/>
      <c r="M663" s="5"/>
      <c r="N663" s="5"/>
      <c r="O663" s="5"/>
    </row>
    <row r="664" spans="12:15">
      <c r="L664" s="22"/>
      <c r="M664" s="5"/>
      <c r="N664" s="5"/>
      <c r="O664" s="5"/>
    </row>
    <row r="665" spans="12:15">
      <c r="L665" s="22"/>
      <c r="M665" s="5"/>
      <c r="N665" s="5"/>
      <c r="O665" s="5"/>
    </row>
    <row r="666" spans="12:15">
      <c r="L666" s="22"/>
      <c r="M666" s="5"/>
      <c r="N666" s="5"/>
      <c r="O666" s="5"/>
    </row>
    <row r="667" spans="12:15">
      <c r="L667" s="22"/>
      <c r="M667" s="5"/>
      <c r="N667" s="5"/>
      <c r="O667" s="5"/>
    </row>
    <row r="668" spans="12:15">
      <c r="L668" s="22"/>
      <c r="M668" s="5"/>
      <c r="N668" s="5"/>
      <c r="O668" s="5"/>
    </row>
    <row r="669" spans="12:15">
      <c r="L669" s="22"/>
      <c r="M669" s="5"/>
      <c r="N669" s="5"/>
      <c r="O669" s="5"/>
    </row>
    <row r="670" spans="12:15">
      <c r="L670" s="22"/>
      <c r="M670" s="5"/>
      <c r="N670" s="5"/>
      <c r="O670" s="5"/>
    </row>
    <row r="671" spans="12:15">
      <c r="L671" s="22"/>
      <c r="M671" s="5"/>
      <c r="N671" s="5"/>
      <c r="O671" s="5"/>
    </row>
    <row r="672" spans="12:15">
      <c r="L672" s="22"/>
      <c r="M672" s="5"/>
      <c r="N672" s="5"/>
      <c r="O672" s="5"/>
    </row>
    <row r="673" spans="12:15">
      <c r="L673" s="22"/>
      <c r="M673" s="5"/>
      <c r="N673" s="5"/>
      <c r="O673" s="5"/>
    </row>
    <row r="674" spans="12:15">
      <c r="L674" s="22"/>
      <c r="M674" s="5"/>
      <c r="N674" s="5"/>
      <c r="O674" s="5"/>
    </row>
    <row r="675" spans="12:15">
      <c r="L675" s="22"/>
      <c r="M675" s="5"/>
      <c r="N675" s="5"/>
      <c r="O675" s="5"/>
    </row>
    <row r="676" spans="12:15">
      <c r="L676" s="22"/>
      <c r="M676" s="5"/>
      <c r="N676" s="5"/>
      <c r="O676" s="5"/>
    </row>
    <row r="677" spans="12:15">
      <c r="L677" s="22"/>
      <c r="M677" s="5"/>
      <c r="N677" s="5"/>
      <c r="O677" s="5"/>
    </row>
    <row r="678" spans="12:15">
      <c r="L678" s="22"/>
      <c r="M678" s="5"/>
      <c r="N678" s="5"/>
      <c r="O678" s="5"/>
    </row>
    <row r="679" spans="12:15">
      <c r="L679" s="22"/>
      <c r="M679" s="5"/>
      <c r="N679" s="5"/>
      <c r="O679" s="5"/>
    </row>
    <row r="680" spans="12:15">
      <c r="L680" s="22"/>
      <c r="M680" s="5"/>
      <c r="N680" s="5"/>
      <c r="O680" s="5"/>
    </row>
    <row r="681" spans="12:15">
      <c r="L681" s="22"/>
      <c r="M681" s="5"/>
      <c r="N681" s="5"/>
      <c r="O681" s="5"/>
    </row>
    <row r="682" spans="12:15">
      <c r="L682" s="22"/>
      <c r="M682" s="5"/>
      <c r="N682" s="5"/>
      <c r="O682" s="5"/>
    </row>
    <row r="683" spans="12:15">
      <c r="L683" s="22"/>
      <c r="M683" s="5"/>
      <c r="N683" s="5"/>
      <c r="O683" s="5"/>
    </row>
    <row r="684" spans="12:15">
      <c r="L684" s="22"/>
      <c r="M684" s="5"/>
      <c r="N684" s="5"/>
      <c r="O684" s="5"/>
    </row>
    <row r="685" spans="12:15">
      <c r="L685" s="22"/>
      <c r="M685" s="5"/>
      <c r="N685" s="5"/>
      <c r="O685" s="5"/>
    </row>
    <row r="686" spans="12:15">
      <c r="L686" s="22"/>
      <c r="M686" s="5"/>
      <c r="N686" s="5"/>
      <c r="O686" s="5"/>
    </row>
    <row r="687" spans="12:15">
      <c r="L687" s="22"/>
      <c r="M687" s="5"/>
      <c r="N687" s="5"/>
      <c r="O687" s="5"/>
    </row>
    <row r="688" spans="12:15">
      <c r="L688" s="22"/>
      <c r="M688" s="5"/>
      <c r="N688" s="5"/>
      <c r="O688" s="5"/>
    </row>
    <row r="689" spans="12:15">
      <c r="L689" s="22"/>
      <c r="M689" s="5"/>
      <c r="N689" s="5"/>
      <c r="O689" s="5"/>
    </row>
    <row r="690" spans="12:15">
      <c r="L690" s="22"/>
      <c r="M690" s="5"/>
      <c r="N690" s="5"/>
      <c r="O690" s="5"/>
    </row>
    <row r="691" spans="12:15">
      <c r="L691" s="22"/>
      <c r="M691" s="5"/>
      <c r="N691" s="5"/>
      <c r="O691" s="5"/>
    </row>
    <row r="692" spans="12:15">
      <c r="L692" s="22"/>
      <c r="M692" s="5"/>
      <c r="N692" s="5"/>
      <c r="O692" s="5"/>
    </row>
    <row r="693" spans="12:15">
      <c r="L693" s="22"/>
      <c r="M693" s="5"/>
      <c r="N693" s="5"/>
      <c r="O693" s="5"/>
    </row>
    <row r="694" spans="12:15">
      <c r="L694" s="22"/>
      <c r="M694" s="5"/>
      <c r="N694" s="5"/>
      <c r="O694" s="5"/>
    </row>
    <row r="695" spans="12:15">
      <c r="L695" s="22"/>
      <c r="M695" s="5"/>
      <c r="N695" s="5"/>
      <c r="O695" s="5"/>
    </row>
    <row r="696" spans="12:15">
      <c r="L696" s="22"/>
      <c r="M696" s="5"/>
      <c r="N696" s="5"/>
      <c r="O696" s="5"/>
    </row>
    <row r="697" spans="12:15">
      <c r="L697" s="22"/>
      <c r="M697" s="5"/>
      <c r="N697" s="5"/>
      <c r="O697" s="5"/>
    </row>
    <row r="698" spans="12:15">
      <c r="L698" s="22"/>
      <c r="M698" s="5"/>
      <c r="N698" s="5"/>
      <c r="O698" s="5"/>
    </row>
    <row r="699" spans="12:15">
      <c r="L699" s="22"/>
      <c r="M699" s="5"/>
      <c r="N699" s="5"/>
      <c r="O699" s="5"/>
    </row>
    <row r="700" spans="12:15">
      <c r="L700" s="22"/>
      <c r="M700" s="5"/>
      <c r="N700" s="5"/>
      <c r="O700" s="5"/>
    </row>
    <row r="701" spans="12:15">
      <c r="L701" s="22"/>
      <c r="M701" s="5"/>
      <c r="N701" s="5"/>
      <c r="O701" s="5"/>
    </row>
    <row r="702" spans="12:15">
      <c r="L702" s="22"/>
      <c r="M702" s="5"/>
      <c r="N702" s="5"/>
      <c r="O702" s="5"/>
    </row>
    <row r="703" spans="12:15">
      <c r="L703" s="22"/>
      <c r="M703" s="5"/>
      <c r="N703" s="5"/>
      <c r="O703" s="5"/>
    </row>
    <row r="704" spans="12:15">
      <c r="L704" s="22"/>
      <c r="M704" s="5"/>
      <c r="N704" s="5"/>
      <c r="O704" s="5"/>
    </row>
    <row r="705" spans="12:15">
      <c r="L705" s="22"/>
      <c r="M705" s="5"/>
      <c r="N705" s="5"/>
      <c r="O705" s="5"/>
    </row>
    <row r="706" spans="12:15">
      <c r="L706" s="22"/>
      <c r="M706" s="5"/>
      <c r="N706" s="5"/>
      <c r="O706" s="5"/>
    </row>
    <row r="707" spans="12:15">
      <c r="L707" s="22"/>
      <c r="M707" s="5"/>
      <c r="N707" s="5"/>
      <c r="O707" s="5"/>
    </row>
    <row r="708" spans="12:15">
      <c r="L708" s="22"/>
      <c r="M708" s="5"/>
      <c r="N708" s="5"/>
      <c r="O708" s="5"/>
    </row>
    <row r="709" spans="12:15">
      <c r="L709" s="22"/>
      <c r="M709" s="5"/>
      <c r="N709" s="5"/>
      <c r="O709" s="5"/>
    </row>
    <row r="710" spans="12:15">
      <c r="L710" s="22"/>
      <c r="M710" s="5"/>
      <c r="N710" s="5"/>
      <c r="O710" s="5"/>
    </row>
    <row r="711" spans="12:15">
      <c r="L711" s="22"/>
      <c r="M711" s="5"/>
      <c r="N711" s="5"/>
      <c r="O711" s="5"/>
    </row>
    <row r="712" spans="12:15">
      <c r="L712" s="22"/>
      <c r="M712" s="5"/>
      <c r="N712" s="5"/>
      <c r="O712" s="5"/>
    </row>
    <row r="713" spans="12:15">
      <c r="L713" s="22"/>
      <c r="M713" s="5"/>
      <c r="N713" s="5"/>
      <c r="O713" s="5"/>
    </row>
    <row r="714" spans="12:15">
      <c r="L714" s="22"/>
      <c r="M714" s="5"/>
      <c r="N714" s="5"/>
      <c r="O714" s="5"/>
    </row>
    <row r="715" spans="12:15">
      <c r="L715" s="22"/>
      <c r="M715" s="5"/>
      <c r="N715" s="5"/>
      <c r="O715" s="5"/>
    </row>
    <row r="716" spans="12:15">
      <c r="L716" s="22"/>
      <c r="M716" s="5"/>
      <c r="N716" s="5"/>
      <c r="O716" s="5"/>
    </row>
    <row r="717" spans="12:15">
      <c r="L717" s="22"/>
      <c r="M717" s="5"/>
      <c r="N717" s="5"/>
      <c r="O717" s="5"/>
    </row>
    <row r="718" spans="12:15">
      <c r="L718" s="22"/>
      <c r="M718" s="5"/>
      <c r="N718" s="5"/>
      <c r="O718" s="5"/>
    </row>
    <row r="719" spans="12:15">
      <c r="L719" s="22"/>
      <c r="M719" s="5"/>
      <c r="N719" s="5"/>
      <c r="O719" s="5"/>
    </row>
    <row r="720" spans="12:15">
      <c r="L720" s="22"/>
      <c r="M720" s="5"/>
      <c r="N720" s="5"/>
      <c r="O720" s="5"/>
    </row>
    <row r="721" spans="12:15">
      <c r="L721" s="22"/>
      <c r="M721" s="5"/>
      <c r="N721" s="5"/>
      <c r="O721" s="5"/>
    </row>
    <row r="722" spans="12:15">
      <c r="L722" s="22"/>
      <c r="M722" s="5"/>
      <c r="N722" s="5"/>
      <c r="O722" s="5"/>
    </row>
    <row r="723" spans="12:15">
      <c r="L723" s="22"/>
      <c r="M723" s="5"/>
      <c r="N723" s="5"/>
      <c r="O723" s="5"/>
    </row>
    <row r="724" spans="12:15">
      <c r="L724" s="22"/>
      <c r="M724" s="5"/>
      <c r="N724" s="5"/>
      <c r="O724" s="5"/>
    </row>
    <row r="725" spans="12:15">
      <c r="L725" s="22"/>
      <c r="M725" s="5"/>
      <c r="N725" s="5"/>
      <c r="O725" s="5"/>
    </row>
    <row r="726" spans="12:15">
      <c r="L726" s="22"/>
      <c r="M726" s="5"/>
      <c r="N726" s="5"/>
      <c r="O726" s="5"/>
    </row>
    <row r="727" spans="12:15">
      <c r="L727" s="22"/>
      <c r="M727" s="5"/>
      <c r="N727" s="5"/>
      <c r="O727" s="5"/>
    </row>
    <row r="728" spans="12:15">
      <c r="L728" s="22"/>
      <c r="M728" s="5"/>
      <c r="N728" s="5"/>
      <c r="O728" s="5"/>
    </row>
    <row r="729" spans="12:15">
      <c r="L729" s="22"/>
      <c r="M729" s="5"/>
      <c r="N729" s="5"/>
      <c r="O729" s="5"/>
    </row>
    <row r="730" spans="12:15">
      <c r="L730" s="22"/>
      <c r="M730" s="5"/>
      <c r="N730" s="5"/>
      <c r="O730" s="5"/>
    </row>
    <row r="731" spans="12:15">
      <c r="L731" s="22"/>
      <c r="M731" s="5"/>
      <c r="N731" s="5"/>
      <c r="O731" s="5"/>
    </row>
    <row r="732" spans="12:15">
      <c r="L732" s="22"/>
      <c r="M732" s="5"/>
      <c r="N732" s="5"/>
      <c r="O732" s="5"/>
    </row>
    <row r="733" spans="12:15">
      <c r="L733" s="22"/>
      <c r="M733" s="5"/>
      <c r="N733" s="5"/>
      <c r="O733" s="5"/>
    </row>
    <row r="734" spans="12:15">
      <c r="L734" s="22"/>
      <c r="M734" s="5"/>
      <c r="N734" s="5"/>
      <c r="O734" s="5"/>
    </row>
    <row r="735" spans="12:15">
      <c r="L735" s="22"/>
      <c r="M735" s="5"/>
      <c r="N735" s="5"/>
      <c r="O735" s="5"/>
    </row>
    <row r="736" spans="12:15">
      <c r="L736" s="22"/>
      <c r="M736" s="5"/>
      <c r="N736" s="5"/>
      <c r="O736" s="5"/>
    </row>
    <row r="737" spans="12:15">
      <c r="L737" s="22"/>
      <c r="M737" s="5"/>
      <c r="N737" s="5"/>
      <c r="O737" s="5"/>
    </row>
    <row r="738" spans="12:15">
      <c r="L738" s="22"/>
      <c r="M738" s="5"/>
      <c r="N738" s="5"/>
      <c r="O738" s="5"/>
    </row>
    <row r="739" spans="12:15">
      <c r="L739" s="22"/>
      <c r="M739" s="5"/>
      <c r="N739" s="5"/>
      <c r="O739" s="5"/>
    </row>
    <row r="740" spans="12:15">
      <c r="L740" s="22"/>
      <c r="M740" s="5"/>
      <c r="N740" s="5"/>
      <c r="O740" s="5"/>
    </row>
    <row r="741" spans="12:15">
      <c r="L741" s="22"/>
      <c r="M741" s="5"/>
      <c r="N741" s="5"/>
      <c r="O741" s="5"/>
    </row>
    <row r="742" spans="12:15">
      <c r="L742" s="22"/>
      <c r="M742" s="5"/>
      <c r="N742" s="5"/>
      <c r="O742" s="5"/>
    </row>
    <row r="743" spans="12:15">
      <c r="L743" s="22"/>
      <c r="M743" s="5"/>
      <c r="N743" s="5"/>
      <c r="O743" s="5"/>
    </row>
    <row r="744" spans="12:15">
      <c r="L744" s="22"/>
      <c r="M744" s="5"/>
      <c r="N744" s="5"/>
      <c r="O744" s="5"/>
    </row>
    <row r="745" spans="12:15">
      <c r="L745" s="22"/>
      <c r="M745" s="5"/>
      <c r="N745" s="5"/>
      <c r="O745" s="5"/>
    </row>
    <row r="746" spans="12:15">
      <c r="L746" s="22"/>
      <c r="M746" s="5"/>
      <c r="N746" s="5"/>
      <c r="O746" s="5"/>
    </row>
    <row r="747" spans="12:15">
      <c r="L747" s="22"/>
      <c r="M747" s="5"/>
      <c r="N747" s="5"/>
      <c r="O747" s="5"/>
    </row>
    <row r="748" spans="12:15">
      <c r="L748" s="22"/>
      <c r="M748" s="5"/>
      <c r="N748" s="5"/>
      <c r="O748" s="5"/>
    </row>
    <row r="749" spans="12:15">
      <c r="L749" s="22"/>
      <c r="M749" s="5"/>
      <c r="N749" s="5"/>
      <c r="O749" s="5"/>
    </row>
    <row r="750" spans="12:15">
      <c r="L750" s="22"/>
      <c r="M750" s="5"/>
      <c r="N750" s="5"/>
      <c r="O750" s="5"/>
    </row>
    <row r="751" spans="12:15">
      <c r="L751" s="22"/>
      <c r="M751" s="5"/>
      <c r="N751" s="5"/>
      <c r="O751" s="5"/>
    </row>
    <row r="752" spans="12:15">
      <c r="L752" s="22"/>
      <c r="M752" s="5"/>
      <c r="N752" s="5"/>
      <c r="O752" s="5"/>
    </row>
    <row r="753" spans="12:15">
      <c r="L753" s="22"/>
      <c r="M753" s="5"/>
      <c r="N753" s="5"/>
      <c r="O753" s="5"/>
    </row>
    <row r="754" spans="12:15">
      <c r="L754" s="22"/>
      <c r="M754" s="5"/>
      <c r="N754" s="5"/>
      <c r="O754" s="5"/>
    </row>
    <row r="755" spans="12:15">
      <c r="L755" s="22"/>
      <c r="M755" s="5"/>
      <c r="N755" s="5"/>
      <c r="O755" s="5"/>
    </row>
    <row r="756" spans="12:15">
      <c r="L756" s="22"/>
      <c r="M756" s="5"/>
      <c r="N756" s="5"/>
      <c r="O756" s="5"/>
    </row>
    <row r="757" spans="12:15">
      <c r="L757" s="22"/>
      <c r="M757" s="5"/>
      <c r="N757" s="5"/>
      <c r="O757" s="5"/>
    </row>
    <row r="758" spans="12:15">
      <c r="L758" s="22"/>
      <c r="M758" s="5"/>
      <c r="N758" s="5"/>
      <c r="O758" s="5"/>
    </row>
    <row r="759" spans="12:15">
      <c r="L759" s="22"/>
      <c r="M759" s="5"/>
      <c r="N759" s="5"/>
      <c r="O759" s="5"/>
    </row>
    <row r="760" spans="12:15">
      <c r="L760" s="22"/>
      <c r="M760" s="5"/>
      <c r="N760" s="5"/>
      <c r="O760" s="5"/>
    </row>
    <row r="761" spans="12:15">
      <c r="L761" s="22"/>
      <c r="M761" s="5"/>
      <c r="N761" s="5"/>
      <c r="O761" s="5"/>
    </row>
    <row r="762" spans="12:15">
      <c r="L762" s="22"/>
      <c r="M762" s="5"/>
      <c r="N762" s="5"/>
      <c r="O762" s="5"/>
    </row>
    <row r="763" spans="12:15">
      <c r="L763" s="22"/>
      <c r="M763" s="5"/>
      <c r="N763" s="5"/>
      <c r="O763" s="5"/>
    </row>
    <row r="764" spans="12:15">
      <c r="L764" s="22"/>
      <c r="M764" s="5"/>
      <c r="N764" s="5"/>
      <c r="O764" s="5"/>
    </row>
    <row r="765" spans="12:15">
      <c r="L765" s="22"/>
      <c r="M765" s="5"/>
      <c r="N765" s="5"/>
      <c r="O765" s="5"/>
    </row>
    <row r="766" spans="12:15">
      <c r="L766" s="22"/>
      <c r="M766" s="5"/>
      <c r="N766" s="5"/>
      <c r="O766" s="5"/>
    </row>
    <row r="767" spans="12:15">
      <c r="L767" s="22"/>
      <c r="M767" s="5"/>
      <c r="N767" s="5"/>
      <c r="O767" s="5"/>
    </row>
    <row r="768" spans="12:15">
      <c r="L768" s="22"/>
      <c r="M768" s="5"/>
      <c r="N768" s="5"/>
      <c r="O768" s="5"/>
    </row>
    <row r="769" spans="12:15">
      <c r="L769" s="22"/>
      <c r="M769" s="5"/>
      <c r="N769" s="5"/>
      <c r="O769" s="5"/>
    </row>
    <row r="770" spans="12:15">
      <c r="L770" s="22"/>
      <c r="M770" s="5"/>
      <c r="N770" s="5"/>
      <c r="O770" s="5"/>
    </row>
    <row r="771" spans="12:15">
      <c r="L771" s="22"/>
      <c r="M771" s="5"/>
      <c r="N771" s="5"/>
      <c r="O771" s="5"/>
    </row>
    <row r="772" spans="12:15">
      <c r="L772" s="22"/>
      <c r="M772" s="5"/>
      <c r="N772" s="5"/>
      <c r="O772" s="5"/>
    </row>
    <row r="773" spans="12:15">
      <c r="L773" s="22"/>
      <c r="M773" s="5"/>
      <c r="N773" s="5"/>
      <c r="O773" s="5"/>
    </row>
    <row r="774" spans="12:15">
      <c r="L774" s="22"/>
      <c r="M774" s="5"/>
      <c r="N774" s="5"/>
      <c r="O774" s="5"/>
    </row>
    <row r="775" spans="12:15">
      <c r="L775" s="22"/>
      <c r="M775" s="5"/>
      <c r="N775" s="5"/>
      <c r="O775" s="5"/>
    </row>
    <row r="776" spans="12:15">
      <c r="L776" s="22"/>
      <c r="M776" s="5"/>
      <c r="N776" s="5"/>
      <c r="O776" s="5"/>
    </row>
    <row r="777" spans="12:15">
      <c r="L777" s="22"/>
      <c r="M777" s="5"/>
      <c r="N777" s="5"/>
      <c r="O777" s="5"/>
    </row>
    <row r="778" spans="12:15">
      <c r="L778" s="22"/>
      <c r="M778" s="5"/>
      <c r="N778" s="5"/>
      <c r="O778" s="5"/>
    </row>
    <row r="779" spans="12:15">
      <c r="L779" s="22"/>
      <c r="M779" s="5"/>
      <c r="N779" s="5"/>
      <c r="O779" s="5"/>
    </row>
    <row r="780" spans="12:15">
      <c r="L780" s="22"/>
      <c r="M780" s="5"/>
      <c r="N780" s="5"/>
      <c r="O780" s="5"/>
    </row>
    <row r="781" spans="12:15">
      <c r="L781" s="22"/>
      <c r="M781" s="5"/>
      <c r="N781" s="5"/>
      <c r="O781" s="5"/>
    </row>
    <row r="782" spans="12:15">
      <c r="L782" s="22"/>
      <c r="M782" s="5"/>
      <c r="N782" s="5"/>
      <c r="O782" s="5"/>
    </row>
    <row r="783" spans="12:15">
      <c r="L783" s="22"/>
      <c r="M783" s="5"/>
      <c r="N783" s="5"/>
      <c r="O783" s="5"/>
    </row>
    <row r="784" spans="12:15">
      <c r="L784" s="22"/>
      <c r="M784" s="5"/>
      <c r="N784" s="5"/>
      <c r="O784" s="5"/>
    </row>
    <row r="785" spans="12:15">
      <c r="L785" s="22"/>
      <c r="M785" s="5"/>
      <c r="N785" s="5"/>
      <c r="O785" s="5"/>
    </row>
    <row r="786" spans="12:15">
      <c r="L786" s="22"/>
      <c r="M786" s="5"/>
      <c r="N786" s="5"/>
      <c r="O786" s="5"/>
    </row>
    <row r="787" spans="12:15">
      <c r="L787" s="22"/>
      <c r="M787" s="5"/>
      <c r="N787" s="5"/>
      <c r="O787" s="5"/>
    </row>
    <row r="788" spans="12:15">
      <c r="L788" s="22"/>
      <c r="M788" s="5"/>
      <c r="N788" s="5"/>
      <c r="O788" s="5"/>
    </row>
    <row r="789" spans="12:15">
      <c r="L789" s="22"/>
      <c r="M789" s="5"/>
      <c r="N789" s="5"/>
      <c r="O789" s="5"/>
    </row>
    <row r="790" spans="12:15">
      <c r="L790" s="22"/>
      <c r="M790" s="5"/>
      <c r="N790" s="5"/>
      <c r="O790" s="5"/>
    </row>
    <row r="791" spans="12:15">
      <c r="L791" s="22"/>
      <c r="M791" s="5"/>
      <c r="N791" s="5"/>
      <c r="O791" s="5"/>
    </row>
    <row r="792" spans="12:15">
      <c r="L792" s="22"/>
      <c r="M792" s="5"/>
      <c r="N792" s="5"/>
      <c r="O792" s="5"/>
    </row>
    <row r="793" spans="12:15">
      <c r="L793" s="22"/>
      <c r="M793" s="5"/>
      <c r="N793" s="5"/>
      <c r="O793" s="5"/>
    </row>
    <row r="794" spans="12:15">
      <c r="L794" s="22"/>
      <c r="M794" s="5"/>
      <c r="N794" s="5"/>
      <c r="O794" s="5"/>
    </row>
    <row r="795" spans="12:15">
      <c r="L795" s="22"/>
      <c r="M795" s="5"/>
      <c r="N795" s="5"/>
      <c r="O795" s="5"/>
    </row>
    <row r="796" spans="12:15">
      <c r="L796" s="22"/>
      <c r="M796" s="5"/>
      <c r="N796" s="5"/>
      <c r="O796" s="5"/>
    </row>
    <row r="797" spans="12:15">
      <c r="L797" s="22"/>
      <c r="M797" s="5"/>
      <c r="N797" s="5"/>
      <c r="O797" s="5"/>
    </row>
    <row r="798" spans="12:15">
      <c r="L798" s="22"/>
      <c r="M798" s="5"/>
      <c r="N798" s="5"/>
      <c r="O798" s="5"/>
    </row>
    <row r="799" spans="12:15">
      <c r="L799" s="22"/>
      <c r="M799" s="5"/>
      <c r="N799" s="5"/>
      <c r="O799" s="5"/>
    </row>
    <row r="800" spans="12:15">
      <c r="L800" s="22"/>
      <c r="M800" s="5"/>
      <c r="N800" s="5"/>
      <c r="O800" s="5"/>
    </row>
    <row r="801" spans="12:15">
      <c r="L801" s="22"/>
      <c r="M801" s="5"/>
      <c r="N801" s="5"/>
      <c r="O801" s="5"/>
    </row>
    <row r="802" spans="12:15">
      <c r="L802" s="22"/>
      <c r="M802" s="5"/>
      <c r="N802" s="5"/>
      <c r="O802" s="5"/>
    </row>
    <row r="803" spans="12:15">
      <c r="L803" s="22"/>
      <c r="M803" s="5"/>
      <c r="N803" s="5"/>
      <c r="O803" s="5"/>
    </row>
    <row r="804" spans="12:15">
      <c r="L804" s="22"/>
      <c r="M804" s="5"/>
      <c r="N804" s="5"/>
      <c r="O804" s="5"/>
    </row>
    <row r="805" spans="12:15">
      <c r="L805" s="22"/>
      <c r="M805" s="5"/>
      <c r="N805" s="5"/>
      <c r="O805" s="5"/>
    </row>
    <row r="806" spans="12:15">
      <c r="L806" s="22"/>
      <c r="M806" s="5"/>
      <c r="N806" s="5"/>
      <c r="O806" s="5"/>
    </row>
    <row r="807" spans="12:15">
      <c r="L807" s="22"/>
      <c r="M807" s="5"/>
      <c r="N807" s="5"/>
      <c r="O807" s="5"/>
    </row>
    <row r="808" spans="12:15">
      <c r="L808" s="22"/>
      <c r="M808" s="5"/>
      <c r="N808" s="5"/>
      <c r="O808" s="5"/>
    </row>
    <row r="809" spans="12:15">
      <c r="L809" s="22"/>
      <c r="M809" s="5"/>
      <c r="N809" s="5"/>
      <c r="O809" s="5"/>
    </row>
    <row r="810" spans="12:15">
      <c r="L810" s="22"/>
      <c r="M810" s="5"/>
      <c r="N810" s="5"/>
      <c r="O810" s="5"/>
    </row>
    <row r="811" spans="12:15">
      <c r="L811" s="22"/>
      <c r="M811" s="5"/>
      <c r="N811" s="5"/>
      <c r="O811" s="5"/>
    </row>
    <row r="812" spans="12:15">
      <c r="L812" s="22"/>
      <c r="M812" s="5"/>
      <c r="N812" s="5"/>
      <c r="O812" s="5"/>
    </row>
    <row r="813" spans="12:15">
      <c r="L813" s="22"/>
      <c r="M813" s="5"/>
      <c r="N813" s="5"/>
      <c r="O813" s="5"/>
    </row>
    <row r="814" spans="12:15">
      <c r="L814" s="22"/>
      <c r="M814" s="5"/>
      <c r="N814" s="5"/>
      <c r="O814" s="5"/>
    </row>
    <row r="815" spans="12:15">
      <c r="L815" s="22"/>
      <c r="M815" s="5"/>
      <c r="N815" s="5"/>
      <c r="O815" s="5"/>
    </row>
    <row r="816" spans="12:15">
      <c r="L816" s="22"/>
      <c r="M816" s="5"/>
      <c r="N816" s="5"/>
      <c r="O816" s="5"/>
    </row>
    <row r="817" spans="12:15">
      <c r="L817" s="22"/>
      <c r="M817" s="5"/>
      <c r="N817" s="5"/>
      <c r="O817" s="5"/>
    </row>
    <row r="818" spans="12:15">
      <c r="L818" s="22"/>
      <c r="M818" s="5"/>
      <c r="N818" s="5"/>
      <c r="O818" s="5"/>
    </row>
    <row r="819" spans="12:15">
      <c r="L819" s="22"/>
      <c r="M819" s="5"/>
      <c r="N819" s="5"/>
      <c r="O819" s="5"/>
    </row>
    <row r="820" spans="12:15">
      <c r="L820" s="22"/>
      <c r="M820" s="5"/>
      <c r="N820" s="5"/>
      <c r="O820" s="5"/>
    </row>
    <row r="821" spans="12:15">
      <c r="L821" s="22"/>
      <c r="M821" s="5"/>
      <c r="N821" s="5"/>
      <c r="O821" s="5"/>
    </row>
    <row r="822" spans="12:15">
      <c r="L822" s="22"/>
      <c r="M822" s="5"/>
      <c r="N822" s="5"/>
      <c r="O822" s="5"/>
    </row>
    <row r="823" spans="12:15">
      <c r="L823" s="22"/>
      <c r="M823" s="5"/>
      <c r="N823" s="5"/>
      <c r="O823" s="5"/>
    </row>
    <row r="824" spans="12:15">
      <c r="L824" s="22"/>
      <c r="M824" s="5"/>
      <c r="N824" s="5"/>
      <c r="O824" s="5"/>
    </row>
    <row r="825" spans="12:15">
      <c r="L825" s="22"/>
      <c r="M825" s="5"/>
      <c r="N825" s="5"/>
      <c r="O825" s="5"/>
    </row>
    <row r="826" spans="12:15">
      <c r="L826" s="22"/>
      <c r="M826" s="5"/>
      <c r="N826" s="5"/>
      <c r="O826" s="5"/>
    </row>
    <row r="827" spans="12:15">
      <c r="L827" s="22"/>
      <c r="M827" s="5"/>
      <c r="N827" s="5"/>
      <c r="O827" s="5"/>
    </row>
    <row r="828" spans="12:15">
      <c r="L828" s="22"/>
      <c r="M828" s="5"/>
      <c r="N828" s="5"/>
      <c r="O828" s="5"/>
    </row>
    <row r="829" spans="12:15">
      <c r="L829" s="22"/>
      <c r="M829" s="5"/>
      <c r="N829" s="5"/>
      <c r="O829" s="5"/>
    </row>
    <row r="830" spans="12:15">
      <c r="L830" s="22"/>
      <c r="M830" s="5"/>
      <c r="N830" s="5"/>
      <c r="O830" s="5"/>
    </row>
    <row r="831" spans="12:15">
      <c r="L831" s="22"/>
      <c r="M831" s="5"/>
      <c r="N831" s="5"/>
      <c r="O831" s="5"/>
    </row>
    <row r="832" spans="12:15">
      <c r="L832" s="22"/>
      <c r="M832" s="5"/>
      <c r="N832" s="5"/>
      <c r="O832" s="5"/>
    </row>
    <row r="833" spans="12:15">
      <c r="L833" s="22"/>
      <c r="M833" s="5"/>
      <c r="N833" s="5"/>
      <c r="O833" s="5"/>
    </row>
    <row r="834" spans="12:15">
      <c r="L834" s="22"/>
      <c r="M834" s="5"/>
      <c r="N834" s="5"/>
      <c r="O834" s="5"/>
    </row>
    <row r="835" spans="12:15">
      <c r="L835" s="22"/>
      <c r="M835" s="5"/>
      <c r="N835" s="5"/>
      <c r="O835" s="5"/>
    </row>
    <row r="836" spans="12:15">
      <c r="L836" s="22"/>
      <c r="M836" s="5"/>
      <c r="N836" s="5"/>
      <c r="O836" s="5"/>
    </row>
    <row r="837" spans="12:15">
      <c r="L837" s="22"/>
      <c r="M837" s="5"/>
      <c r="N837" s="5"/>
      <c r="O837" s="5"/>
    </row>
    <row r="838" spans="12:15">
      <c r="L838" s="22"/>
      <c r="M838" s="5"/>
      <c r="N838" s="5"/>
      <c r="O838" s="5"/>
    </row>
    <row r="839" spans="12:15">
      <c r="L839" s="22"/>
      <c r="M839" s="5"/>
      <c r="N839" s="5"/>
      <c r="O839" s="5"/>
    </row>
    <row r="840" spans="12:15">
      <c r="L840" s="22"/>
      <c r="M840" s="5"/>
      <c r="N840" s="5"/>
      <c r="O840" s="5"/>
    </row>
    <row r="841" spans="12:15">
      <c r="L841" s="22"/>
      <c r="M841" s="5"/>
      <c r="N841" s="5"/>
      <c r="O841" s="5"/>
    </row>
    <row r="842" spans="12:15">
      <c r="L842" s="22"/>
      <c r="M842" s="5"/>
      <c r="N842" s="5"/>
      <c r="O842" s="5"/>
    </row>
    <row r="843" spans="12:15">
      <c r="L843" s="22"/>
      <c r="M843" s="5"/>
      <c r="N843" s="5"/>
      <c r="O843" s="5"/>
    </row>
    <row r="844" spans="12:15">
      <c r="L844" s="22"/>
      <c r="M844" s="5"/>
      <c r="N844" s="5"/>
      <c r="O844" s="5"/>
    </row>
    <row r="845" spans="12:15">
      <c r="L845" s="22"/>
      <c r="M845" s="5"/>
      <c r="N845" s="5"/>
      <c r="O845" s="5"/>
    </row>
    <row r="846" spans="12:15">
      <c r="L846" s="22"/>
      <c r="M846" s="5"/>
      <c r="N846" s="5"/>
      <c r="O846" s="5"/>
    </row>
    <row r="847" spans="12:15">
      <c r="L847" s="22"/>
      <c r="M847" s="5"/>
      <c r="N847" s="5"/>
      <c r="O847" s="5"/>
    </row>
    <row r="848" spans="12:15">
      <c r="L848" s="22"/>
      <c r="M848" s="5"/>
      <c r="N848" s="5"/>
      <c r="O848" s="5"/>
    </row>
    <row r="849" spans="12:15">
      <c r="L849" s="22"/>
      <c r="M849" s="5"/>
      <c r="N849" s="5"/>
      <c r="O849" s="5"/>
    </row>
    <row r="850" spans="12:15">
      <c r="L850" s="22"/>
      <c r="M850" s="5"/>
      <c r="N850" s="5"/>
      <c r="O850" s="5"/>
    </row>
    <row r="851" spans="12:15">
      <c r="L851" s="22"/>
      <c r="M851" s="5"/>
      <c r="N851" s="5"/>
      <c r="O851" s="5"/>
    </row>
    <row r="852" spans="12:15">
      <c r="L852" s="22"/>
      <c r="M852" s="5"/>
      <c r="N852" s="5"/>
      <c r="O852" s="5"/>
    </row>
    <row r="853" spans="12:15">
      <c r="L853" s="22"/>
      <c r="M853" s="5"/>
      <c r="N853" s="5"/>
      <c r="O853" s="5"/>
    </row>
    <row r="854" spans="12:15">
      <c r="L854" s="22"/>
      <c r="M854" s="5"/>
      <c r="N854" s="5"/>
      <c r="O854" s="5"/>
    </row>
    <row r="855" spans="12:15">
      <c r="L855" s="22"/>
      <c r="M855" s="5"/>
      <c r="N855" s="5"/>
      <c r="O855" s="5"/>
    </row>
    <row r="856" spans="12:15">
      <c r="L856" s="22"/>
      <c r="M856" s="5"/>
      <c r="N856" s="5"/>
      <c r="O856" s="5"/>
    </row>
    <row r="857" spans="12:15">
      <c r="L857" s="22"/>
      <c r="M857" s="5"/>
      <c r="N857" s="5"/>
      <c r="O857" s="5"/>
    </row>
    <row r="858" spans="12:15">
      <c r="L858" s="22"/>
      <c r="M858" s="5"/>
      <c r="N858" s="5"/>
      <c r="O858" s="5"/>
    </row>
    <row r="859" spans="12:15">
      <c r="L859" s="22"/>
      <c r="M859" s="5"/>
      <c r="N859" s="5"/>
      <c r="O859" s="5"/>
    </row>
    <row r="860" spans="12:15">
      <c r="L860" s="22"/>
      <c r="M860" s="5"/>
      <c r="N860" s="5"/>
      <c r="O860" s="5"/>
    </row>
    <row r="861" spans="12:15">
      <c r="L861" s="22"/>
      <c r="M861" s="5"/>
      <c r="N861" s="5"/>
      <c r="O861" s="5"/>
    </row>
    <row r="862" spans="12:15">
      <c r="L862" s="22"/>
      <c r="M862" s="5"/>
      <c r="N862" s="5"/>
      <c r="O862" s="5"/>
    </row>
    <row r="863" spans="12:15">
      <c r="L863" s="22"/>
      <c r="M863" s="5"/>
      <c r="N863" s="5"/>
      <c r="O863" s="5"/>
    </row>
    <row r="864" spans="12:15">
      <c r="L864" s="22"/>
      <c r="M864" s="5"/>
      <c r="N864" s="5"/>
      <c r="O864" s="5"/>
    </row>
    <row r="865" spans="12:15">
      <c r="L865" s="22"/>
      <c r="M865" s="5"/>
      <c r="N865" s="5"/>
      <c r="O865" s="5"/>
    </row>
    <row r="866" spans="12:15">
      <c r="L866" s="22"/>
      <c r="M866" s="5"/>
      <c r="N866" s="5"/>
      <c r="O866" s="5"/>
    </row>
    <row r="867" spans="12:15">
      <c r="L867" s="22"/>
      <c r="M867" s="5"/>
      <c r="N867" s="5"/>
      <c r="O867" s="5"/>
    </row>
    <row r="868" spans="12:15">
      <c r="L868" s="22"/>
      <c r="M868" s="5"/>
      <c r="N868" s="5"/>
      <c r="O868" s="5"/>
    </row>
    <row r="869" spans="12:15">
      <c r="L869" s="22"/>
      <c r="M869" s="5"/>
      <c r="N869" s="5"/>
      <c r="O869" s="5"/>
    </row>
    <row r="870" spans="12:15">
      <c r="L870" s="22"/>
      <c r="M870" s="5"/>
      <c r="N870" s="5"/>
      <c r="O870" s="5"/>
    </row>
    <row r="871" spans="12:15">
      <c r="L871" s="22"/>
      <c r="M871" s="5"/>
      <c r="N871" s="5"/>
      <c r="O871" s="5"/>
    </row>
    <row r="872" spans="12:15">
      <c r="L872" s="22"/>
      <c r="M872" s="5"/>
      <c r="N872" s="5"/>
      <c r="O872" s="5"/>
    </row>
    <row r="873" spans="12:15">
      <c r="L873" s="22"/>
      <c r="M873" s="5"/>
      <c r="N873" s="5"/>
      <c r="O873" s="5"/>
    </row>
    <row r="874" spans="12:15">
      <c r="L874" s="22"/>
      <c r="M874" s="5"/>
      <c r="N874" s="5"/>
      <c r="O874" s="5"/>
    </row>
    <row r="875" spans="12:15">
      <c r="L875" s="22"/>
      <c r="M875" s="5"/>
      <c r="N875" s="5"/>
      <c r="O875" s="5"/>
    </row>
    <row r="876" spans="12:15">
      <c r="L876" s="22"/>
      <c r="M876" s="5"/>
      <c r="N876" s="5"/>
      <c r="O876" s="5"/>
    </row>
    <row r="877" spans="12:15">
      <c r="L877" s="22"/>
      <c r="M877" s="5"/>
      <c r="N877" s="5"/>
      <c r="O877" s="5"/>
    </row>
    <row r="878" spans="12:15">
      <c r="L878" s="22"/>
      <c r="M878" s="5"/>
      <c r="N878" s="5"/>
      <c r="O878" s="5"/>
    </row>
    <row r="879" spans="12:15">
      <c r="L879" s="22"/>
      <c r="M879" s="5"/>
      <c r="N879" s="5"/>
      <c r="O879" s="5"/>
    </row>
    <row r="880" spans="12:15">
      <c r="L880" s="22"/>
      <c r="M880" s="5"/>
      <c r="N880" s="5"/>
      <c r="O880" s="5"/>
    </row>
    <row r="881" spans="12:15">
      <c r="L881" s="22"/>
      <c r="M881" s="5"/>
      <c r="N881" s="5"/>
      <c r="O881" s="5"/>
    </row>
    <row r="882" spans="12:15">
      <c r="L882" s="22"/>
      <c r="M882" s="5"/>
      <c r="N882" s="5"/>
      <c r="O882" s="5"/>
    </row>
    <row r="883" spans="12:15">
      <c r="L883" s="22"/>
      <c r="M883" s="5"/>
      <c r="N883" s="5"/>
      <c r="O883" s="5"/>
    </row>
    <row r="884" spans="12:15">
      <c r="L884" s="22"/>
      <c r="M884" s="5"/>
      <c r="N884" s="5"/>
      <c r="O884" s="5"/>
    </row>
    <row r="885" spans="12:15">
      <c r="L885" s="22"/>
      <c r="M885" s="5"/>
      <c r="N885" s="5"/>
      <c r="O885" s="5"/>
    </row>
    <row r="886" spans="12:15">
      <c r="L886" s="22"/>
      <c r="M886" s="5"/>
      <c r="N886" s="5"/>
      <c r="O886" s="5"/>
    </row>
    <row r="887" spans="12:15">
      <c r="L887" s="22"/>
      <c r="M887" s="5"/>
      <c r="N887" s="5"/>
      <c r="O887" s="5"/>
    </row>
    <row r="888" spans="12:15">
      <c r="L888" s="22"/>
      <c r="M888" s="5"/>
      <c r="N888" s="5"/>
      <c r="O888" s="5"/>
    </row>
    <row r="889" spans="12:15">
      <c r="L889" s="22"/>
      <c r="M889" s="5"/>
      <c r="N889" s="5"/>
      <c r="O889" s="5"/>
    </row>
    <row r="890" spans="12:15">
      <c r="L890" s="22"/>
      <c r="M890" s="5"/>
      <c r="N890" s="5"/>
      <c r="O890" s="5"/>
    </row>
    <row r="891" spans="12:15">
      <c r="L891" s="22"/>
      <c r="M891" s="5"/>
      <c r="N891" s="5"/>
      <c r="O891" s="5"/>
    </row>
    <row r="892" spans="12:15">
      <c r="L892" s="22"/>
      <c r="M892" s="5"/>
      <c r="N892" s="5"/>
      <c r="O892" s="5"/>
    </row>
    <row r="893" spans="12:15">
      <c r="L893" s="22"/>
      <c r="M893" s="5"/>
      <c r="N893" s="5"/>
      <c r="O893" s="5"/>
    </row>
    <row r="894" spans="12:15">
      <c r="L894" s="22"/>
      <c r="M894" s="5"/>
      <c r="N894" s="5"/>
      <c r="O894" s="5"/>
    </row>
    <row r="895" spans="12:15">
      <c r="L895" s="22"/>
      <c r="M895" s="5"/>
      <c r="N895" s="5"/>
      <c r="O895" s="5"/>
    </row>
    <row r="896" spans="12:15">
      <c r="L896" s="22"/>
      <c r="M896" s="5"/>
      <c r="N896" s="5"/>
      <c r="O896" s="5"/>
    </row>
    <row r="897" spans="12:15">
      <c r="L897" s="22"/>
      <c r="M897" s="5"/>
      <c r="N897" s="5"/>
      <c r="O897" s="5"/>
    </row>
    <row r="898" spans="12:15">
      <c r="L898" s="22"/>
      <c r="M898" s="5"/>
      <c r="N898" s="5"/>
      <c r="O898" s="5"/>
    </row>
    <row r="899" spans="12:15">
      <c r="L899" s="22"/>
      <c r="M899" s="5"/>
      <c r="N899" s="5"/>
      <c r="O899" s="5"/>
    </row>
    <row r="900" spans="12:15">
      <c r="L900" s="22"/>
      <c r="M900" s="5"/>
      <c r="N900" s="5"/>
      <c r="O900" s="5"/>
    </row>
    <row r="901" spans="12:15">
      <c r="L901" s="22"/>
      <c r="M901" s="5"/>
      <c r="N901" s="5"/>
      <c r="O901" s="5"/>
    </row>
    <row r="902" spans="12:15">
      <c r="L902" s="22"/>
      <c r="M902" s="5"/>
      <c r="N902" s="5"/>
      <c r="O902" s="5"/>
    </row>
    <row r="903" spans="12:15">
      <c r="L903" s="22"/>
      <c r="M903" s="5"/>
      <c r="N903" s="5"/>
      <c r="O903" s="5"/>
    </row>
    <row r="904" spans="12:15">
      <c r="L904" s="22"/>
      <c r="M904" s="5"/>
      <c r="N904" s="5"/>
      <c r="O904" s="5"/>
    </row>
    <row r="905" spans="12:15">
      <c r="L905" s="22"/>
      <c r="M905" s="5"/>
      <c r="N905" s="5"/>
      <c r="O905" s="5"/>
    </row>
    <row r="906" spans="12:15">
      <c r="L906" s="22"/>
      <c r="M906" s="5"/>
      <c r="N906" s="5"/>
      <c r="O906" s="5"/>
    </row>
    <row r="907" spans="12:15">
      <c r="L907" s="22"/>
      <c r="M907" s="5"/>
      <c r="N907" s="5"/>
      <c r="O907" s="5"/>
    </row>
    <row r="908" spans="12:15">
      <c r="L908" s="22"/>
      <c r="M908" s="5"/>
      <c r="N908" s="5"/>
      <c r="O908" s="5"/>
    </row>
    <row r="909" spans="12:15">
      <c r="L909" s="22"/>
      <c r="M909" s="5"/>
      <c r="N909" s="5"/>
      <c r="O909" s="5"/>
    </row>
    <row r="910" spans="12:15">
      <c r="L910" s="22"/>
      <c r="M910" s="5"/>
      <c r="N910" s="5"/>
      <c r="O910" s="5"/>
    </row>
    <row r="911" spans="12:15">
      <c r="L911" s="22"/>
      <c r="M911" s="5"/>
      <c r="N911" s="5"/>
      <c r="O911" s="5"/>
    </row>
    <row r="912" spans="12:15">
      <c r="L912" s="22"/>
      <c r="M912" s="5"/>
      <c r="N912" s="5"/>
      <c r="O912" s="5"/>
    </row>
    <row r="913" spans="12:15">
      <c r="L913" s="22"/>
      <c r="M913" s="5"/>
      <c r="N913" s="5"/>
      <c r="O913" s="5"/>
    </row>
    <row r="914" spans="12:15">
      <c r="L914" s="22"/>
      <c r="M914" s="5"/>
      <c r="N914" s="5"/>
      <c r="O914" s="5"/>
    </row>
    <row r="915" spans="12:15">
      <c r="L915" s="22"/>
      <c r="M915" s="5"/>
      <c r="N915" s="5"/>
      <c r="O915" s="5"/>
    </row>
    <row r="916" spans="12:15">
      <c r="L916" s="22"/>
      <c r="M916" s="5"/>
      <c r="N916" s="5"/>
      <c r="O916" s="5"/>
    </row>
    <row r="917" spans="12:15">
      <c r="L917" s="22"/>
      <c r="M917" s="5"/>
      <c r="N917" s="5"/>
      <c r="O917" s="5"/>
    </row>
    <row r="918" spans="12:15">
      <c r="L918" s="22"/>
      <c r="M918" s="5"/>
      <c r="N918" s="5"/>
      <c r="O918" s="5"/>
    </row>
    <row r="919" spans="12:15">
      <c r="L919" s="22"/>
      <c r="M919" s="5"/>
      <c r="N919" s="5"/>
      <c r="O919" s="5"/>
    </row>
    <row r="920" spans="12:15">
      <c r="L920" s="22"/>
      <c r="M920" s="5"/>
      <c r="N920" s="5"/>
      <c r="O920" s="5"/>
    </row>
    <row r="921" spans="12:15">
      <c r="L921" s="22"/>
      <c r="M921" s="5"/>
      <c r="N921" s="5"/>
      <c r="O921" s="5"/>
    </row>
    <row r="922" spans="12:15">
      <c r="L922" s="22"/>
      <c r="M922" s="5"/>
      <c r="N922" s="5"/>
      <c r="O922" s="5"/>
    </row>
    <row r="923" spans="12:15">
      <c r="L923" s="22"/>
      <c r="M923" s="5"/>
      <c r="N923" s="5"/>
      <c r="O923" s="5"/>
    </row>
    <row r="924" spans="12:15">
      <c r="L924" s="22"/>
      <c r="M924" s="5"/>
      <c r="N924" s="5"/>
      <c r="O924" s="5"/>
    </row>
    <row r="925" spans="12:15">
      <c r="L925" s="22"/>
      <c r="M925" s="5"/>
      <c r="N925" s="5"/>
      <c r="O925" s="5"/>
    </row>
    <row r="926" spans="12:15">
      <c r="L926" s="22"/>
      <c r="M926" s="5"/>
      <c r="N926" s="5"/>
      <c r="O926" s="5"/>
    </row>
    <row r="927" spans="12:15">
      <c r="L927" s="22"/>
      <c r="M927" s="5"/>
      <c r="N927" s="5"/>
      <c r="O927" s="5"/>
    </row>
    <row r="928" spans="12:15">
      <c r="L928" s="22"/>
      <c r="M928" s="5"/>
      <c r="N928" s="5"/>
      <c r="O928" s="5"/>
    </row>
    <row r="929" spans="12:15">
      <c r="L929" s="22"/>
      <c r="M929" s="5"/>
      <c r="N929" s="5"/>
      <c r="O929" s="5"/>
    </row>
    <row r="930" spans="12:15">
      <c r="L930" s="22"/>
      <c r="M930" s="5"/>
      <c r="N930" s="5"/>
      <c r="O930" s="5"/>
    </row>
    <row r="931" spans="12:15">
      <c r="L931" s="22"/>
      <c r="M931" s="5"/>
      <c r="N931" s="5"/>
      <c r="O931" s="5"/>
    </row>
    <row r="932" spans="12:15">
      <c r="L932" s="22"/>
      <c r="M932" s="5"/>
      <c r="N932" s="5"/>
      <c r="O932" s="5"/>
    </row>
    <row r="933" spans="12:15">
      <c r="L933" s="22"/>
      <c r="M933" s="5"/>
      <c r="N933" s="5"/>
      <c r="O933" s="5"/>
    </row>
    <row r="934" spans="12:15">
      <c r="L934" s="22"/>
      <c r="M934" s="5"/>
      <c r="N934" s="5"/>
      <c r="O934" s="5"/>
    </row>
    <row r="935" spans="12:15">
      <c r="L935" s="22"/>
      <c r="M935" s="5"/>
      <c r="N935" s="5"/>
      <c r="O935" s="5"/>
    </row>
    <row r="936" spans="12:15">
      <c r="L936" s="22"/>
      <c r="M936" s="5"/>
      <c r="N936" s="5"/>
      <c r="O936" s="5"/>
    </row>
    <row r="937" spans="12:15">
      <c r="L937" s="22"/>
      <c r="M937" s="5"/>
      <c r="N937" s="5"/>
      <c r="O937" s="5"/>
    </row>
    <row r="938" spans="12:15">
      <c r="L938" s="22"/>
      <c r="M938" s="5"/>
      <c r="N938" s="5"/>
      <c r="O938" s="5"/>
    </row>
    <row r="939" spans="12:15">
      <c r="L939" s="22"/>
      <c r="M939" s="5"/>
      <c r="N939" s="5"/>
      <c r="O939" s="5"/>
    </row>
    <row r="940" spans="12:15">
      <c r="L940" s="22"/>
      <c r="M940" s="5"/>
      <c r="N940" s="5"/>
      <c r="O940" s="5"/>
    </row>
    <row r="941" spans="12:15">
      <c r="L941" s="22"/>
      <c r="M941" s="5"/>
      <c r="N941" s="5"/>
      <c r="O941" s="5"/>
    </row>
    <row r="942" spans="12:15">
      <c r="L942" s="22"/>
      <c r="M942" s="5"/>
      <c r="N942" s="5"/>
      <c r="O942" s="5"/>
    </row>
    <row r="943" spans="12:15">
      <c r="L943" s="22"/>
      <c r="M943" s="5"/>
      <c r="N943" s="5"/>
      <c r="O943" s="5"/>
    </row>
    <row r="944" spans="12:15">
      <c r="L944" s="22"/>
      <c r="M944" s="5"/>
      <c r="N944" s="5"/>
      <c r="O944" s="5"/>
    </row>
    <row r="945" spans="12:15">
      <c r="L945" s="22"/>
      <c r="M945" s="5"/>
      <c r="N945" s="5"/>
      <c r="O945" s="5"/>
    </row>
    <row r="946" spans="12:15">
      <c r="L946" s="22"/>
      <c r="M946" s="5"/>
      <c r="N946" s="5"/>
      <c r="O946" s="5"/>
    </row>
    <row r="947" spans="12:15">
      <c r="L947" s="22"/>
      <c r="M947" s="5"/>
      <c r="N947" s="5"/>
      <c r="O947" s="5"/>
    </row>
    <row r="948" spans="12:15">
      <c r="L948" s="22"/>
      <c r="M948" s="5"/>
      <c r="N948" s="5"/>
      <c r="O948" s="5"/>
    </row>
    <row r="949" spans="12:15">
      <c r="L949" s="22"/>
      <c r="M949" s="5"/>
      <c r="N949" s="5"/>
      <c r="O949" s="5"/>
    </row>
    <row r="950" spans="12:15">
      <c r="L950" s="22"/>
      <c r="M950" s="5"/>
      <c r="N950" s="5"/>
      <c r="O950" s="5"/>
    </row>
    <row r="951" spans="12:15">
      <c r="L951" s="22"/>
      <c r="M951" s="5"/>
      <c r="N951" s="5"/>
      <c r="O951" s="5"/>
    </row>
    <row r="952" spans="12:15">
      <c r="L952" s="22"/>
      <c r="M952" s="5"/>
      <c r="N952" s="5"/>
      <c r="O952" s="5"/>
    </row>
    <row r="953" spans="12:15">
      <c r="L953" s="22"/>
      <c r="M953" s="5"/>
      <c r="N953" s="5"/>
      <c r="O953" s="5"/>
    </row>
    <row r="954" spans="12:15">
      <c r="L954" s="22"/>
      <c r="M954" s="5"/>
      <c r="N954" s="5"/>
      <c r="O954" s="5"/>
    </row>
    <row r="955" spans="12:15">
      <c r="L955" s="22"/>
      <c r="M955" s="5"/>
      <c r="N955" s="5"/>
      <c r="O955" s="5"/>
    </row>
    <row r="956" spans="12:15">
      <c r="L956" s="22"/>
      <c r="M956" s="5"/>
      <c r="N956" s="5"/>
      <c r="O956" s="5"/>
    </row>
    <row r="957" spans="12:15">
      <c r="L957" s="22"/>
      <c r="M957" s="5"/>
      <c r="N957" s="5"/>
      <c r="O957" s="5"/>
    </row>
    <row r="958" spans="12:15">
      <c r="L958" s="22"/>
      <c r="M958" s="5"/>
      <c r="N958" s="5"/>
      <c r="O958" s="5"/>
    </row>
    <row r="959" spans="12:15">
      <c r="L959" s="22"/>
      <c r="M959" s="5"/>
      <c r="N959" s="5"/>
      <c r="O959" s="5"/>
    </row>
    <row r="960" spans="12:15">
      <c r="L960" s="22"/>
      <c r="M960" s="5"/>
      <c r="N960" s="5"/>
      <c r="O960" s="5"/>
    </row>
    <row r="961" spans="12:15">
      <c r="L961" s="22"/>
      <c r="M961" s="5"/>
      <c r="N961" s="5"/>
      <c r="O961" s="5"/>
    </row>
    <row r="962" spans="12:15">
      <c r="L962" s="22"/>
      <c r="M962" s="5"/>
      <c r="N962" s="5"/>
      <c r="O962" s="5"/>
    </row>
    <row r="963" spans="12:15">
      <c r="L963" s="22"/>
      <c r="M963" s="5"/>
      <c r="N963" s="5"/>
      <c r="O963" s="5"/>
    </row>
    <row r="964" spans="12:15">
      <c r="L964" s="22"/>
      <c r="M964" s="5"/>
      <c r="N964" s="5"/>
      <c r="O964" s="5"/>
    </row>
    <row r="965" spans="12:15">
      <c r="L965" s="22"/>
      <c r="M965" s="5"/>
      <c r="N965" s="5"/>
      <c r="O965" s="5"/>
    </row>
    <row r="966" spans="12:15">
      <c r="L966" s="22"/>
      <c r="M966" s="5"/>
      <c r="N966" s="5"/>
      <c r="O966" s="5"/>
    </row>
    <row r="967" spans="12:15">
      <c r="L967" s="22"/>
      <c r="M967" s="5"/>
      <c r="N967" s="5"/>
      <c r="O967" s="5"/>
    </row>
    <row r="968" spans="12:15">
      <c r="L968" s="22"/>
      <c r="M968" s="5"/>
      <c r="N968" s="5"/>
      <c r="O968" s="5"/>
    </row>
    <row r="969" spans="12:15">
      <c r="L969" s="22"/>
      <c r="M969" s="5"/>
      <c r="N969" s="5"/>
      <c r="O969" s="5"/>
    </row>
    <row r="970" spans="12:15">
      <c r="L970" s="22"/>
      <c r="M970" s="5"/>
      <c r="N970" s="5"/>
      <c r="O970" s="5"/>
    </row>
    <row r="971" spans="12:15">
      <c r="L971" s="22"/>
      <c r="M971" s="5"/>
      <c r="N971" s="5"/>
      <c r="O971" s="5"/>
    </row>
    <row r="972" spans="12:15">
      <c r="L972" s="22"/>
      <c r="M972" s="5"/>
      <c r="N972" s="5"/>
      <c r="O972" s="5"/>
    </row>
    <row r="973" spans="12:15">
      <c r="L973" s="22"/>
      <c r="M973" s="5"/>
      <c r="N973" s="5"/>
      <c r="O973" s="5"/>
    </row>
    <row r="974" spans="12:15">
      <c r="L974" s="22"/>
      <c r="M974" s="5"/>
      <c r="N974" s="5"/>
      <c r="O974" s="5"/>
    </row>
    <row r="975" spans="12:15">
      <c r="L975" s="22"/>
      <c r="M975" s="5"/>
      <c r="N975" s="5"/>
      <c r="O975" s="5"/>
    </row>
    <row r="976" spans="12:15">
      <c r="L976" s="22"/>
      <c r="M976" s="5"/>
      <c r="N976" s="5"/>
      <c r="O976" s="5"/>
    </row>
    <row r="977" spans="12:15">
      <c r="L977" s="22"/>
      <c r="M977" s="5"/>
      <c r="N977" s="5"/>
      <c r="O977" s="5"/>
    </row>
    <row r="978" spans="12:15">
      <c r="L978" s="22"/>
      <c r="M978" s="5"/>
      <c r="N978" s="5"/>
      <c r="O978" s="5"/>
    </row>
    <row r="979" spans="12:15">
      <c r="L979" s="22"/>
      <c r="M979" s="5"/>
      <c r="N979" s="5"/>
      <c r="O979" s="5"/>
    </row>
    <row r="980" spans="12:15">
      <c r="L980" s="22"/>
      <c r="M980" s="5"/>
      <c r="N980" s="5"/>
      <c r="O980" s="5"/>
    </row>
    <row r="981" spans="12:15">
      <c r="L981" s="22"/>
      <c r="M981" s="5"/>
      <c r="N981" s="5"/>
      <c r="O981" s="5"/>
    </row>
    <row r="982" spans="12:15">
      <c r="L982" s="22"/>
      <c r="M982" s="5"/>
      <c r="N982" s="5"/>
      <c r="O982" s="5"/>
    </row>
    <row r="983" spans="12:15">
      <c r="L983" s="22"/>
      <c r="M983" s="5"/>
      <c r="N983" s="5"/>
      <c r="O983" s="5"/>
    </row>
    <row r="984" spans="12:15">
      <c r="L984" s="22"/>
      <c r="M984" s="5"/>
      <c r="N984" s="5"/>
      <c r="O984" s="5"/>
    </row>
    <row r="985" spans="12:15">
      <c r="L985" s="22"/>
      <c r="M985" s="5"/>
      <c r="N985" s="5"/>
      <c r="O985" s="5"/>
    </row>
    <row r="986" spans="12:15">
      <c r="L986" s="22"/>
      <c r="M986" s="5"/>
      <c r="N986" s="5"/>
      <c r="O986" s="5"/>
    </row>
    <row r="987" spans="12:15">
      <c r="L987" s="22"/>
      <c r="M987" s="5"/>
      <c r="N987" s="5"/>
      <c r="O987" s="5"/>
    </row>
    <row r="988" spans="12:15">
      <c r="L988" s="22"/>
      <c r="M988" s="5"/>
      <c r="N988" s="5"/>
      <c r="O988" s="5"/>
    </row>
    <row r="989" spans="12:15">
      <c r="L989" s="22"/>
      <c r="M989" s="5"/>
      <c r="N989" s="5"/>
      <c r="O989" s="5"/>
    </row>
    <row r="990" spans="12:15">
      <c r="L990" s="22"/>
      <c r="M990" s="5"/>
      <c r="N990" s="5"/>
      <c r="O990" s="5"/>
    </row>
    <row r="991" spans="12:15">
      <c r="L991" s="22"/>
      <c r="M991" s="5"/>
      <c r="N991" s="5"/>
      <c r="O991" s="5"/>
    </row>
    <row r="992" spans="12:15">
      <c r="L992" s="22"/>
      <c r="M992" s="5"/>
      <c r="N992" s="5"/>
      <c r="O992" s="5"/>
    </row>
    <row r="993" spans="12:15">
      <c r="L993" s="22"/>
      <c r="M993" s="5"/>
      <c r="N993" s="5"/>
      <c r="O993" s="5"/>
    </row>
    <row r="994" spans="12:15">
      <c r="L994" s="22"/>
      <c r="M994" s="5"/>
      <c r="N994" s="5"/>
      <c r="O994" s="5"/>
    </row>
    <row r="995" spans="12:15">
      <c r="L995" s="22"/>
      <c r="M995" s="5"/>
      <c r="N995" s="5"/>
      <c r="O995" s="5"/>
    </row>
    <row r="996" spans="12:15">
      <c r="L996" s="22"/>
      <c r="M996" s="5"/>
      <c r="N996" s="5"/>
      <c r="O996" s="5"/>
    </row>
    <row r="997" spans="12:15">
      <c r="L997" s="22"/>
      <c r="M997" s="5"/>
      <c r="N997" s="5"/>
      <c r="O997" s="5"/>
    </row>
    <row r="998" spans="12:15">
      <c r="L998" s="22"/>
      <c r="M998" s="5"/>
      <c r="N998" s="5"/>
      <c r="O998" s="5"/>
    </row>
    <row r="999" spans="12:15">
      <c r="L999" s="22"/>
      <c r="M999" s="5"/>
      <c r="N999" s="5"/>
      <c r="O999" s="5"/>
    </row>
    <row r="1000" spans="12:15">
      <c r="L1000" s="22"/>
      <c r="M1000" s="5"/>
      <c r="N1000" s="5"/>
      <c r="O1000" s="5"/>
    </row>
    <row r="1001" spans="12:15">
      <c r="L1001" s="22"/>
      <c r="M1001" s="5"/>
      <c r="N1001" s="5"/>
      <c r="O1001" s="5"/>
    </row>
    <row r="1002" spans="12:15">
      <c r="L1002" s="22"/>
      <c r="M1002" s="5"/>
      <c r="N1002" s="5"/>
      <c r="O1002" s="5"/>
    </row>
    <row r="1003" spans="12:15">
      <c r="L1003" s="22"/>
      <c r="M1003" s="5"/>
      <c r="N1003" s="5"/>
      <c r="O1003" s="5"/>
    </row>
    <row r="1004" spans="12:15">
      <c r="L1004" s="22"/>
      <c r="M1004" s="5"/>
      <c r="N1004" s="5"/>
      <c r="O1004" s="5"/>
    </row>
    <row r="1005" spans="12:15">
      <c r="L1005" s="22"/>
      <c r="M1005" s="5"/>
      <c r="N1005" s="5"/>
      <c r="O1005" s="5"/>
    </row>
    <row r="1006" spans="12:15">
      <c r="L1006" s="22"/>
      <c r="M1006" s="5"/>
      <c r="N1006" s="5"/>
      <c r="O1006" s="5"/>
    </row>
    <row r="1007" spans="12:15">
      <c r="L1007" s="22"/>
      <c r="M1007" s="5"/>
      <c r="N1007" s="5"/>
      <c r="O1007" s="5"/>
    </row>
    <row r="1008" spans="12:15">
      <c r="L1008" s="22"/>
      <c r="M1008" s="5"/>
      <c r="N1008" s="5"/>
      <c r="O1008" s="5"/>
    </row>
    <row r="1009" spans="12:15">
      <c r="L1009" s="22"/>
      <c r="M1009" s="5"/>
      <c r="N1009" s="5"/>
      <c r="O1009" s="5"/>
    </row>
    <row r="1010" spans="12:15">
      <c r="L1010" s="22"/>
      <c r="M1010" s="5"/>
      <c r="N1010" s="5"/>
      <c r="O1010" s="5"/>
    </row>
    <row r="1011" spans="12:15">
      <c r="L1011" s="22"/>
      <c r="M1011" s="5"/>
      <c r="N1011" s="5"/>
      <c r="O1011" s="5"/>
    </row>
    <row r="1012" spans="12:15">
      <c r="L1012" s="22"/>
      <c r="M1012" s="5"/>
      <c r="N1012" s="5"/>
      <c r="O1012" s="5"/>
    </row>
    <row r="1013" spans="12:15">
      <c r="L1013" s="22"/>
      <c r="M1013" s="5"/>
      <c r="N1013" s="5"/>
      <c r="O1013" s="5"/>
    </row>
    <row r="1014" spans="12:15">
      <c r="L1014" s="22"/>
      <c r="M1014" s="5"/>
      <c r="N1014" s="5"/>
      <c r="O1014" s="5"/>
    </row>
    <row r="1015" spans="12:15">
      <c r="L1015" s="22"/>
      <c r="M1015" s="5"/>
      <c r="N1015" s="5"/>
      <c r="O1015" s="5"/>
    </row>
    <row r="1016" spans="12:15">
      <c r="L1016" s="22"/>
      <c r="M1016" s="5"/>
      <c r="N1016" s="5"/>
      <c r="O1016" s="5"/>
    </row>
    <row r="1017" spans="12:15">
      <c r="L1017" s="22"/>
      <c r="M1017" s="5"/>
      <c r="N1017" s="5"/>
      <c r="O1017" s="5"/>
    </row>
    <row r="1018" spans="12:15">
      <c r="L1018" s="22"/>
      <c r="M1018" s="5"/>
      <c r="N1018" s="5"/>
      <c r="O1018" s="5"/>
    </row>
    <row r="1019" spans="12:15">
      <c r="L1019" s="22"/>
      <c r="M1019" s="5"/>
      <c r="N1019" s="5"/>
      <c r="O1019" s="5"/>
    </row>
    <row r="1020" spans="12:15">
      <c r="L1020" s="22"/>
      <c r="M1020" s="5"/>
      <c r="N1020" s="5"/>
      <c r="O1020" s="5"/>
    </row>
    <row r="1021" spans="12:15">
      <c r="L1021" s="22"/>
      <c r="M1021" s="5"/>
      <c r="N1021" s="5"/>
      <c r="O1021" s="5"/>
    </row>
    <row r="1022" spans="12:15">
      <c r="L1022" s="22"/>
      <c r="M1022" s="5"/>
      <c r="N1022" s="5"/>
      <c r="O1022" s="5"/>
    </row>
    <row r="1023" spans="12:15">
      <c r="L1023" s="22"/>
      <c r="M1023" s="5"/>
      <c r="N1023" s="5"/>
      <c r="O1023" s="5"/>
    </row>
    <row r="1024" spans="12:15">
      <c r="L1024" s="22"/>
      <c r="M1024" s="5"/>
      <c r="N1024" s="5"/>
      <c r="O1024" s="5"/>
    </row>
    <row r="1025" spans="12:15">
      <c r="L1025" s="22"/>
      <c r="M1025" s="5"/>
      <c r="N1025" s="5"/>
      <c r="O1025" s="5"/>
    </row>
    <row r="1026" spans="12:15">
      <c r="L1026" s="22"/>
      <c r="M1026" s="5"/>
      <c r="N1026" s="5"/>
      <c r="O1026" s="5"/>
    </row>
    <row r="1027" spans="12:15">
      <c r="L1027" s="22"/>
      <c r="M1027" s="5"/>
      <c r="N1027" s="5"/>
      <c r="O1027" s="5"/>
    </row>
    <row r="1028" spans="12:15">
      <c r="L1028" s="22"/>
      <c r="M1028" s="5"/>
      <c r="N1028" s="5"/>
      <c r="O1028" s="5"/>
    </row>
    <row r="1029" spans="12:15">
      <c r="L1029" s="22"/>
      <c r="M1029" s="5"/>
      <c r="N1029" s="5"/>
      <c r="O1029" s="5"/>
    </row>
    <row r="1030" spans="12:15">
      <c r="L1030" s="22"/>
      <c r="M1030" s="5"/>
      <c r="N1030" s="5"/>
      <c r="O1030" s="5"/>
    </row>
    <row r="1031" spans="12:15">
      <c r="L1031" s="22"/>
      <c r="M1031" s="5"/>
      <c r="N1031" s="5"/>
      <c r="O1031" s="5"/>
    </row>
    <row r="1032" spans="12:15">
      <c r="L1032" s="22"/>
      <c r="M1032" s="5"/>
      <c r="N1032" s="5"/>
      <c r="O1032" s="5"/>
    </row>
    <row r="1033" spans="12:15">
      <c r="L1033" s="22"/>
      <c r="M1033" s="5"/>
      <c r="N1033" s="5"/>
      <c r="O1033" s="5"/>
    </row>
    <row r="1034" spans="12:15">
      <c r="L1034" s="22"/>
      <c r="M1034" s="5"/>
      <c r="N1034" s="5"/>
      <c r="O1034" s="5"/>
    </row>
    <row r="1035" spans="12:15">
      <c r="L1035" s="22"/>
      <c r="M1035" s="5"/>
      <c r="N1035" s="5"/>
      <c r="O1035" s="5"/>
    </row>
    <row r="1036" spans="12:15">
      <c r="L1036" s="22"/>
      <c r="M1036" s="5"/>
      <c r="N1036" s="5"/>
      <c r="O1036" s="5"/>
    </row>
    <row r="1037" spans="12:15">
      <c r="L1037" s="22"/>
      <c r="M1037" s="5"/>
      <c r="N1037" s="5"/>
      <c r="O1037" s="5"/>
    </row>
    <row r="1038" spans="12:15">
      <c r="L1038" s="22"/>
      <c r="M1038" s="5"/>
      <c r="N1038" s="5"/>
      <c r="O1038" s="5"/>
    </row>
    <row r="1039" spans="12:15">
      <c r="L1039" s="22"/>
      <c r="M1039" s="5"/>
      <c r="N1039" s="5"/>
      <c r="O1039" s="5"/>
    </row>
    <row r="1040" spans="12:15">
      <c r="L1040" s="22"/>
      <c r="M1040" s="5"/>
      <c r="N1040" s="5"/>
      <c r="O1040" s="5"/>
    </row>
    <row r="1041" spans="12:15">
      <c r="L1041" s="22"/>
      <c r="M1041" s="5"/>
      <c r="N1041" s="5"/>
      <c r="O1041" s="5"/>
    </row>
    <row r="1042" spans="12:15">
      <c r="L1042" s="22"/>
      <c r="M1042" s="5"/>
      <c r="N1042" s="5"/>
      <c r="O1042" s="5"/>
    </row>
    <row r="1043" spans="12:15">
      <c r="L1043" s="22"/>
      <c r="M1043" s="5"/>
      <c r="N1043" s="5"/>
      <c r="O1043" s="5"/>
    </row>
    <row r="1044" spans="12:15">
      <c r="L1044" s="22"/>
      <c r="M1044" s="5"/>
      <c r="N1044" s="5"/>
      <c r="O1044" s="5"/>
    </row>
    <row r="1045" spans="12:15">
      <c r="L1045" s="22"/>
      <c r="M1045" s="5"/>
      <c r="N1045" s="5"/>
      <c r="O1045" s="5"/>
    </row>
    <row r="1046" spans="12:15">
      <c r="L1046" s="22"/>
      <c r="M1046" s="5"/>
      <c r="N1046" s="5"/>
      <c r="O1046" s="5"/>
    </row>
    <row r="1047" spans="12:15">
      <c r="L1047" s="22"/>
      <c r="M1047" s="5"/>
      <c r="N1047" s="5"/>
      <c r="O1047" s="5"/>
    </row>
    <row r="1048" spans="12:15">
      <c r="L1048" s="22"/>
      <c r="M1048" s="5"/>
      <c r="N1048" s="5"/>
      <c r="O1048" s="5"/>
    </row>
    <row r="1049" spans="12:15">
      <c r="L1049" s="22"/>
      <c r="M1049" s="5"/>
      <c r="N1049" s="5"/>
      <c r="O1049" s="5"/>
    </row>
    <row r="1050" spans="12:15">
      <c r="L1050" s="22"/>
      <c r="M1050" s="5"/>
      <c r="N1050" s="5"/>
      <c r="O1050" s="5"/>
    </row>
    <row r="1051" spans="12:15">
      <c r="L1051" s="22"/>
      <c r="M1051" s="5"/>
      <c r="N1051" s="5"/>
      <c r="O1051" s="5"/>
    </row>
    <row r="1052" spans="12:15">
      <c r="L1052" s="22"/>
      <c r="M1052" s="5"/>
      <c r="N1052" s="5"/>
      <c r="O1052" s="5"/>
    </row>
    <row r="1053" spans="12:15">
      <c r="L1053" s="22"/>
      <c r="M1053" s="5"/>
      <c r="N1053" s="5"/>
      <c r="O1053" s="5"/>
    </row>
    <row r="1054" spans="12:15">
      <c r="L1054" s="22"/>
      <c r="M1054" s="5"/>
      <c r="N1054" s="5"/>
      <c r="O1054" s="5"/>
    </row>
    <row r="1055" spans="12:15">
      <c r="L1055" s="22"/>
      <c r="M1055" s="5"/>
      <c r="N1055" s="5"/>
      <c r="O1055" s="5"/>
    </row>
    <row r="1056" spans="12:15">
      <c r="L1056" s="22"/>
      <c r="M1056" s="5"/>
      <c r="N1056" s="5"/>
      <c r="O1056" s="5"/>
    </row>
    <row r="1057" spans="12:15">
      <c r="L1057" s="22"/>
      <c r="M1057" s="5"/>
      <c r="N1057" s="5"/>
      <c r="O1057" s="5"/>
    </row>
    <row r="1058" spans="12:15">
      <c r="L1058" s="22"/>
      <c r="M1058" s="5"/>
      <c r="N1058" s="5"/>
      <c r="O1058" s="5"/>
    </row>
    <row r="1059" spans="12:15">
      <c r="L1059" s="22"/>
      <c r="M1059" s="5"/>
      <c r="N1059" s="5"/>
      <c r="O1059" s="5"/>
    </row>
    <row r="1060" spans="12:15">
      <c r="L1060" s="22"/>
      <c r="M1060" s="5"/>
      <c r="N1060" s="5"/>
      <c r="O1060" s="5"/>
    </row>
    <row r="1061" spans="12:15">
      <c r="L1061" s="22"/>
      <c r="M1061" s="5"/>
      <c r="N1061" s="5"/>
      <c r="O1061" s="5"/>
    </row>
    <row r="1062" spans="12:15">
      <c r="L1062" s="22"/>
      <c r="M1062" s="5"/>
      <c r="N1062" s="5"/>
      <c r="O1062" s="5"/>
    </row>
    <row r="1063" spans="12:15">
      <c r="L1063" s="22"/>
      <c r="M1063" s="5"/>
      <c r="N1063" s="5"/>
      <c r="O1063" s="5"/>
    </row>
    <row r="1064" spans="12:15">
      <c r="L1064" s="22"/>
      <c r="M1064" s="5"/>
      <c r="N1064" s="5"/>
      <c r="O1064" s="5"/>
    </row>
    <row r="1065" spans="12:15">
      <c r="L1065" s="22"/>
      <c r="M1065" s="5"/>
      <c r="N1065" s="5"/>
      <c r="O1065" s="5"/>
    </row>
    <row r="1066" spans="12:15">
      <c r="L1066" s="22"/>
      <c r="M1066" s="5"/>
      <c r="N1066" s="5"/>
      <c r="O1066" s="5"/>
    </row>
    <row r="1067" spans="12:15">
      <c r="L1067" s="22"/>
      <c r="M1067" s="5"/>
      <c r="N1067" s="5"/>
      <c r="O1067" s="5"/>
    </row>
    <row r="1068" spans="12:15">
      <c r="L1068" s="22"/>
      <c r="M1068" s="5"/>
      <c r="N1068" s="5"/>
      <c r="O1068" s="5"/>
    </row>
    <row r="1069" spans="12:15">
      <c r="L1069" s="22"/>
      <c r="M1069" s="5"/>
      <c r="N1069" s="5"/>
      <c r="O1069" s="5"/>
    </row>
    <row r="1070" spans="12:15">
      <c r="L1070" s="22"/>
      <c r="M1070" s="5"/>
      <c r="N1070" s="5"/>
      <c r="O1070" s="5"/>
    </row>
    <row r="1071" spans="12:15">
      <c r="L1071" s="22"/>
      <c r="M1071" s="5"/>
      <c r="N1071" s="5"/>
      <c r="O1071" s="5"/>
    </row>
    <row r="1072" spans="12:15">
      <c r="L1072" s="22"/>
      <c r="M1072" s="5"/>
      <c r="N1072" s="5"/>
      <c r="O1072" s="5"/>
    </row>
    <row r="1073" spans="12:15">
      <c r="L1073" s="22"/>
      <c r="M1073" s="5"/>
      <c r="N1073" s="5"/>
      <c r="O1073" s="5"/>
    </row>
    <row r="1074" spans="12:15">
      <c r="L1074" s="22"/>
      <c r="M1074" s="5"/>
      <c r="N1074" s="5"/>
      <c r="O1074" s="5"/>
    </row>
    <row r="1075" spans="12:15">
      <c r="L1075" s="22"/>
      <c r="M1075" s="5"/>
      <c r="N1075" s="5"/>
      <c r="O1075" s="5"/>
    </row>
    <row r="1076" spans="12:15">
      <c r="L1076" s="22"/>
      <c r="M1076" s="5"/>
      <c r="N1076" s="5"/>
      <c r="O1076" s="5"/>
    </row>
    <row r="1077" spans="12:15">
      <c r="L1077" s="22"/>
      <c r="M1077" s="5"/>
      <c r="N1077" s="5"/>
      <c r="O1077" s="5"/>
    </row>
    <row r="1078" spans="12:15">
      <c r="L1078" s="22"/>
      <c r="M1078" s="5"/>
      <c r="N1078" s="5"/>
      <c r="O1078" s="5"/>
    </row>
    <row r="1079" spans="12:15">
      <c r="L1079" s="22"/>
      <c r="M1079" s="5"/>
      <c r="N1079" s="5"/>
      <c r="O1079" s="5"/>
    </row>
    <row r="1080" spans="12:15">
      <c r="L1080" s="22"/>
      <c r="M1080" s="5"/>
      <c r="N1080" s="5"/>
      <c r="O1080" s="5"/>
    </row>
    <row r="1081" spans="12:15">
      <c r="L1081" s="22"/>
      <c r="M1081" s="5"/>
      <c r="N1081" s="5"/>
      <c r="O1081" s="5"/>
    </row>
    <row r="1082" spans="12:15">
      <c r="L1082" s="22"/>
      <c r="M1082" s="5"/>
      <c r="N1082" s="5"/>
      <c r="O1082" s="5"/>
    </row>
    <row r="1083" spans="12:15">
      <c r="L1083" s="22"/>
      <c r="M1083" s="5"/>
      <c r="N1083" s="5"/>
      <c r="O1083" s="5"/>
    </row>
    <row r="1084" spans="12:15">
      <c r="L1084" s="22"/>
      <c r="M1084" s="5"/>
      <c r="N1084" s="5"/>
      <c r="O1084" s="5"/>
    </row>
    <row r="1085" spans="12:15">
      <c r="L1085" s="22"/>
      <c r="M1085" s="5"/>
      <c r="N1085" s="5"/>
      <c r="O1085" s="5"/>
    </row>
    <row r="1086" spans="12:15">
      <c r="L1086" s="22"/>
      <c r="M1086" s="5"/>
      <c r="N1086" s="5"/>
      <c r="O1086" s="5"/>
    </row>
    <row r="1087" spans="12:15">
      <c r="L1087" s="22"/>
      <c r="M1087" s="5"/>
      <c r="N1087" s="5"/>
      <c r="O1087" s="5"/>
    </row>
    <row r="1088" spans="12:15">
      <c r="L1088" s="22"/>
      <c r="M1088" s="5"/>
      <c r="N1088" s="5"/>
      <c r="O1088" s="5"/>
    </row>
    <row r="1089" spans="12:15">
      <c r="L1089" s="22"/>
      <c r="M1089" s="5"/>
      <c r="N1089" s="5"/>
      <c r="O1089" s="5"/>
    </row>
    <row r="1090" spans="12:15">
      <c r="L1090" s="22"/>
      <c r="M1090" s="5"/>
      <c r="N1090" s="5"/>
      <c r="O1090" s="5"/>
    </row>
    <row r="1091" spans="12:15">
      <c r="L1091" s="22"/>
      <c r="M1091" s="5"/>
      <c r="N1091" s="5"/>
      <c r="O1091" s="5"/>
    </row>
    <row r="1092" spans="12:15">
      <c r="L1092" s="22"/>
      <c r="M1092" s="5"/>
      <c r="N1092" s="5"/>
      <c r="O1092" s="5"/>
    </row>
    <row r="1093" spans="12:15">
      <c r="L1093" s="22"/>
      <c r="M1093" s="5"/>
      <c r="N1093" s="5"/>
      <c r="O1093" s="5"/>
    </row>
    <row r="1094" spans="12:15">
      <c r="L1094" s="22"/>
      <c r="M1094" s="5"/>
      <c r="N1094" s="5"/>
      <c r="O1094" s="5"/>
    </row>
    <row r="1095" spans="12:15">
      <c r="L1095" s="22"/>
      <c r="M1095" s="5"/>
      <c r="N1095" s="5"/>
      <c r="O1095" s="5"/>
    </row>
    <row r="1096" spans="12:15">
      <c r="L1096" s="22"/>
      <c r="M1096" s="5"/>
      <c r="N1096" s="5"/>
      <c r="O1096" s="5"/>
    </row>
    <row r="1097" spans="12:15">
      <c r="L1097" s="22"/>
      <c r="M1097" s="5"/>
      <c r="N1097" s="5"/>
      <c r="O1097" s="5"/>
    </row>
    <row r="1098" spans="12:15">
      <c r="L1098" s="22"/>
      <c r="M1098" s="5"/>
      <c r="N1098" s="5"/>
      <c r="O1098" s="5"/>
    </row>
    <row r="1099" spans="12:15">
      <c r="L1099" s="22"/>
      <c r="M1099" s="5"/>
      <c r="N1099" s="5"/>
      <c r="O1099" s="5"/>
    </row>
    <row r="1100" spans="12:15">
      <c r="L1100" s="22"/>
      <c r="M1100" s="5"/>
      <c r="N1100" s="5"/>
      <c r="O1100" s="5"/>
    </row>
    <row r="1101" spans="12:15">
      <c r="L1101" s="22"/>
      <c r="M1101" s="5"/>
      <c r="N1101" s="5"/>
      <c r="O1101" s="5"/>
    </row>
    <row r="1102" spans="12:15">
      <c r="L1102" s="22"/>
      <c r="M1102" s="5"/>
      <c r="N1102" s="5"/>
      <c r="O1102" s="5"/>
    </row>
    <row r="1103" spans="12:15">
      <c r="L1103" s="22"/>
      <c r="M1103" s="5"/>
      <c r="N1103" s="5"/>
      <c r="O1103" s="5"/>
    </row>
    <row r="1104" spans="12:15">
      <c r="L1104" s="22"/>
      <c r="M1104" s="5"/>
      <c r="N1104" s="5"/>
      <c r="O1104" s="5"/>
    </row>
    <row r="1105" spans="12:15">
      <c r="L1105" s="22"/>
      <c r="M1105" s="5"/>
      <c r="N1105" s="5"/>
      <c r="O1105" s="5"/>
    </row>
    <row r="1106" spans="12:15">
      <c r="L1106" s="22"/>
      <c r="M1106" s="5"/>
      <c r="N1106" s="5"/>
      <c r="O1106" s="5"/>
    </row>
    <row r="1107" spans="12:15">
      <c r="L1107" s="22"/>
      <c r="M1107" s="5"/>
      <c r="N1107" s="5"/>
      <c r="O1107" s="5"/>
    </row>
    <row r="1108" spans="12:15">
      <c r="L1108" s="22"/>
      <c r="M1108" s="5"/>
      <c r="N1108" s="5"/>
      <c r="O1108" s="5"/>
    </row>
    <row r="1109" spans="12:15">
      <c r="L1109" s="22"/>
      <c r="M1109" s="5"/>
      <c r="N1109" s="5"/>
      <c r="O1109" s="5"/>
    </row>
    <row r="1110" spans="12:15">
      <c r="L1110" s="22"/>
      <c r="M1110" s="5"/>
      <c r="N1110" s="5"/>
      <c r="O1110" s="5"/>
    </row>
    <row r="1111" spans="12:15">
      <c r="L1111" s="22"/>
      <c r="M1111" s="5"/>
      <c r="N1111" s="5"/>
      <c r="O1111" s="5"/>
    </row>
    <row r="1112" spans="12:15">
      <c r="L1112" s="22"/>
      <c r="M1112" s="5"/>
      <c r="N1112" s="5"/>
      <c r="O1112" s="5"/>
    </row>
    <row r="1113" spans="12:15">
      <c r="L1113" s="22"/>
      <c r="M1113" s="5"/>
      <c r="N1113" s="5"/>
      <c r="O1113" s="5"/>
    </row>
    <row r="1114" spans="12:15">
      <c r="L1114" s="22"/>
      <c r="M1114" s="5"/>
      <c r="N1114" s="5"/>
      <c r="O1114" s="5"/>
    </row>
    <row r="1115" spans="12:15">
      <c r="L1115" s="22"/>
      <c r="M1115" s="5"/>
      <c r="N1115" s="5"/>
      <c r="O1115" s="5"/>
    </row>
    <row r="1116" spans="12:15">
      <c r="L1116" s="22"/>
      <c r="M1116" s="5"/>
      <c r="N1116" s="5"/>
      <c r="O1116" s="5"/>
    </row>
    <row r="1117" spans="12:15">
      <c r="L1117" s="22"/>
      <c r="M1117" s="5"/>
      <c r="N1117" s="5"/>
      <c r="O1117" s="5"/>
    </row>
    <row r="1118" spans="12:15">
      <c r="L1118" s="22"/>
      <c r="M1118" s="5"/>
      <c r="N1118" s="5"/>
      <c r="O1118" s="5"/>
    </row>
    <row r="1119" spans="12:15">
      <c r="L1119" s="22"/>
      <c r="M1119" s="5"/>
      <c r="N1119" s="5"/>
      <c r="O1119" s="5"/>
    </row>
    <row r="1120" spans="12:15">
      <c r="L1120" s="22"/>
      <c r="M1120" s="5"/>
      <c r="N1120" s="5"/>
      <c r="O1120" s="5"/>
    </row>
    <row r="1121" spans="12:15">
      <c r="L1121" s="22"/>
      <c r="M1121" s="5"/>
      <c r="N1121" s="5"/>
      <c r="O1121" s="5"/>
    </row>
    <row r="1122" spans="12:15">
      <c r="L1122" s="22"/>
      <c r="M1122" s="5"/>
      <c r="N1122" s="5"/>
      <c r="O1122" s="5"/>
    </row>
    <row r="1123" spans="12:15">
      <c r="L1123" s="22"/>
      <c r="M1123" s="5"/>
      <c r="N1123" s="5"/>
      <c r="O1123" s="5"/>
    </row>
    <row r="1124" spans="12:15">
      <c r="L1124" s="22"/>
      <c r="M1124" s="5"/>
      <c r="N1124" s="5"/>
      <c r="O1124" s="5"/>
    </row>
    <row r="1125" spans="12:15">
      <c r="L1125" s="22"/>
      <c r="M1125" s="5"/>
      <c r="N1125" s="5"/>
      <c r="O1125" s="5"/>
    </row>
    <row r="1126" spans="12:15">
      <c r="L1126" s="22"/>
      <c r="M1126" s="5"/>
      <c r="N1126" s="5"/>
      <c r="O1126" s="5"/>
    </row>
    <row r="1127" spans="12:15">
      <c r="L1127" s="22"/>
      <c r="M1127" s="5"/>
      <c r="N1127" s="5"/>
      <c r="O1127" s="5"/>
    </row>
    <row r="1128" spans="12:15">
      <c r="L1128" s="22"/>
      <c r="M1128" s="5"/>
      <c r="N1128" s="5"/>
      <c r="O1128" s="5"/>
    </row>
    <row r="1129" spans="12:15">
      <c r="L1129" s="22"/>
      <c r="M1129" s="5"/>
      <c r="N1129" s="5"/>
      <c r="O1129" s="5"/>
    </row>
    <row r="1130" spans="12:15">
      <c r="L1130" s="22"/>
      <c r="M1130" s="5"/>
      <c r="N1130" s="5"/>
      <c r="O1130" s="5"/>
    </row>
    <row r="1131" spans="12:15">
      <c r="L1131" s="22"/>
      <c r="M1131" s="5"/>
      <c r="N1131" s="5"/>
      <c r="O1131" s="5"/>
    </row>
    <row r="1132" spans="12:15">
      <c r="L1132" s="22"/>
      <c r="M1132" s="5"/>
      <c r="N1132" s="5"/>
      <c r="O1132" s="5"/>
    </row>
    <row r="1133" spans="12:15">
      <c r="L1133" s="22"/>
      <c r="M1133" s="5"/>
      <c r="N1133" s="5"/>
      <c r="O1133" s="5"/>
    </row>
    <row r="1134" spans="12:15">
      <c r="L1134" s="22"/>
      <c r="M1134" s="5"/>
      <c r="N1134" s="5"/>
      <c r="O1134" s="5"/>
    </row>
    <row r="1135" spans="12:15">
      <c r="L1135" s="22"/>
      <c r="M1135" s="5"/>
      <c r="N1135" s="5"/>
      <c r="O1135" s="5"/>
    </row>
    <row r="1136" spans="12:15">
      <c r="L1136" s="22"/>
      <c r="M1136" s="5"/>
      <c r="N1136" s="5"/>
      <c r="O1136" s="5"/>
    </row>
    <row r="1137" spans="12:15">
      <c r="L1137" s="22"/>
      <c r="M1137" s="5"/>
      <c r="N1137" s="5"/>
      <c r="O1137" s="5"/>
    </row>
    <row r="1138" spans="12:15">
      <c r="L1138" s="22"/>
      <c r="M1138" s="5"/>
      <c r="N1138" s="5"/>
      <c r="O1138" s="5"/>
    </row>
    <row r="1139" spans="12:15">
      <c r="L1139" s="22"/>
      <c r="M1139" s="5"/>
      <c r="N1139" s="5"/>
      <c r="O1139" s="5"/>
    </row>
    <row r="1140" spans="12:15">
      <c r="L1140" s="22"/>
      <c r="M1140" s="5"/>
      <c r="N1140" s="5"/>
      <c r="O1140" s="5"/>
    </row>
    <row r="1141" spans="12:15">
      <c r="L1141" s="22"/>
      <c r="M1141" s="5"/>
      <c r="N1141" s="5"/>
      <c r="O1141" s="5"/>
    </row>
    <row r="1142" spans="12:15">
      <c r="L1142" s="22"/>
      <c r="M1142" s="5"/>
      <c r="N1142" s="5"/>
      <c r="O1142" s="5"/>
    </row>
    <row r="1143" spans="12:15">
      <c r="L1143" s="22"/>
      <c r="M1143" s="5"/>
      <c r="N1143" s="5"/>
      <c r="O1143" s="5"/>
    </row>
    <row r="1144" spans="12:15">
      <c r="L1144" s="22"/>
      <c r="M1144" s="5"/>
      <c r="N1144" s="5"/>
      <c r="O1144" s="5"/>
    </row>
    <row r="1145" spans="12:15">
      <c r="L1145" s="22"/>
      <c r="M1145" s="5"/>
      <c r="N1145" s="5"/>
      <c r="O1145" s="5"/>
    </row>
    <row r="1146" spans="12:15">
      <c r="L1146" s="22"/>
      <c r="M1146" s="5"/>
      <c r="N1146" s="5"/>
      <c r="O1146" s="5"/>
    </row>
    <row r="1147" spans="12:15">
      <c r="L1147" s="22"/>
      <c r="M1147" s="5"/>
      <c r="N1147" s="5"/>
      <c r="O1147" s="5"/>
    </row>
    <row r="1148" spans="12:15">
      <c r="L1148" s="22"/>
      <c r="M1148" s="5"/>
      <c r="N1148" s="5"/>
      <c r="O1148" s="5"/>
    </row>
    <row r="1149" spans="12:15">
      <c r="L1149" s="22"/>
      <c r="M1149" s="5"/>
      <c r="N1149" s="5"/>
      <c r="O1149" s="5"/>
    </row>
    <row r="1150" spans="12:15">
      <c r="L1150" s="22"/>
      <c r="M1150" s="5"/>
      <c r="N1150" s="5"/>
      <c r="O1150" s="5"/>
    </row>
    <row r="1151" spans="12:15">
      <c r="L1151" s="22"/>
      <c r="M1151" s="5"/>
      <c r="N1151" s="5"/>
      <c r="O1151" s="5"/>
    </row>
    <row r="1152" spans="12:15">
      <c r="L1152" s="22"/>
      <c r="M1152" s="5"/>
      <c r="N1152" s="5"/>
      <c r="O1152" s="5"/>
    </row>
    <row r="1153" spans="12:15">
      <c r="L1153" s="22"/>
      <c r="M1153" s="5"/>
      <c r="N1153" s="5"/>
      <c r="O1153" s="5"/>
    </row>
    <row r="1154" spans="12:15">
      <c r="L1154" s="22"/>
      <c r="M1154" s="5"/>
      <c r="N1154" s="5"/>
      <c r="O1154" s="5"/>
    </row>
    <row r="1155" spans="12:15">
      <c r="L1155" s="22"/>
      <c r="M1155" s="5"/>
      <c r="N1155" s="5"/>
      <c r="O1155" s="5"/>
    </row>
    <row r="1156" spans="12:15">
      <c r="L1156" s="22"/>
      <c r="M1156" s="5"/>
      <c r="N1156" s="5"/>
      <c r="O1156" s="5"/>
    </row>
    <row r="1157" spans="12:15">
      <c r="L1157" s="22"/>
      <c r="M1157" s="5"/>
      <c r="N1157" s="5"/>
      <c r="O1157" s="5"/>
    </row>
    <row r="1158" spans="12:15">
      <c r="L1158" s="22"/>
      <c r="M1158" s="5"/>
      <c r="N1158" s="5"/>
      <c r="O1158" s="5"/>
    </row>
    <row r="1159" spans="12:15">
      <c r="L1159" s="22"/>
      <c r="M1159" s="5"/>
      <c r="N1159" s="5"/>
      <c r="O1159" s="5"/>
    </row>
    <row r="1160" spans="12:15">
      <c r="L1160" s="22"/>
      <c r="M1160" s="5"/>
      <c r="N1160" s="5"/>
      <c r="O1160" s="5"/>
    </row>
    <row r="1161" spans="12:15">
      <c r="L1161" s="22"/>
      <c r="M1161" s="5"/>
      <c r="N1161" s="5"/>
      <c r="O1161" s="5"/>
    </row>
    <row r="1162" spans="12:15">
      <c r="L1162" s="22"/>
      <c r="M1162" s="5"/>
      <c r="N1162" s="5"/>
      <c r="O1162" s="5"/>
    </row>
    <row r="1163" spans="12:15">
      <c r="L1163" s="22"/>
      <c r="M1163" s="5"/>
      <c r="N1163" s="5"/>
      <c r="O1163" s="5"/>
    </row>
    <row r="1164" spans="12:15">
      <c r="L1164" s="22"/>
      <c r="M1164" s="5"/>
      <c r="N1164" s="5"/>
      <c r="O1164" s="5"/>
    </row>
    <row r="1165" spans="12:15">
      <c r="L1165" s="22"/>
      <c r="M1165" s="5"/>
      <c r="N1165" s="5"/>
      <c r="O1165" s="5"/>
    </row>
    <row r="1166" spans="12:15">
      <c r="L1166" s="22"/>
      <c r="M1166" s="5"/>
      <c r="N1166" s="5"/>
      <c r="O1166" s="5"/>
    </row>
    <row r="1167" spans="12:15">
      <c r="L1167" s="22"/>
      <c r="M1167" s="5"/>
      <c r="N1167" s="5"/>
      <c r="O1167" s="5"/>
    </row>
    <row r="1168" spans="12:15">
      <c r="L1168" s="22"/>
      <c r="M1168" s="5"/>
      <c r="N1168" s="5"/>
      <c r="O1168" s="5"/>
    </row>
    <row r="1169" spans="12:15">
      <c r="L1169" s="22"/>
      <c r="M1169" s="5"/>
      <c r="N1169" s="5"/>
      <c r="O1169" s="5"/>
    </row>
    <row r="1170" spans="12:15">
      <c r="L1170" s="22"/>
      <c r="M1170" s="5"/>
      <c r="N1170" s="5"/>
      <c r="O1170" s="5"/>
    </row>
    <row r="1171" spans="12:15">
      <c r="L1171" s="22"/>
      <c r="M1171" s="5"/>
      <c r="N1171" s="5"/>
      <c r="O1171" s="5"/>
    </row>
    <row r="1172" spans="12:15">
      <c r="L1172" s="22"/>
      <c r="M1172" s="5"/>
      <c r="N1172" s="5"/>
      <c r="O1172" s="5"/>
    </row>
    <row r="1173" spans="12:15">
      <c r="L1173" s="22"/>
      <c r="M1173" s="5"/>
      <c r="N1173" s="5"/>
      <c r="O1173" s="5"/>
    </row>
    <row r="1174" spans="12:15">
      <c r="L1174" s="22"/>
      <c r="M1174" s="5"/>
      <c r="N1174" s="5"/>
      <c r="O1174" s="5"/>
    </row>
    <row r="1175" spans="12:15">
      <c r="L1175" s="22"/>
      <c r="M1175" s="5"/>
      <c r="N1175" s="5"/>
      <c r="O1175" s="5"/>
    </row>
    <row r="1176" spans="12:15">
      <c r="L1176" s="22"/>
      <c r="M1176" s="5"/>
      <c r="N1176" s="5"/>
      <c r="O1176" s="5"/>
    </row>
    <row r="1177" spans="12:15">
      <c r="L1177" s="22"/>
      <c r="M1177" s="5"/>
      <c r="N1177" s="5"/>
      <c r="O1177" s="5"/>
    </row>
    <row r="1178" spans="12:15">
      <c r="L1178" s="22"/>
      <c r="M1178" s="5"/>
      <c r="N1178" s="5"/>
      <c r="O1178" s="5"/>
    </row>
    <row r="1179" spans="12:15">
      <c r="L1179" s="22"/>
      <c r="M1179" s="5"/>
      <c r="N1179" s="5"/>
      <c r="O1179" s="5"/>
    </row>
    <row r="1180" spans="12:15">
      <c r="L1180" s="22"/>
      <c r="M1180" s="5"/>
      <c r="N1180" s="5"/>
      <c r="O1180" s="5"/>
    </row>
    <row r="1181" spans="12:15">
      <c r="L1181" s="22"/>
      <c r="M1181" s="5"/>
      <c r="N1181" s="5"/>
      <c r="O1181" s="5"/>
    </row>
    <row r="1182" spans="12:15">
      <c r="L1182" s="22"/>
      <c r="M1182" s="5"/>
      <c r="N1182" s="5"/>
      <c r="O1182" s="5"/>
    </row>
    <row r="1183" spans="12:15">
      <c r="L1183" s="22"/>
      <c r="M1183" s="5"/>
      <c r="N1183" s="5"/>
      <c r="O1183" s="5"/>
    </row>
    <row r="1184" spans="12:15">
      <c r="L1184" s="22"/>
      <c r="M1184" s="5"/>
      <c r="N1184" s="5"/>
      <c r="O1184" s="5"/>
    </row>
    <row r="1185" spans="12:15">
      <c r="L1185" s="22"/>
      <c r="M1185" s="5"/>
      <c r="N1185" s="5"/>
      <c r="O1185" s="5"/>
    </row>
    <row r="1186" spans="12:15">
      <c r="L1186" s="22"/>
      <c r="M1186" s="5"/>
      <c r="N1186" s="5"/>
      <c r="O1186" s="5"/>
    </row>
    <row r="1187" spans="12:15">
      <c r="L1187" s="22"/>
      <c r="M1187" s="5"/>
      <c r="N1187" s="5"/>
      <c r="O1187" s="5"/>
    </row>
    <row r="1188" spans="12:15">
      <c r="L1188" s="22"/>
      <c r="M1188" s="5"/>
      <c r="N1188" s="5"/>
      <c r="O1188" s="5"/>
    </row>
    <row r="1189" spans="12:15">
      <c r="L1189" s="22"/>
      <c r="M1189" s="5"/>
      <c r="N1189" s="5"/>
      <c r="O1189" s="5"/>
    </row>
    <row r="1190" spans="12:15">
      <c r="L1190" s="22"/>
      <c r="M1190" s="5"/>
      <c r="N1190" s="5"/>
      <c r="O1190" s="5"/>
    </row>
    <row r="1191" spans="12:15">
      <c r="L1191" s="22"/>
      <c r="M1191" s="5"/>
      <c r="N1191" s="5"/>
      <c r="O1191" s="5"/>
    </row>
    <row r="1192" spans="12:15">
      <c r="L1192" s="22"/>
      <c r="M1192" s="5"/>
      <c r="N1192" s="5"/>
      <c r="O1192" s="5"/>
    </row>
    <row r="1193" spans="12:15">
      <c r="L1193" s="22"/>
      <c r="M1193" s="5"/>
      <c r="N1193" s="5"/>
      <c r="O1193" s="5"/>
    </row>
    <row r="1194" spans="12:15">
      <c r="L1194" s="22"/>
      <c r="M1194" s="5"/>
      <c r="N1194" s="5"/>
      <c r="O1194" s="5"/>
    </row>
    <row r="1195" spans="12:15">
      <c r="L1195" s="22"/>
      <c r="M1195" s="5"/>
      <c r="N1195" s="5"/>
      <c r="O1195" s="5"/>
    </row>
    <row r="1196" spans="12:15">
      <c r="L1196" s="22"/>
      <c r="M1196" s="5"/>
      <c r="N1196" s="5"/>
      <c r="O1196" s="5"/>
    </row>
    <row r="1197" spans="12:15">
      <c r="L1197" s="22"/>
      <c r="M1197" s="5"/>
      <c r="N1197" s="5"/>
      <c r="O1197" s="5"/>
    </row>
    <row r="1198" spans="12:15">
      <c r="L1198" s="22"/>
      <c r="M1198" s="5"/>
      <c r="N1198" s="5"/>
      <c r="O1198" s="5"/>
    </row>
    <row r="1199" spans="12:15">
      <c r="L1199" s="22"/>
      <c r="M1199" s="5"/>
      <c r="N1199" s="5"/>
      <c r="O1199" s="5"/>
    </row>
    <row r="1200" spans="12:15">
      <c r="L1200" s="22"/>
      <c r="M1200" s="5"/>
      <c r="N1200" s="5"/>
      <c r="O1200" s="5"/>
    </row>
    <row r="1201" spans="12:15">
      <c r="L1201" s="22"/>
      <c r="M1201" s="5"/>
      <c r="N1201" s="5"/>
      <c r="O1201" s="5"/>
    </row>
    <row r="1202" spans="12:15">
      <c r="L1202" s="22"/>
      <c r="M1202" s="5"/>
      <c r="N1202" s="5"/>
      <c r="O1202" s="5"/>
    </row>
    <row r="1203" spans="12:15">
      <c r="L1203" s="22"/>
      <c r="M1203" s="5"/>
      <c r="N1203" s="5"/>
      <c r="O1203" s="5"/>
    </row>
    <row r="1204" spans="12:15">
      <c r="L1204" s="22"/>
      <c r="M1204" s="5"/>
      <c r="N1204" s="5"/>
      <c r="O1204" s="5"/>
    </row>
    <row r="1205" spans="12:15">
      <c r="L1205" s="22"/>
      <c r="M1205" s="5"/>
      <c r="N1205" s="5"/>
      <c r="O1205" s="5"/>
    </row>
    <row r="1206" spans="12:15">
      <c r="L1206" s="22"/>
      <c r="M1206" s="5"/>
      <c r="N1206" s="5"/>
      <c r="O1206" s="5"/>
    </row>
    <row r="1207" spans="12:15">
      <c r="L1207" s="22"/>
      <c r="M1207" s="5"/>
      <c r="N1207" s="5"/>
      <c r="O1207" s="5"/>
    </row>
    <row r="1208" spans="12:15">
      <c r="L1208" s="22"/>
      <c r="M1208" s="5"/>
      <c r="N1208" s="5"/>
      <c r="O1208" s="5"/>
    </row>
    <row r="1209" spans="12:15">
      <c r="L1209" s="22"/>
      <c r="M1209" s="5"/>
      <c r="N1209" s="5"/>
      <c r="O1209" s="5"/>
    </row>
    <row r="1210" spans="12:15">
      <c r="L1210" s="22"/>
      <c r="M1210" s="5"/>
      <c r="N1210" s="5"/>
      <c r="O1210" s="5"/>
    </row>
    <row r="1211" spans="12:15">
      <c r="L1211" s="22"/>
      <c r="M1211" s="5"/>
      <c r="N1211" s="5"/>
      <c r="O1211" s="5"/>
    </row>
    <row r="1212" spans="12:15">
      <c r="L1212" s="22"/>
      <c r="M1212" s="5"/>
      <c r="N1212" s="5"/>
      <c r="O1212" s="5"/>
    </row>
    <row r="1213" spans="12:15">
      <c r="L1213" s="22"/>
      <c r="M1213" s="5"/>
      <c r="N1213" s="5"/>
      <c r="O1213" s="5"/>
    </row>
    <row r="1214" spans="12:15">
      <c r="L1214" s="22"/>
      <c r="M1214" s="5"/>
      <c r="N1214" s="5"/>
      <c r="O1214" s="5"/>
    </row>
    <row r="1215" spans="12:15">
      <c r="L1215" s="22"/>
      <c r="M1215" s="5"/>
      <c r="N1215" s="5"/>
      <c r="O1215" s="5"/>
    </row>
    <row r="1216" spans="12:15">
      <c r="L1216" s="22"/>
      <c r="M1216" s="5"/>
      <c r="N1216" s="5"/>
      <c r="O1216" s="5"/>
    </row>
    <row r="1217" spans="12:15">
      <c r="L1217" s="22"/>
      <c r="M1217" s="5"/>
      <c r="N1217" s="5"/>
      <c r="O1217" s="5"/>
    </row>
    <row r="1218" spans="12:15">
      <c r="L1218" s="22"/>
      <c r="M1218" s="5"/>
      <c r="N1218" s="5"/>
      <c r="O1218" s="5"/>
    </row>
    <row r="1219" spans="12:15">
      <c r="L1219" s="22"/>
      <c r="M1219" s="5"/>
      <c r="N1219" s="5"/>
      <c r="O1219" s="5"/>
    </row>
    <row r="1220" spans="12:15">
      <c r="L1220" s="22"/>
      <c r="M1220" s="5"/>
      <c r="N1220" s="5"/>
      <c r="O1220" s="5"/>
    </row>
    <row r="1221" spans="12:15">
      <c r="L1221" s="22"/>
      <c r="M1221" s="5"/>
      <c r="N1221" s="5"/>
      <c r="O1221" s="5"/>
    </row>
    <row r="1222" spans="12:15">
      <c r="L1222" s="22"/>
      <c r="M1222" s="5"/>
      <c r="N1222" s="5"/>
      <c r="O1222" s="5"/>
    </row>
    <row r="1223" spans="12:15">
      <c r="L1223" s="22"/>
      <c r="M1223" s="5"/>
      <c r="N1223" s="5"/>
      <c r="O1223" s="5"/>
    </row>
    <row r="1224" spans="12:15">
      <c r="L1224" s="22"/>
      <c r="M1224" s="5"/>
      <c r="N1224" s="5"/>
      <c r="O1224" s="5"/>
    </row>
    <row r="1225" spans="12:15">
      <c r="L1225" s="22"/>
      <c r="M1225" s="5"/>
      <c r="N1225" s="5"/>
      <c r="O1225" s="5"/>
    </row>
    <row r="1226" spans="12:15">
      <c r="L1226" s="22"/>
      <c r="M1226" s="5"/>
      <c r="N1226" s="5"/>
      <c r="O1226" s="5"/>
    </row>
    <row r="1227" spans="12:15">
      <c r="L1227" s="22"/>
      <c r="M1227" s="5"/>
      <c r="N1227" s="5"/>
      <c r="O1227" s="5"/>
    </row>
    <row r="1228" spans="12:15">
      <c r="L1228" s="22"/>
      <c r="M1228" s="5"/>
      <c r="N1228" s="5"/>
      <c r="O1228" s="5"/>
    </row>
    <row r="1229" spans="12:15">
      <c r="L1229" s="22"/>
      <c r="M1229" s="5"/>
      <c r="N1229" s="5"/>
      <c r="O1229" s="5"/>
    </row>
    <row r="1230" spans="12:15">
      <c r="L1230" s="22"/>
      <c r="M1230" s="5"/>
      <c r="N1230" s="5"/>
      <c r="O1230" s="5"/>
    </row>
    <row r="1231" spans="12:15">
      <c r="L1231" s="22"/>
      <c r="M1231" s="5"/>
      <c r="N1231" s="5"/>
      <c r="O1231" s="5"/>
    </row>
    <row r="1232" spans="12:15">
      <c r="L1232" s="22"/>
      <c r="M1232" s="5"/>
      <c r="N1232" s="5"/>
      <c r="O1232" s="5"/>
    </row>
    <row r="1233" spans="12:15">
      <c r="L1233" s="22"/>
      <c r="M1233" s="5"/>
      <c r="N1233" s="5"/>
      <c r="O1233" s="5"/>
    </row>
    <row r="1234" spans="12:15">
      <c r="L1234" s="22"/>
      <c r="M1234" s="5"/>
      <c r="N1234" s="5"/>
      <c r="O1234" s="5"/>
    </row>
    <row r="1235" spans="12:15">
      <c r="L1235" s="22"/>
      <c r="M1235" s="5"/>
      <c r="N1235" s="5"/>
      <c r="O1235" s="5"/>
    </row>
    <row r="1236" spans="12:15">
      <c r="L1236" s="22"/>
      <c r="M1236" s="5"/>
      <c r="N1236" s="5"/>
      <c r="O1236" s="5"/>
    </row>
    <row r="1237" spans="12:15">
      <c r="L1237" s="22"/>
      <c r="M1237" s="5"/>
      <c r="N1237" s="5"/>
      <c r="O1237" s="5"/>
    </row>
    <row r="1238" spans="12:15">
      <c r="L1238" s="22"/>
      <c r="M1238" s="5"/>
      <c r="N1238" s="5"/>
      <c r="O1238" s="5"/>
    </row>
    <row r="1239" spans="12:15">
      <c r="L1239" s="22"/>
      <c r="M1239" s="5"/>
      <c r="N1239" s="5"/>
      <c r="O1239" s="5"/>
    </row>
    <row r="1240" spans="12:15">
      <c r="L1240" s="22"/>
      <c r="M1240" s="5"/>
      <c r="N1240" s="5"/>
      <c r="O1240" s="5"/>
    </row>
    <row r="1241" spans="12:15">
      <c r="L1241" s="22"/>
      <c r="M1241" s="5"/>
      <c r="N1241" s="5"/>
      <c r="O1241" s="5"/>
    </row>
    <row r="1242" spans="12:15">
      <c r="L1242" s="22"/>
      <c r="M1242" s="5"/>
      <c r="N1242" s="5"/>
      <c r="O1242" s="5"/>
    </row>
    <row r="1243" spans="12:15">
      <c r="L1243" s="22"/>
      <c r="M1243" s="5"/>
      <c r="N1243" s="5"/>
      <c r="O1243" s="5"/>
    </row>
    <row r="1244" spans="12:15">
      <c r="L1244" s="22"/>
      <c r="M1244" s="5"/>
      <c r="N1244" s="5"/>
      <c r="O1244" s="5"/>
    </row>
    <row r="1245" spans="12:15">
      <c r="L1245" s="22"/>
      <c r="M1245" s="5"/>
      <c r="N1245" s="5"/>
      <c r="O1245" s="5"/>
    </row>
    <row r="1246" spans="12:15">
      <c r="L1246" s="22"/>
      <c r="M1246" s="5"/>
      <c r="N1246" s="5"/>
      <c r="O1246" s="5"/>
    </row>
    <row r="1247" spans="12:15">
      <c r="L1247" s="22"/>
      <c r="M1247" s="5"/>
      <c r="N1247" s="5"/>
      <c r="O1247" s="5"/>
    </row>
    <row r="1248" spans="12:15">
      <c r="L1248" s="22"/>
      <c r="M1248" s="5"/>
      <c r="N1248" s="5"/>
      <c r="O1248" s="5"/>
    </row>
    <row r="1249" spans="12:15">
      <c r="L1249" s="22"/>
      <c r="M1249" s="5"/>
      <c r="N1249" s="5"/>
      <c r="O1249" s="5"/>
    </row>
    <row r="1250" spans="12:15">
      <c r="L1250" s="22"/>
      <c r="M1250" s="5"/>
      <c r="N1250" s="5"/>
      <c r="O1250" s="5"/>
    </row>
    <row r="1251" spans="12:15">
      <c r="L1251" s="22"/>
      <c r="M1251" s="5"/>
      <c r="N1251" s="5"/>
      <c r="O1251" s="5"/>
    </row>
    <row r="1252" spans="12:15">
      <c r="L1252" s="22"/>
      <c r="M1252" s="5"/>
      <c r="N1252" s="5"/>
      <c r="O1252" s="5"/>
    </row>
    <row r="1253" spans="12:15">
      <c r="L1253" s="22"/>
      <c r="M1253" s="5"/>
      <c r="N1253" s="5"/>
      <c r="O1253" s="5"/>
    </row>
    <row r="1254" spans="12:15">
      <c r="L1254" s="22"/>
      <c r="M1254" s="5"/>
      <c r="N1254" s="5"/>
      <c r="O1254" s="5"/>
    </row>
    <row r="1255" spans="12:15">
      <c r="L1255" s="22"/>
      <c r="M1255" s="5"/>
      <c r="N1255" s="5"/>
      <c r="O1255" s="5"/>
    </row>
    <row r="1256" spans="12:15">
      <c r="L1256" s="22"/>
      <c r="M1256" s="5"/>
      <c r="N1256" s="5"/>
      <c r="O1256" s="5"/>
    </row>
    <row r="1257" spans="12:15">
      <c r="L1257" s="22"/>
      <c r="M1257" s="5"/>
      <c r="N1257" s="5"/>
      <c r="O1257" s="5"/>
    </row>
    <row r="1258" spans="12:15">
      <c r="L1258" s="22"/>
      <c r="M1258" s="5"/>
      <c r="N1258" s="5"/>
      <c r="O1258" s="5"/>
    </row>
    <row r="1259" spans="12:15">
      <c r="L1259" s="22"/>
      <c r="M1259" s="5"/>
      <c r="N1259" s="5"/>
      <c r="O1259" s="5"/>
    </row>
    <row r="1260" spans="12:15">
      <c r="L1260" s="22"/>
      <c r="M1260" s="5"/>
      <c r="N1260" s="5"/>
      <c r="O1260" s="5"/>
    </row>
    <row r="1261" spans="12:15">
      <c r="L1261" s="22"/>
      <c r="M1261" s="5"/>
      <c r="N1261" s="5"/>
      <c r="O1261" s="5"/>
    </row>
    <row r="1262" spans="12:15">
      <c r="L1262" s="22"/>
      <c r="M1262" s="5"/>
      <c r="N1262" s="5"/>
      <c r="O1262" s="5"/>
    </row>
    <row r="1263" spans="12:15">
      <c r="L1263" s="22"/>
      <c r="M1263" s="5"/>
      <c r="N1263" s="5"/>
      <c r="O1263" s="5"/>
    </row>
    <row r="1264" spans="12:15">
      <c r="L1264" s="22"/>
      <c r="M1264" s="5"/>
      <c r="N1264" s="5"/>
      <c r="O1264" s="5"/>
    </row>
    <row r="1265" spans="12:15">
      <c r="L1265" s="22"/>
      <c r="M1265" s="5"/>
      <c r="N1265" s="5"/>
      <c r="O1265" s="5"/>
    </row>
    <row r="1266" spans="12:15">
      <c r="L1266" s="22"/>
      <c r="M1266" s="5"/>
      <c r="N1266" s="5"/>
      <c r="O1266" s="5"/>
    </row>
    <row r="1267" spans="12:15">
      <c r="L1267" s="22"/>
      <c r="M1267" s="5"/>
      <c r="N1267" s="5"/>
      <c r="O1267" s="5"/>
    </row>
    <row r="1268" spans="12:15">
      <c r="L1268" s="22"/>
      <c r="M1268" s="5"/>
      <c r="N1268" s="5"/>
      <c r="O1268" s="5"/>
    </row>
    <row r="1269" spans="12:15">
      <c r="L1269" s="22"/>
      <c r="M1269" s="5"/>
      <c r="N1269" s="5"/>
      <c r="O1269" s="5"/>
    </row>
    <row r="1270" spans="12:15">
      <c r="L1270" s="22"/>
      <c r="M1270" s="5"/>
      <c r="N1270" s="5"/>
      <c r="O1270" s="5"/>
    </row>
    <row r="1271" spans="12:15">
      <c r="L1271" s="22"/>
      <c r="M1271" s="5"/>
      <c r="N1271" s="5"/>
      <c r="O1271" s="5"/>
    </row>
    <row r="1272" spans="12:15">
      <c r="L1272" s="22"/>
      <c r="M1272" s="5"/>
      <c r="N1272" s="5"/>
      <c r="O1272" s="5"/>
    </row>
    <row r="1273" spans="12:15">
      <c r="L1273" s="22"/>
      <c r="M1273" s="5"/>
      <c r="N1273" s="5"/>
      <c r="O1273" s="5"/>
    </row>
    <row r="1274" spans="12:15">
      <c r="L1274" s="22"/>
      <c r="M1274" s="5"/>
      <c r="N1274" s="5"/>
      <c r="O1274" s="5"/>
    </row>
    <row r="1275" spans="12:15">
      <c r="L1275" s="22"/>
      <c r="M1275" s="5"/>
      <c r="N1275" s="5"/>
      <c r="O1275" s="5"/>
    </row>
    <row r="1276" spans="12:15">
      <c r="L1276" s="22"/>
      <c r="M1276" s="5"/>
      <c r="N1276" s="5"/>
      <c r="O1276" s="5"/>
    </row>
    <row r="1277" spans="12:15">
      <c r="L1277" s="22"/>
      <c r="M1277" s="5"/>
      <c r="N1277" s="5"/>
      <c r="O1277" s="5"/>
    </row>
    <row r="1278" spans="12:15">
      <c r="L1278" s="22"/>
      <c r="M1278" s="5"/>
      <c r="N1278" s="5"/>
      <c r="O1278" s="5"/>
    </row>
    <row r="1279" spans="12:15">
      <c r="L1279" s="22"/>
      <c r="M1279" s="5"/>
      <c r="N1279" s="5"/>
      <c r="O1279" s="5"/>
    </row>
    <row r="1280" spans="12:15">
      <c r="L1280" s="22"/>
      <c r="M1280" s="5"/>
      <c r="N1280" s="5"/>
      <c r="O1280" s="5"/>
    </row>
    <row r="1281" spans="12:15">
      <c r="L1281" s="22"/>
      <c r="M1281" s="5"/>
      <c r="N1281" s="5"/>
      <c r="O1281" s="5"/>
    </row>
    <row r="1282" spans="12:15">
      <c r="L1282" s="22"/>
      <c r="M1282" s="5"/>
      <c r="N1282" s="5"/>
      <c r="O1282" s="5"/>
    </row>
    <row r="1283" spans="12:15">
      <c r="L1283" s="22"/>
      <c r="M1283" s="5"/>
      <c r="N1283" s="5"/>
      <c r="O1283" s="5"/>
    </row>
    <row r="1284" spans="12:15">
      <c r="L1284" s="22"/>
      <c r="M1284" s="5"/>
      <c r="N1284" s="5"/>
      <c r="O1284" s="5"/>
    </row>
    <row r="1285" spans="12:15">
      <c r="L1285" s="22"/>
      <c r="M1285" s="5"/>
      <c r="N1285" s="5"/>
      <c r="O1285" s="5"/>
    </row>
    <row r="1286" spans="12:15">
      <c r="L1286" s="22"/>
      <c r="M1286" s="5"/>
      <c r="N1286" s="5"/>
      <c r="O1286" s="5"/>
    </row>
    <row r="1287" spans="12:15">
      <c r="L1287" s="22"/>
      <c r="M1287" s="5"/>
      <c r="N1287" s="5"/>
      <c r="O1287" s="5"/>
    </row>
    <row r="1288" spans="12:15">
      <c r="L1288" s="22"/>
      <c r="M1288" s="5"/>
      <c r="N1288" s="5"/>
      <c r="O1288" s="5"/>
    </row>
    <row r="1289" spans="12:15">
      <c r="L1289" s="22"/>
      <c r="M1289" s="5"/>
      <c r="N1289" s="5"/>
      <c r="O1289" s="5"/>
    </row>
    <row r="1290" spans="12:15">
      <c r="L1290" s="22"/>
      <c r="M1290" s="5"/>
      <c r="N1290" s="5"/>
      <c r="O1290" s="5"/>
    </row>
    <row r="1291" spans="12:15">
      <c r="L1291" s="22"/>
      <c r="M1291" s="5"/>
      <c r="N1291" s="5"/>
      <c r="O1291" s="5"/>
    </row>
    <row r="1292" spans="12:15">
      <c r="L1292" s="22"/>
      <c r="M1292" s="5"/>
      <c r="N1292" s="5"/>
      <c r="O1292" s="5"/>
    </row>
  </sheetData>
  <mergeCells count="1816">
    <mergeCell ref="A1:O1"/>
    <mergeCell ref="A2:O2"/>
    <mergeCell ref="A3:A4"/>
    <mergeCell ref="B3:B4"/>
    <mergeCell ref="C3:C4"/>
    <mergeCell ref="D3:D4"/>
    <mergeCell ref="E3:E4"/>
    <mergeCell ref="F3:F4"/>
    <mergeCell ref="G3:G4"/>
    <mergeCell ref="H3:I3"/>
    <mergeCell ref="Q5:Q6"/>
    <mergeCell ref="A7:A8"/>
    <mergeCell ref="B7:B8"/>
    <mergeCell ref="C7:C8"/>
    <mergeCell ref="D7:D8"/>
    <mergeCell ref="E7:E8"/>
    <mergeCell ref="F7:F8"/>
    <mergeCell ref="L7:L8"/>
    <mergeCell ref="M7:M8"/>
    <mergeCell ref="N7:N8"/>
    <mergeCell ref="F5:F6"/>
    <mergeCell ref="L5:L6"/>
    <mergeCell ref="M5:M6"/>
    <mergeCell ref="N5:N6"/>
    <mergeCell ref="O5:O6"/>
    <mergeCell ref="P5:P6"/>
    <mergeCell ref="J3:K3"/>
    <mergeCell ref="L3:L4"/>
    <mergeCell ref="M3:M4"/>
    <mergeCell ref="N3:N4"/>
    <mergeCell ref="O3:O4"/>
    <mergeCell ref="A5:A6"/>
    <mergeCell ref="B5:B6"/>
    <mergeCell ref="C5:C6"/>
    <mergeCell ref="D5:D6"/>
    <mergeCell ref="E5:E6"/>
    <mergeCell ref="M9:M10"/>
    <mergeCell ref="N9:N10"/>
    <mergeCell ref="O9:O10"/>
    <mergeCell ref="P9:P10"/>
    <mergeCell ref="Q9:Q10"/>
    <mergeCell ref="A11:A12"/>
    <mergeCell ref="B11:B12"/>
    <mergeCell ref="C11:C12"/>
    <mergeCell ref="D11:D12"/>
    <mergeCell ref="E11:E12"/>
    <mergeCell ref="O7:O8"/>
    <mergeCell ref="P7:P8"/>
    <mergeCell ref="Q7:Q8"/>
    <mergeCell ref="A9:A10"/>
    <mergeCell ref="B9:B10"/>
    <mergeCell ref="C9:C10"/>
    <mergeCell ref="D9:D10"/>
    <mergeCell ref="E9:E10"/>
    <mergeCell ref="F9:F10"/>
    <mergeCell ref="L9:L10"/>
    <mergeCell ref="O13:O14"/>
    <mergeCell ref="P13:P14"/>
    <mergeCell ref="Q13:Q14"/>
    <mergeCell ref="A15:A16"/>
    <mergeCell ref="B15:B16"/>
    <mergeCell ref="C15:C16"/>
    <mergeCell ref="D15:D16"/>
    <mergeCell ref="E15:E16"/>
    <mergeCell ref="F15:F16"/>
    <mergeCell ref="L15:L16"/>
    <mergeCell ref="Q11:Q12"/>
    <mergeCell ref="A13:A14"/>
    <mergeCell ref="B13:B14"/>
    <mergeCell ref="C13:C14"/>
    <mergeCell ref="D13:D14"/>
    <mergeCell ref="E13:E14"/>
    <mergeCell ref="F13:F14"/>
    <mergeCell ref="L13:L14"/>
    <mergeCell ref="M13:M14"/>
    <mergeCell ref="N13:N14"/>
    <mergeCell ref="F11:F12"/>
    <mergeCell ref="L11:L12"/>
    <mergeCell ref="M11:M12"/>
    <mergeCell ref="N11:N12"/>
    <mergeCell ref="O11:O12"/>
    <mergeCell ref="P11:P12"/>
    <mergeCell ref="Q17:Q18"/>
    <mergeCell ref="A19:A20"/>
    <mergeCell ref="B19:B20"/>
    <mergeCell ref="C19:C20"/>
    <mergeCell ref="D19:D20"/>
    <mergeCell ref="E19:E20"/>
    <mergeCell ref="F19:F20"/>
    <mergeCell ref="L19:L20"/>
    <mergeCell ref="M19:M20"/>
    <mergeCell ref="N19:N20"/>
    <mergeCell ref="F17:F18"/>
    <mergeCell ref="L17:L18"/>
    <mergeCell ref="M17:M18"/>
    <mergeCell ref="N17:N18"/>
    <mergeCell ref="O17:O18"/>
    <mergeCell ref="P17:P18"/>
    <mergeCell ref="M15:M16"/>
    <mergeCell ref="N15:N16"/>
    <mergeCell ref="O15:O16"/>
    <mergeCell ref="P15:P16"/>
    <mergeCell ref="Q15:Q16"/>
    <mergeCell ref="A17:A18"/>
    <mergeCell ref="B17:B18"/>
    <mergeCell ref="C17:C18"/>
    <mergeCell ref="D17:D18"/>
    <mergeCell ref="E17:E18"/>
    <mergeCell ref="M21:M22"/>
    <mergeCell ref="N21:N22"/>
    <mergeCell ref="O21:O22"/>
    <mergeCell ref="P21:P22"/>
    <mergeCell ref="Q21:Q22"/>
    <mergeCell ref="A23:A24"/>
    <mergeCell ref="B23:B24"/>
    <mergeCell ref="C23:C24"/>
    <mergeCell ref="D23:D24"/>
    <mergeCell ref="E23:E24"/>
    <mergeCell ref="O19:O20"/>
    <mergeCell ref="P19:P20"/>
    <mergeCell ref="Q19:Q20"/>
    <mergeCell ref="A21:A22"/>
    <mergeCell ref="B21:B22"/>
    <mergeCell ref="C21:C22"/>
    <mergeCell ref="D21:D22"/>
    <mergeCell ref="E21:E22"/>
    <mergeCell ref="F21:F22"/>
    <mergeCell ref="L21:L22"/>
    <mergeCell ref="O25:O26"/>
    <mergeCell ref="P25:P26"/>
    <mergeCell ref="Q25:Q26"/>
    <mergeCell ref="A27:A28"/>
    <mergeCell ref="B27:B28"/>
    <mergeCell ref="C27:C28"/>
    <mergeCell ref="D27:D28"/>
    <mergeCell ref="E27:E28"/>
    <mergeCell ref="F27:F28"/>
    <mergeCell ref="L27:L28"/>
    <mergeCell ref="Q23:Q24"/>
    <mergeCell ref="A25:A26"/>
    <mergeCell ref="B25:B26"/>
    <mergeCell ref="C25:C26"/>
    <mergeCell ref="D25:D26"/>
    <mergeCell ref="E25:E26"/>
    <mergeCell ref="F25:F26"/>
    <mergeCell ref="L25:L26"/>
    <mergeCell ref="M25:M26"/>
    <mergeCell ref="N25:N26"/>
    <mergeCell ref="F23:F24"/>
    <mergeCell ref="L23:L24"/>
    <mergeCell ref="M23:M24"/>
    <mergeCell ref="N23:N24"/>
    <mergeCell ref="O23:O24"/>
    <mergeCell ref="P23:P24"/>
    <mergeCell ref="Q29:Q30"/>
    <mergeCell ref="A31:A32"/>
    <mergeCell ref="B31:B32"/>
    <mergeCell ref="C31:C32"/>
    <mergeCell ref="D31:D32"/>
    <mergeCell ref="E31:E32"/>
    <mergeCell ref="F31:F32"/>
    <mergeCell ref="L31:L32"/>
    <mergeCell ref="M31:M32"/>
    <mergeCell ref="N31:N32"/>
    <mergeCell ref="F29:F30"/>
    <mergeCell ref="L29:L30"/>
    <mergeCell ref="M29:M30"/>
    <mergeCell ref="N29:N30"/>
    <mergeCell ref="O29:O30"/>
    <mergeCell ref="P29:P30"/>
    <mergeCell ref="M27:M28"/>
    <mergeCell ref="N27:N28"/>
    <mergeCell ref="O27:O28"/>
    <mergeCell ref="P27:P28"/>
    <mergeCell ref="Q27:Q28"/>
    <mergeCell ref="A29:A30"/>
    <mergeCell ref="B29:B30"/>
    <mergeCell ref="C29:C30"/>
    <mergeCell ref="D29:D30"/>
    <mergeCell ref="E29:E30"/>
    <mergeCell ref="M33:M34"/>
    <mergeCell ref="N33:N34"/>
    <mergeCell ref="O33:O34"/>
    <mergeCell ref="P33:P34"/>
    <mergeCell ref="Q33:Q34"/>
    <mergeCell ref="A35:A36"/>
    <mergeCell ref="B35:B36"/>
    <mergeCell ref="C35:C36"/>
    <mergeCell ref="D35:D36"/>
    <mergeCell ref="E35:E36"/>
    <mergeCell ref="O31:O32"/>
    <mergeCell ref="P31:P32"/>
    <mergeCell ref="Q31:Q32"/>
    <mergeCell ref="A33:A34"/>
    <mergeCell ref="B33:B34"/>
    <mergeCell ref="C33:C34"/>
    <mergeCell ref="D33:D34"/>
    <mergeCell ref="E33:E34"/>
    <mergeCell ref="F33:F34"/>
    <mergeCell ref="L33:L34"/>
    <mergeCell ref="O37:O38"/>
    <mergeCell ref="P37:P38"/>
    <mergeCell ref="Q37:Q38"/>
    <mergeCell ref="A39:A40"/>
    <mergeCell ref="B39:B40"/>
    <mergeCell ref="C39:C40"/>
    <mergeCell ref="D39:D40"/>
    <mergeCell ref="E39:E40"/>
    <mergeCell ref="F39:F40"/>
    <mergeCell ref="L39:L40"/>
    <mergeCell ref="Q35:Q36"/>
    <mergeCell ref="A37:A38"/>
    <mergeCell ref="B37:B38"/>
    <mergeCell ref="C37:C38"/>
    <mergeCell ref="D37:D38"/>
    <mergeCell ref="E37:E38"/>
    <mergeCell ref="F37:F38"/>
    <mergeCell ref="L37:L38"/>
    <mergeCell ref="M37:M38"/>
    <mergeCell ref="N37:N38"/>
    <mergeCell ref="F35:F36"/>
    <mergeCell ref="L35:L36"/>
    <mergeCell ref="M35:M36"/>
    <mergeCell ref="N35:N36"/>
    <mergeCell ref="O35:O36"/>
    <mergeCell ref="P35:P36"/>
    <mergeCell ref="Q41:Q42"/>
    <mergeCell ref="A43:A44"/>
    <mergeCell ref="B43:B44"/>
    <mergeCell ref="C43:C44"/>
    <mergeCell ref="D43:D44"/>
    <mergeCell ref="E43:E44"/>
    <mergeCell ref="F43:F44"/>
    <mergeCell ref="L43:L44"/>
    <mergeCell ref="M43:M44"/>
    <mergeCell ref="N43:N44"/>
    <mergeCell ref="F41:F42"/>
    <mergeCell ref="L41:L42"/>
    <mergeCell ref="M41:M42"/>
    <mergeCell ref="N41:N42"/>
    <mergeCell ref="O41:O42"/>
    <mergeCell ref="P41:P42"/>
    <mergeCell ref="M39:M40"/>
    <mergeCell ref="N39:N40"/>
    <mergeCell ref="O39:O40"/>
    <mergeCell ref="P39:P40"/>
    <mergeCell ref="Q39:Q40"/>
    <mergeCell ref="A41:A42"/>
    <mergeCell ref="B41:B42"/>
    <mergeCell ref="C41:C42"/>
    <mergeCell ref="D41:D42"/>
    <mergeCell ref="E41:E42"/>
    <mergeCell ref="M45:M46"/>
    <mergeCell ref="N45:N46"/>
    <mergeCell ref="O45:O46"/>
    <mergeCell ref="P45:P46"/>
    <mergeCell ref="Q45:Q46"/>
    <mergeCell ref="A47:A48"/>
    <mergeCell ref="B47:B48"/>
    <mergeCell ref="C47:C48"/>
    <mergeCell ref="D47:D48"/>
    <mergeCell ref="E47:E48"/>
    <mergeCell ref="O43:O44"/>
    <mergeCell ref="P43:P44"/>
    <mergeCell ref="Q43:Q44"/>
    <mergeCell ref="A45:A46"/>
    <mergeCell ref="B45:B46"/>
    <mergeCell ref="C45:C46"/>
    <mergeCell ref="D45:D46"/>
    <mergeCell ref="E45:E46"/>
    <mergeCell ref="F45:F46"/>
    <mergeCell ref="L45:L46"/>
    <mergeCell ref="O49:O50"/>
    <mergeCell ref="P49:P50"/>
    <mergeCell ref="Q49:Q50"/>
    <mergeCell ref="A51:A52"/>
    <mergeCell ref="B51:B52"/>
    <mergeCell ref="C51:C52"/>
    <mergeCell ref="D51:D52"/>
    <mergeCell ref="E51:E52"/>
    <mergeCell ref="F51:F52"/>
    <mergeCell ref="L51:L52"/>
    <mergeCell ref="Q47:Q48"/>
    <mergeCell ref="A49:A50"/>
    <mergeCell ref="B49:B50"/>
    <mergeCell ref="C49:C50"/>
    <mergeCell ref="D49:D50"/>
    <mergeCell ref="E49:E50"/>
    <mergeCell ref="F49:F50"/>
    <mergeCell ref="L49:L50"/>
    <mergeCell ref="M49:M50"/>
    <mergeCell ref="N49:N50"/>
    <mergeCell ref="F47:F48"/>
    <mergeCell ref="L47:L48"/>
    <mergeCell ref="M47:M48"/>
    <mergeCell ref="N47:N48"/>
    <mergeCell ref="O47:O48"/>
    <mergeCell ref="P47:P48"/>
    <mergeCell ref="Q53:Q54"/>
    <mergeCell ref="A55:A56"/>
    <mergeCell ref="B55:B56"/>
    <mergeCell ref="C55:C56"/>
    <mergeCell ref="D55:D56"/>
    <mergeCell ref="E55:E56"/>
    <mergeCell ref="F55:F56"/>
    <mergeCell ref="L55:L56"/>
    <mergeCell ref="M55:M56"/>
    <mergeCell ref="N55:N56"/>
    <mergeCell ref="F53:F54"/>
    <mergeCell ref="L53:L54"/>
    <mergeCell ref="M53:M54"/>
    <mergeCell ref="N53:N54"/>
    <mergeCell ref="O53:O54"/>
    <mergeCell ref="P53:P54"/>
    <mergeCell ref="M51:M52"/>
    <mergeCell ref="N51:N52"/>
    <mergeCell ref="O51:O52"/>
    <mergeCell ref="P51:P52"/>
    <mergeCell ref="Q51:Q52"/>
    <mergeCell ref="A53:A54"/>
    <mergeCell ref="B53:B54"/>
    <mergeCell ref="C53:C54"/>
    <mergeCell ref="D53:D54"/>
    <mergeCell ref="E53:E54"/>
    <mergeCell ref="M57:M58"/>
    <mergeCell ref="N57:N58"/>
    <mergeCell ref="O57:O58"/>
    <mergeCell ref="P57:P58"/>
    <mergeCell ref="Q57:Q58"/>
    <mergeCell ref="A59:A60"/>
    <mergeCell ref="B59:B60"/>
    <mergeCell ref="C59:C60"/>
    <mergeCell ref="D59:D60"/>
    <mergeCell ref="E59:E60"/>
    <mergeCell ref="O55:O56"/>
    <mergeCell ref="P55:P56"/>
    <mergeCell ref="Q55:Q56"/>
    <mergeCell ref="A57:A58"/>
    <mergeCell ref="B57:B58"/>
    <mergeCell ref="C57:C58"/>
    <mergeCell ref="D57:D58"/>
    <mergeCell ref="E57:E58"/>
    <mergeCell ref="F57:F58"/>
    <mergeCell ref="L57:L58"/>
    <mergeCell ref="O61:O62"/>
    <mergeCell ref="P61:P62"/>
    <mergeCell ref="Q61:Q62"/>
    <mergeCell ref="A63:A64"/>
    <mergeCell ref="B63:B64"/>
    <mergeCell ref="C63:C64"/>
    <mergeCell ref="D63:D64"/>
    <mergeCell ref="E63:E64"/>
    <mergeCell ref="F63:F64"/>
    <mergeCell ref="L63:L64"/>
    <mergeCell ref="Q59:Q60"/>
    <mergeCell ref="A61:A62"/>
    <mergeCell ref="B61:B62"/>
    <mergeCell ref="C61:C62"/>
    <mergeCell ref="D61:D62"/>
    <mergeCell ref="E61:E62"/>
    <mergeCell ref="F61:F62"/>
    <mergeCell ref="L61:L62"/>
    <mergeCell ref="M61:M62"/>
    <mergeCell ref="N61:N62"/>
    <mergeCell ref="F59:F60"/>
    <mergeCell ref="L59:L60"/>
    <mergeCell ref="M59:M60"/>
    <mergeCell ref="N59:N60"/>
    <mergeCell ref="O59:O60"/>
    <mergeCell ref="P59:P60"/>
    <mergeCell ref="Q65:Q66"/>
    <mergeCell ref="A67:A68"/>
    <mergeCell ref="B67:B68"/>
    <mergeCell ref="C67:C68"/>
    <mergeCell ref="D67:D68"/>
    <mergeCell ref="E67:E68"/>
    <mergeCell ref="F67:F68"/>
    <mergeCell ref="L67:L68"/>
    <mergeCell ref="M67:M68"/>
    <mergeCell ref="N67:N68"/>
    <mergeCell ref="F65:F66"/>
    <mergeCell ref="L65:L66"/>
    <mergeCell ref="M65:M66"/>
    <mergeCell ref="N65:N66"/>
    <mergeCell ref="O65:O66"/>
    <mergeCell ref="P65:P66"/>
    <mergeCell ref="M63:M64"/>
    <mergeCell ref="N63:N64"/>
    <mergeCell ref="O63:O64"/>
    <mergeCell ref="P63:P64"/>
    <mergeCell ref="Q63:Q64"/>
    <mergeCell ref="A65:A66"/>
    <mergeCell ref="B65:B66"/>
    <mergeCell ref="C65:C66"/>
    <mergeCell ref="D65:D66"/>
    <mergeCell ref="E65:E66"/>
    <mergeCell ref="M69:M70"/>
    <mergeCell ref="N69:N70"/>
    <mergeCell ref="O69:O70"/>
    <mergeCell ref="P69:P70"/>
    <mergeCell ref="Q69:Q70"/>
    <mergeCell ref="A71:A72"/>
    <mergeCell ref="B71:B72"/>
    <mergeCell ref="C71:C72"/>
    <mergeCell ref="D71:D72"/>
    <mergeCell ref="E71:E72"/>
    <mergeCell ref="O67:O68"/>
    <mergeCell ref="P67:P68"/>
    <mergeCell ref="Q67:Q68"/>
    <mergeCell ref="A69:A70"/>
    <mergeCell ref="B69:B70"/>
    <mergeCell ref="C69:C70"/>
    <mergeCell ref="D69:D70"/>
    <mergeCell ref="E69:E70"/>
    <mergeCell ref="F69:F70"/>
    <mergeCell ref="L69:L70"/>
    <mergeCell ref="O73:O74"/>
    <mergeCell ref="P73:P74"/>
    <mergeCell ref="Q73:Q74"/>
    <mergeCell ref="A75:A76"/>
    <mergeCell ref="B75:B76"/>
    <mergeCell ref="C75:C76"/>
    <mergeCell ref="D75:D76"/>
    <mergeCell ref="E75:E76"/>
    <mergeCell ref="F75:F76"/>
    <mergeCell ref="L75:L76"/>
    <mergeCell ref="Q71:Q72"/>
    <mergeCell ref="A73:A74"/>
    <mergeCell ref="B73:B74"/>
    <mergeCell ref="C73:C74"/>
    <mergeCell ref="D73:D74"/>
    <mergeCell ref="E73:E74"/>
    <mergeCell ref="F73:F74"/>
    <mergeCell ref="L73:L74"/>
    <mergeCell ref="M73:M74"/>
    <mergeCell ref="N73:N74"/>
    <mergeCell ref="F71:F72"/>
    <mergeCell ref="L71:L72"/>
    <mergeCell ref="M71:M72"/>
    <mergeCell ref="N71:N72"/>
    <mergeCell ref="O71:O72"/>
    <mergeCell ref="P71:P72"/>
    <mergeCell ref="Q77:Q78"/>
    <mergeCell ref="A79:A80"/>
    <mergeCell ref="B79:B80"/>
    <mergeCell ref="C79:C80"/>
    <mergeCell ref="D79:D80"/>
    <mergeCell ref="E79:E80"/>
    <mergeCell ref="F79:F80"/>
    <mergeCell ref="L79:L80"/>
    <mergeCell ref="M79:M80"/>
    <mergeCell ref="N79:N80"/>
    <mergeCell ref="F77:F78"/>
    <mergeCell ref="L77:L78"/>
    <mergeCell ref="M77:M78"/>
    <mergeCell ref="N77:N78"/>
    <mergeCell ref="O77:O78"/>
    <mergeCell ref="P77:P78"/>
    <mergeCell ref="M75:M76"/>
    <mergeCell ref="N75:N76"/>
    <mergeCell ref="O75:O76"/>
    <mergeCell ref="P75:P76"/>
    <mergeCell ref="Q75:Q76"/>
    <mergeCell ref="A77:A78"/>
    <mergeCell ref="B77:B78"/>
    <mergeCell ref="C77:C78"/>
    <mergeCell ref="D77:D78"/>
    <mergeCell ref="E77:E78"/>
    <mergeCell ref="M81:M82"/>
    <mergeCell ref="N81:N82"/>
    <mergeCell ref="O81:O82"/>
    <mergeCell ref="P81:P82"/>
    <mergeCell ref="Q81:Q82"/>
    <mergeCell ref="A83:A84"/>
    <mergeCell ref="B83:B84"/>
    <mergeCell ref="C83:C84"/>
    <mergeCell ref="D83:D84"/>
    <mergeCell ref="E83:E84"/>
    <mergeCell ref="O79:O80"/>
    <mergeCell ref="P79:P80"/>
    <mergeCell ref="Q79:Q80"/>
    <mergeCell ref="A81:A82"/>
    <mergeCell ref="B81:B82"/>
    <mergeCell ref="C81:C82"/>
    <mergeCell ref="D81:D82"/>
    <mergeCell ref="E81:E82"/>
    <mergeCell ref="F81:F82"/>
    <mergeCell ref="L81:L82"/>
    <mergeCell ref="O85:O86"/>
    <mergeCell ref="P85:P86"/>
    <mergeCell ref="Q85:Q86"/>
    <mergeCell ref="A87:A88"/>
    <mergeCell ref="B87:B88"/>
    <mergeCell ref="C87:C88"/>
    <mergeCell ref="D87:D88"/>
    <mergeCell ref="E87:E88"/>
    <mergeCell ref="F87:F88"/>
    <mergeCell ref="L87:L88"/>
    <mergeCell ref="Q83:Q84"/>
    <mergeCell ref="A85:A86"/>
    <mergeCell ref="B85:B86"/>
    <mergeCell ref="C85:C86"/>
    <mergeCell ref="D85:D86"/>
    <mergeCell ref="E85:E86"/>
    <mergeCell ref="F85:F86"/>
    <mergeCell ref="L85:L86"/>
    <mergeCell ref="M85:M86"/>
    <mergeCell ref="N85:N86"/>
    <mergeCell ref="F83:F84"/>
    <mergeCell ref="L83:L84"/>
    <mergeCell ref="M83:M84"/>
    <mergeCell ref="N83:N84"/>
    <mergeCell ref="O83:O84"/>
    <mergeCell ref="P83:P84"/>
    <mergeCell ref="Q89:Q90"/>
    <mergeCell ref="A91:A92"/>
    <mergeCell ref="B91:B92"/>
    <mergeCell ref="C91:C92"/>
    <mergeCell ref="D91:D92"/>
    <mergeCell ref="E91:E92"/>
    <mergeCell ref="F91:F92"/>
    <mergeCell ref="L91:L92"/>
    <mergeCell ref="M91:M92"/>
    <mergeCell ref="N91:N92"/>
    <mergeCell ref="F89:F90"/>
    <mergeCell ref="L89:L90"/>
    <mergeCell ref="M89:M90"/>
    <mergeCell ref="N89:N90"/>
    <mergeCell ref="O89:O90"/>
    <mergeCell ref="P89:P90"/>
    <mergeCell ref="M87:M88"/>
    <mergeCell ref="N87:N88"/>
    <mergeCell ref="O87:O88"/>
    <mergeCell ref="P87:P88"/>
    <mergeCell ref="Q87:Q88"/>
    <mergeCell ref="A89:A90"/>
    <mergeCell ref="B89:B90"/>
    <mergeCell ref="C89:C90"/>
    <mergeCell ref="D89:D90"/>
    <mergeCell ref="E89:E90"/>
    <mergeCell ref="M93:M94"/>
    <mergeCell ref="N93:N94"/>
    <mergeCell ref="O93:O94"/>
    <mergeCell ref="P93:P94"/>
    <mergeCell ref="Q93:Q94"/>
    <mergeCell ref="A95:A96"/>
    <mergeCell ref="B95:B96"/>
    <mergeCell ref="C95:C96"/>
    <mergeCell ref="D95:D96"/>
    <mergeCell ref="E95:E96"/>
    <mergeCell ref="O91:O92"/>
    <mergeCell ref="P91:P92"/>
    <mergeCell ref="Q91:Q92"/>
    <mergeCell ref="A93:A94"/>
    <mergeCell ref="B93:B94"/>
    <mergeCell ref="C93:C94"/>
    <mergeCell ref="D93:D94"/>
    <mergeCell ref="E93:E94"/>
    <mergeCell ref="F93:F94"/>
    <mergeCell ref="L93:L94"/>
    <mergeCell ref="O97:O98"/>
    <mergeCell ref="P97:P98"/>
    <mergeCell ref="Q97:Q98"/>
    <mergeCell ref="A99:A100"/>
    <mergeCell ref="B99:B100"/>
    <mergeCell ref="C99:C100"/>
    <mergeCell ref="D99:D100"/>
    <mergeCell ref="E99:E100"/>
    <mergeCell ref="F99:F100"/>
    <mergeCell ref="L99:L100"/>
    <mergeCell ref="Q95:Q96"/>
    <mergeCell ref="A97:A98"/>
    <mergeCell ref="B97:B98"/>
    <mergeCell ref="C97:C98"/>
    <mergeCell ref="D97:D98"/>
    <mergeCell ref="E97:E98"/>
    <mergeCell ref="F97:F98"/>
    <mergeCell ref="L97:L98"/>
    <mergeCell ref="M97:M98"/>
    <mergeCell ref="N97:N98"/>
    <mergeCell ref="F95:F96"/>
    <mergeCell ref="L95:L96"/>
    <mergeCell ref="M95:M96"/>
    <mergeCell ref="N95:N96"/>
    <mergeCell ref="O95:O96"/>
    <mergeCell ref="P95:P96"/>
    <mergeCell ref="Q101:Q102"/>
    <mergeCell ref="A103:A104"/>
    <mergeCell ref="B103:B104"/>
    <mergeCell ref="C103:C104"/>
    <mergeCell ref="D103:D104"/>
    <mergeCell ref="E103:E104"/>
    <mergeCell ref="F103:F104"/>
    <mergeCell ref="L103:L104"/>
    <mergeCell ref="M103:M104"/>
    <mergeCell ref="N103:N104"/>
    <mergeCell ref="F101:F102"/>
    <mergeCell ref="L101:L102"/>
    <mergeCell ref="M101:M102"/>
    <mergeCell ref="N101:N102"/>
    <mergeCell ref="O101:O102"/>
    <mergeCell ref="P101:P102"/>
    <mergeCell ref="M99:M100"/>
    <mergeCell ref="N99:N100"/>
    <mergeCell ref="O99:O100"/>
    <mergeCell ref="P99:P100"/>
    <mergeCell ref="Q99:Q100"/>
    <mergeCell ref="A101:A102"/>
    <mergeCell ref="B101:B102"/>
    <mergeCell ref="C101:C102"/>
    <mergeCell ref="D101:D102"/>
    <mergeCell ref="E101:E102"/>
    <mergeCell ref="M105:M106"/>
    <mergeCell ref="N105:N106"/>
    <mergeCell ref="O105:O106"/>
    <mergeCell ref="P105:P106"/>
    <mergeCell ref="Q105:Q106"/>
    <mergeCell ref="A107:A108"/>
    <mergeCell ref="B107:B108"/>
    <mergeCell ref="C107:C108"/>
    <mergeCell ref="D107:D108"/>
    <mergeCell ref="E107:E108"/>
    <mergeCell ref="O103:O104"/>
    <mergeCell ref="P103:P104"/>
    <mergeCell ref="Q103:Q104"/>
    <mergeCell ref="A105:A106"/>
    <mergeCell ref="B105:B106"/>
    <mergeCell ref="C105:C106"/>
    <mergeCell ref="D105:D106"/>
    <mergeCell ref="E105:E106"/>
    <mergeCell ref="F105:F106"/>
    <mergeCell ref="L105:L106"/>
    <mergeCell ref="O109:O110"/>
    <mergeCell ref="P109:P110"/>
    <mergeCell ref="Q109:Q110"/>
    <mergeCell ref="A111:A112"/>
    <mergeCell ref="B111:B112"/>
    <mergeCell ref="C111:C112"/>
    <mergeCell ref="D111:D112"/>
    <mergeCell ref="E111:E112"/>
    <mergeCell ref="F111:F112"/>
    <mergeCell ref="L111:L112"/>
    <mergeCell ref="Q107:Q108"/>
    <mergeCell ref="A109:A110"/>
    <mergeCell ref="B109:B110"/>
    <mergeCell ref="C109:C110"/>
    <mergeCell ref="D109:D110"/>
    <mergeCell ref="E109:E110"/>
    <mergeCell ref="F109:F110"/>
    <mergeCell ref="L109:L110"/>
    <mergeCell ref="M109:M110"/>
    <mergeCell ref="N109:N110"/>
    <mergeCell ref="F107:F108"/>
    <mergeCell ref="L107:L108"/>
    <mergeCell ref="M107:M108"/>
    <mergeCell ref="N107:N108"/>
    <mergeCell ref="O107:O108"/>
    <mergeCell ref="P107:P108"/>
    <mergeCell ref="Q113:Q114"/>
    <mergeCell ref="A115:A116"/>
    <mergeCell ref="B115:B116"/>
    <mergeCell ref="C115:C116"/>
    <mergeCell ref="D115:D116"/>
    <mergeCell ref="E115:E116"/>
    <mergeCell ref="F115:F116"/>
    <mergeCell ref="L115:L116"/>
    <mergeCell ref="M115:M116"/>
    <mergeCell ref="N115:N116"/>
    <mergeCell ref="F113:F114"/>
    <mergeCell ref="L113:L114"/>
    <mergeCell ref="M113:M114"/>
    <mergeCell ref="N113:N114"/>
    <mergeCell ref="O113:O114"/>
    <mergeCell ref="P113:P114"/>
    <mergeCell ref="M111:M112"/>
    <mergeCell ref="N111:N112"/>
    <mergeCell ref="O111:O112"/>
    <mergeCell ref="P111:P112"/>
    <mergeCell ref="Q111:Q112"/>
    <mergeCell ref="A113:A114"/>
    <mergeCell ref="B113:B114"/>
    <mergeCell ref="C113:C114"/>
    <mergeCell ref="D113:D114"/>
    <mergeCell ref="E113:E114"/>
    <mergeCell ref="M117:M118"/>
    <mergeCell ref="N117:N118"/>
    <mergeCell ref="O117:O118"/>
    <mergeCell ref="P117:P118"/>
    <mergeCell ref="Q117:Q118"/>
    <mergeCell ref="A119:A120"/>
    <mergeCell ref="B119:B120"/>
    <mergeCell ref="C119:C120"/>
    <mergeCell ref="D119:D120"/>
    <mergeCell ref="E119:E120"/>
    <mergeCell ref="O115:O116"/>
    <mergeCell ref="P115:P116"/>
    <mergeCell ref="Q115:Q116"/>
    <mergeCell ref="A117:A118"/>
    <mergeCell ref="B117:B118"/>
    <mergeCell ref="C117:C118"/>
    <mergeCell ref="D117:D118"/>
    <mergeCell ref="E117:E118"/>
    <mergeCell ref="F117:F118"/>
    <mergeCell ref="L117:L118"/>
    <mergeCell ref="O121:O122"/>
    <mergeCell ref="P121:P122"/>
    <mergeCell ref="Q121:Q122"/>
    <mergeCell ref="A123:A124"/>
    <mergeCell ref="B123:B124"/>
    <mergeCell ref="C123:C124"/>
    <mergeCell ref="D123:D124"/>
    <mergeCell ref="E123:E124"/>
    <mergeCell ref="F123:F124"/>
    <mergeCell ref="L123:L124"/>
    <mergeCell ref="Q119:Q120"/>
    <mergeCell ref="A121:A122"/>
    <mergeCell ref="B121:B122"/>
    <mergeCell ref="C121:C122"/>
    <mergeCell ref="D121:D122"/>
    <mergeCell ref="E121:E122"/>
    <mergeCell ref="F121:F122"/>
    <mergeCell ref="L121:L122"/>
    <mergeCell ref="M121:M122"/>
    <mergeCell ref="N121:N122"/>
    <mergeCell ref="F119:F120"/>
    <mergeCell ref="L119:L120"/>
    <mergeCell ref="M119:M120"/>
    <mergeCell ref="N119:N120"/>
    <mergeCell ref="O119:O120"/>
    <mergeCell ref="P119:P120"/>
    <mergeCell ref="Q125:Q126"/>
    <mergeCell ref="A127:A128"/>
    <mergeCell ref="B127:B128"/>
    <mergeCell ref="C127:C128"/>
    <mergeCell ref="D127:D128"/>
    <mergeCell ref="E127:E128"/>
    <mergeCell ref="F127:F128"/>
    <mergeCell ref="L127:L128"/>
    <mergeCell ref="M127:M128"/>
    <mergeCell ref="N127:N128"/>
    <mergeCell ref="F125:F126"/>
    <mergeCell ref="L125:L126"/>
    <mergeCell ref="M125:M126"/>
    <mergeCell ref="N125:N126"/>
    <mergeCell ref="O125:O126"/>
    <mergeCell ref="P125:P126"/>
    <mergeCell ref="M123:M124"/>
    <mergeCell ref="N123:N124"/>
    <mergeCell ref="O123:O124"/>
    <mergeCell ref="P123:P124"/>
    <mergeCell ref="Q123:Q124"/>
    <mergeCell ref="A125:A126"/>
    <mergeCell ref="B125:B126"/>
    <mergeCell ref="C125:C126"/>
    <mergeCell ref="D125:D126"/>
    <mergeCell ref="E125:E126"/>
    <mergeCell ref="M129:M130"/>
    <mergeCell ref="N129:N130"/>
    <mergeCell ref="O129:O130"/>
    <mergeCell ref="P129:P130"/>
    <mergeCell ref="Q129:Q130"/>
    <mergeCell ref="A131:A132"/>
    <mergeCell ref="B131:B132"/>
    <mergeCell ref="C131:C132"/>
    <mergeCell ref="D131:D132"/>
    <mergeCell ref="E131:E132"/>
    <mergeCell ref="O127:O128"/>
    <mergeCell ref="P127:P128"/>
    <mergeCell ref="Q127:Q128"/>
    <mergeCell ref="A129:A130"/>
    <mergeCell ref="B129:B130"/>
    <mergeCell ref="C129:C130"/>
    <mergeCell ref="D129:D130"/>
    <mergeCell ref="E129:E130"/>
    <mergeCell ref="F129:F130"/>
    <mergeCell ref="L129:L130"/>
    <mergeCell ref="O133:O134"/>
    <mergeCell ref="P133:P134"/>
    <mergeCell ref="Q133:Q134"/>
    <mergeCell ref="A135:A136"/>
    <mergeCell ref="B135:B136"/>
    <mergeCell ref="C135:C136"/>
    <mergeCell ref="D135:D136"/>
    <mergeCell ref="E135:E136"/>
    <mergeCell ref="F135:F136"/>
    <mergeCell ref="L135:L136"/>
    <mergeCell ref="Q131:Q132"/>
    <mergeCell ref="A133:A134"/>
    <mergeCell ref="B133:B134"/>
    <mergeCell ref="C133:C134"/>
    <mergeCell ref="D133:D134"/>
    <mergeCell ref="E133:E134"/>
    <mergeCell ref="F133:F134"/>
    <mergeCell ref="L133:L134"/>
    <mergeCell ref="M133:M134"/>
    <mergeCell ref="N133:N134"/>
    <mergeCell ref="F131:F132"/>
    <mergeCell ref="L131:L132"/>
    <mergeCell ref="M131:M132"/>
    <mergeCell ref="N131:N132"/>
    <mergeCell ref="O131:O132"/>
    <mergeCell ref="P131:P132"/>
    <mergeCell ref="Q137:Q138"/>
    <mergeCell ref="A139:A140"/>
    <mergeCell ref="B139:B140"/>
    <mergeCell ref="C139:C140"/>
    <mergeCell ref="D139:D140"/>
    <mergeCell ref="E139:E140"/>
    <mergeCell ref="F139:F140"/>
    <mergeCell ref="L139:L140"/>
    <mergeCell ref="M139:M140"/>
    <mergeCell ref="N139:N140"/>
    <mergeCell ref="F137:F138"/>
    <mergeCell ref="L137:L138"/>
    <mergeCell ref="M137:M138"/>
    <mergeCell ref="N137:N138"/>
    <mergeCell ref="O137:O138"/>
    <mergeCell ref="P137:P138"/>
    <mergeCell ref="M135:M136"/>
    <mergeCell ref="N135:N136"/>
    <mergeCell ref="O135:O136"/>
    <mergeCell ref="P135:P136"/>
    <mergeCell ref="Q135:Q136"/>
    <mergeCell ref="A137:A138"/>
    <mergeCell ref="B137:B138"/>
    <mergeCell ref="C137:C138"/>
    <mergeCell ref="D137:D138"/>
    <mergeCell ref="E137:E138"/>
    <mergeCell ref="M141:M142"/>
    <mergeCell ref="N141:N142"/>
    <mergeCell ref="O141:O142"/>
    <mergeCell ref="P141:P142"/>
    <mergeCell ref="Q141:Q142"/>
    <mergeCell ref="A143:A144"/>
    <mergeCell ref="B143:B144"/>
    <mergeCell ref="C143:C144"/>
    <mergeCell ref="D143:D144"/>
    <mergeCell ref="E143:E144"/>
    <mergeCell ref="O139:O140"/>
    <mergeCell ref="P139:P140"/>
    <mergeCell ref="Q139:Q140"/>
    <mergeCell ref="A141:A142"/>
    <mergeCell ref="B141:B142"/>
    <mergeCell ref="C141:C142"/>
    <mergeCell ref="D141:D142"/>
    <mergeCell ref="E141:E142"/>
    <mergeCell ref="F141:F142"/>
    <mergeCell ref="L141:L142"/>
    <mergeCell ref="O145:O146"/>
    <mergeCell ref="P145:P146"/>
    <mergeCell ref="Q145:Q146"/>
    <mergeCell ref="A147:A148"/>
    <mergeCell ref="B147:B148"/>
    <mergeCell ref="C147:C148"/>
    <mergeCell ref="D147:D148"/>
    <mergeCell ref="E147:E148"/>
    <mergeCell ref="F147:F148"/>
    <mergeCell ref="L147:L148"/>
    <mergeCell ref="Q143:Q144"/>
    <mergeCell ref="A145:A146"/>
    <mergeCell ref="B145:B146"/>
    <mergeCell ref="C145:C146"/>
    <mergeCell ref="D145:D146"/>
    <mergeCell ref="E145:E146"/>
    <mergeCell ref="F145:F146"/>
    <mergeCell ref="L145:L146"/>
    <mergeCell ref="M145:M146"/>
    <mergeCell ref="N145:N146"/>
    <mergeCell ref="F143:F144"/>
    <mergeCell ref="L143:L144"/>
    <mergeCell ref="M143:M144"/>
    <mergeCell ref="N143:N144"/>
    <mergeCell ref="O143:O144"/>
    <mergeCell ref="P143:P144"/>
    <mergeCell ref="Q149:Q150"/>
    <mergeCell ref="A151:A152"/>
    <mergeCell ref="B151:B152"/>
    <mergeCell ref="C151:C152"/>
    <mergeCell ref="D151:D152"/>
    <mergeCell ref="E151:E152"/>
    <mergeCell ref="F151:F152"/>
    <mergeCell ref="L151:L152"/>
    <mergeCell ref="M151:M152"/>
    <mergeCell ref="N151:N152"/>
    <mergeCell ref="F149:F150"/>
    <mergeCell ref="L149:L150"/>
    <mergeCell ref="M149:M150"/>
    <mergeCell ref="N149:N150"/>
    <mergeCell ref="O149:O150"/>
    <mergeCell ref="P149:P150"/>
    <mergeCell ref="M147:M148"/>
    <mergeCell ref="N147:N148"/>
    <mergeCell ref="O147:O148"/>
    <mergeCell ref="P147:P148"/>
    <mergeCell ref="Q147:Q148"/>
    <mergeCell ref="A149:A150"/>
    <mergeCell ref="B149:B150"/>
    <mergeCell ref="C149:C150"/>
    <mergeCell ref="D149:D150"/>
    <mergeCell ref="E149:E150"/>
    <mergeCell ref="M153:M154"/>
    <mergeCell ref="N153:N154"/>
    <mergeCell ref="O153:O154"/>
    <mergeCell ref="P153:P154"/>
    <mergeCell ref="Q153:Q154"/>
    <mergeCell ref="A155:A156"/>
    <mergeCell ref="B155:B156"/>
    <mergeCell ref="C155:C156"/>
    <mergeCell ref="D155:D156"/>
    <mergeCell ref="E155:E156"/>
    <mergeCell ref="O151:O152"/>
    <mergeCell ref="P151:P152"/>
    <mergeCell ref="Q151:Q152"/>
    <mergeCell ref="A153:A154"/>
    <mergeCell ref="B153:B154"/>
    <mergeCell ref="C153:C154"/>
    <mergeCell ref="D153:D154"/>
    <mergeCell ref="E153:E154"/>
    <mergeCell ref="F153:F154"/>
    <mergeCell ref="L153:L154"/>
    <mergeCell ref="P157:P158"/>
    <mergeCell ref="Q157:Q158"/>
    <mergeCell ref="A159:A160"/>
    <mergeCell ref="B159:B160"/>
    <mergeCell ref="C159:C160"/>
    <mergeCell ref="D159:D160"/>
    <mergeCell ref="E159:E160"/>
    <mergeCell ref="F159:F160"/>
    <mergeCell ref="L159:L160"/>
    <mergeCell ref="M159:M160"/>
    <mergeCell ref="Q155:Q156"/>
    <mergeCell ref="A157:A158"/>
    <mergeCell ref="B157:B158"/>
    <mergeCell ref="C157:C158"/>
    <mergeCell ref="D157:D158"/>
    <mergeCell ref="E157:E158"/>
    <mergeCell ref="F157:F158"/>
    <mergeCell ref="L157:L158"/>
    <mergeCell ref="M157:M158"/>
    <mergeCell ref="N157:N158"/>
    <mergeCell ref="F155:F156"/>
    <mergeCell ref="L155:L156"/>
    <mergeCell ref="M155:M156"/>
    <mergeCell ref="N155:N156"/>
    <mergeCell ref="O155:O156"/>
    <mergeCell ref="P155:P156"/>
    <mergeCell ref="M161:M162"/>
    <mergeCell ref="N161:N162"/>
    <mergeCell ref="P161:P162"/>
    <mergeCell ref="Q161:Q162"/>
    <mergeCell ref="A163:A164"/>
    <mergeCell ref="B163:B164"/>
    <mergeCell ref="C163:C164"/>
    <mergeCell ref="D163:D164"/>
    <mergeCell ref="E163:E164"/>
    <mergeCell ref="F163:F164"/>
    <mergeCell ref="N159:N160"/>
    <mergeCell ref="P159:P160"/>
    <mergeCell ref="Q159:Q160"/>
    <mergeCell ref="A161:A162"/>
    <mergeCell ref="B161:B162"/>
    <mergeCell ref="C161:C162"/>
    <mergeCell ref="D161:D162"/>
    <mergeCell ref="E161:E162"/>
    <mergeCell ref="F161:F162"/>
    <mergeCell ref="L161:L162"/>
    <mergeCell ref="L165:L166"/>
    <mergeCell ref="M165:M166"/>
    <mergeCell ref="N165:N166"/>
    <mergeCell ref="P165:P166"/>
    <mergeCell ref="Q165:Q166"/>
    <mergeCell ref="A167:A168"/>
    <mergeCell ref="B167:B168"/>
    <mergeCell ref="C167:C168"/>
    <mergeCell ref="D167:D168"/>
    <mergeCell ref="E167:E168"/>
    <mergeCell ref="A165:A166"/>
    <mergeCell ref="B165:B166"/>
    <mergeCell ref="C165:C166"/>
    <mergeCell ref="D165:D166"/>
    <mergeCell ref="E165:E166"/>
    <mergeCell ref="F165:F166"/>
    <mergeCell ref="L163:L164"/>
    <mergeCell ref="M163:M164"/>
    <mergeCell ref="N163:N164"/>
    <mergeCell ref="O163:O164"/>
    <mergeCell ref="P163:P164"/>
    <mergeCell ref="Q163:Q164"/>
    <mergeCell ref="L169:L170"/>
    <mergeCell ref="M169:M170"/>
    <mergeCell ref="N169:N170"/>
    <mergeCell ref="O169:O170"/>
    <mergeCell ref="P169:P170"/>
    <mergeCell ref="Q169:Q170"/>
    <mergeCell ref="A169:A170"/>
    <mergeCell ref="B169:B170"/>
    <mergeCell ref="C169:C170"/>
    <mergeCell ref="D169:D170"/>
    <mergeCell ref="E169:E170"/>
    <mergeCell ref="F169:F170"/>
    <mergeCell ref="F167:F168"/>
    <mergeCell ref="L167:L168"/>
    <mergeCell ref="M167:M168"/>
    <mergeCell ref="N167:N168"/>
    <mergeCell ref="P167:P168"/>
    <mergeCell ref="Q167:Q168"/>
    <mergeCell ref="L173:L174"/>
    <mergeCell ref="M173:M174"/>
    <mergeCell ref="N173:N174"/>
    <mergeCell ref="O173:O174"/>
    <mergeCell ref="P173:P174"/>
    <mergeCell ref="Q173:Q174"/>
    <mergeCell ref="A173:A174"/>
    <mergeCell ref="B173:B174"/>
    <mergeCell ref="C173:C174"/>
    <mergeCell ref="D173:D174"/>
    <mergeCell ref="E173:E174"/>
    <mergeCell ref="F173:F174"/>
    <mergeCell ref="O175:O176"/>
    <mergeCell ref="L171:L172"/>
    <mergeCell ref="M171:M172"/>
    <mergeCell ref="N171:N172"/>
    <mergeCell ref="O171:O172"/>
    <mergeCell ref="P171:P172"/>
    <mergeCell ref="Q171:Q172"/>
    <mergeCell ref="A171:A172"/>
    <mergeCell ref="B171:B172"/>
    <mergeCell ref="C171:C172"/>
    <mergeCell ref="D171:D172"/>
    <mergeCell ref="E171:E172"/>
    <mergeCell ref="F171:F172"/>
    <mergeCell ref="F177:F178"/>
    <mergeCell ref="L177:L178"/>
    <mergeCell ref="M177:M178"/>
    <mergeCell ref="N177:N178"/>
    <mergeCell ref="P177:P178"/>
    <mergeCell ref="Q177:Q178"/>
    <mergeCell ref="O179:O180"/>
    <mergeCell ref="O177:O178"/>
    <mergeCell ref="L175:L176"/>
    <mergeCell ref="M175:M176"/>
    <mergeCell ref="N175:N176"/>
    <mergeCell ref="P175:P176"/>
    <mergeCell ref="Q175:Q176"/>
    <mergeCell ref="A177:A178"/>
    <mergeCell ref="B177:B178"/>
    <mergeCell ref="C177:C178"/>
    <mergeCell ref="D177:D178"/>
    <mergeCell ref="E177:E178"/>
    <mergeCell ref="A175:A176"/>
    <mergeCell ref="B175:B176"/>
    <mergeCell ref="C175:C176"/>
    <mergeCell ref="D175:D176"/>
    <mergeCell ref="E175:E176"/>
    <mergeCell ref="F175:F176"/>
    <mergeCell ref="Q181:Q182"/>
    <mergeCell ref="A183:A184"/>
    <mergeCell ref="B183:B184"/>
    <mergeCell ref="C183:C184"/>
    <mergeCell ref="D183:D184"/>
    <mergeCell ref="E183:E184"/>
    <mergeCell ref="F183:F184"/>
    <mergeCell ref="L183:L184"/>
    <mergeCell ref="M183:M184"/>
    <mergeCell ref="N183:N184"/>
    <mergeCell ref="F181:F182"/>
    <mergeCell ref="L181:L182"/>
    <mergeCell ref="M181:M182"/>
    <mergeCell ref="N181:N182"/>
    <mergeCell ref="O181:O182"/>
    <mergeCell ref="P181:P182"/>
    <mergeCell ref="L179:L180"/>
    <mergeCell ref="M179:M180"/>
    <mergeCell ref="N179:N180"/>
    <mergeCell ref="P179:P180"/>
    <mergeCell ref="Q179:Q180"/>
    <mergeCell ref="A181:A182"/>
    <mergeCell ref="B181:B182"/>
    <mergeCell ref="C181:C182"/>
    <mergeCell ref="D181:D182"/>
    <mergeCell ref="E181:E182"/>
    <mergeCell ref="A179:A180"/>
    <mergeCell ref="B179:B180"/>
    <mergeCell ref="C179:C180"/>
    <mergeCell ref="D179:D180"/>
    <mergeCell ref="E179:E180"/>
    <mergeCell ref="F179:F180"/>
    <mergeCell ref="M185:M186"/>
    <mergeCell ref="N185:N186"/>
    <mergeCell ref="O185:O186"/>
    <mergeCell ref="P185:P186"/>
    <mergeCell ref="Q185:Q186"/>
    <mergeCell ref="A187:A188"/>
    <mergeCell ref="B187:B188"/>
    <mergeCell ref="C187:C188"/>
    <mergeCell ref="D187:D188"/>
    <mergeCell ref="E187:E188"/>
    <mergeCell ref="O183:O184"/>
    <mergeCell ref="P183:P184"/>
    <mergeCell ref="Q183:Q184"/>
    <mergeCell ref="A185:A186"/>
    <mergeCell ref="B185:B186"/>
    <mergeCell ref="C185:C186"/>
    <mergeCell ref="D185:D186"/>
    <mergeCell ref="E185:E186"/>
    <mergeCell ref="F185:F186"/>
    <mergeCell ref="L185:L186"/>
    <mergeCell ref="O189:O190"/>
    <mergeCell ref="P189:P190"/>
    <mergeCell ref="Q189:Q190"/>
    <mergeCell ref="A191:A192"/>
    <mergeCell ref="B191:B192"/>
    <mergeCell ref="C191:C192"/>
    <mergeCell ref="D191:D192"/>
    <mergeCell ref="E191:E192"/>
    <mergeCell ref="F191:F192"/>
    <mergeCell ref="L191:L192"/>
    <mergeCell ref="Q187:Q188"/>
    <mergeCell ref="A189:A190"/>
    <mergeCell ref="B189:B190"/>
    <mergeCell ref="C189:C190"/>
    <mergeCell ref="D189:D190"/>
    <mergeCell ref="E189:E190"/>
    <mergeCell ref="F189:F190"/>
    <mergeCell ref="L189:L190"/>
    <mergeCell ref="M189:M190"/>
    <mergeCell ref="N189:N190"/>
    <mergeCell ref="F187:F188"/>
    <mergeCell ref="L187:L188"/>
    <mergeCell ref="M187:M188"/>
    <mergeCell ref="N187:N188"/>
    <mergeCell ref="O187:O188"/>
    <mergeCell ref="P187:P188"/>
    <mergeCell ref="Q193:Q194"/>
    <mergeCell ref="A195:A196"/>
    <mergeCell ref="B195:B196"/>
    <mergeCell ref="C195:C196"/>
    <mergeCell ref="D195:D196"/>
    <mergeCell ref="E195:E196"/>
    <mergeCell ref="F195:F196"/>
    <mergeCell ref="L195:L196"/>
    <mergeCell ref="M195:M196"/>
    <mergeCell ref="N195:N196"/>
    <mergeCell ref="F193:F194"/>
    <mergeCell ref="L193:L194"/>
    <mergeCell ref="M193:M194"/>
    <mergeCell ref="N193:N194"/>
    <mergeCell ref="O193:O194"/>
    <mergeCell ref="P193:P194"/>
    <mergeCell ref="M191:M192"/>
    <mergeCell ref="N191:N192"/>
    <mergeCell ref="O191:O192"/>
    <mergeCell ref="P191:P192"/>
    <mergeCell ref="Q191:Q192"/>
    <mergeCell ref="A193:A194"/>
    <mergeCell ref="B193:B194"/>
    <mergeCell ref="C193:C194"/>
    <mergeCell ref="D193:D194"/>
    <mergeCell ref="E193:E194"/>
    <mergeCell ref="M197:M198"/>
    <mergeCell ref="N197:N198"/>
    <mergeCell ref="O197:O198"/>
    <mergeCell ref="P197:P198"/>
    <mergeCell ref="Q197:Q198"/>
    <mergeCell ref="A199:A200"/>
    <mergeCell ref="B199:B200"/>
    <mergeCell ref="C199:C200"/>
    <mergeCell ref="D199:D200"/>
    <mergeCell ref="E199:E200"/>
    <mergeCell ref="O195:O196"/>
    <mergeCell ref="P195:P196"/>
    <mergeCell ref="Q195:Q196"/>
    <mergeCell ref="A197:A198"/>
    <mergeCell ref="B197:B198"/>
    <mergeCell ref="C197:C198"/>
    <mergeCell ref="D197:D198"/>
    <mergeCell ref="E197:E198"/>
    <mergeCell ref="F197:F198"/>
    <mergeCell ref="L197:L198"/>
    <mergeCell ref="O201:O202"/>
    <mergeCell ref="P201:P202"/>
    <mergeCell ref="Q201:Q202"/>
    <mergeCell ref="A203:A204"/>
    <mergeCell ref="B203:B204"/>
    <mergeCell ref="C203:C204"/>
    <mergeCell ref="D203:D204"/>
    <mergeCell ref="E203:E204"/>
    <mergeCell ref="F203:F204"/>
    <mergeCell ref="L203:L204"/>
    <mergeCell ref="Q199:Q200"/>
    <mergeCell ref="A201:A202"/>
    <mergeCell ref="B201:B202"/>
    <mergeCell ref="C201:C202"/>
    <mergeCell ref="D201:D202"/>
    <mergeCell ref="E201:E202"/>
    <mergeCell ref="F201:F202"/>
    <mergeCell ref="L201:L202"/>
    <mergeCell ref="M201:M202"/>
    <mergeCell ref="N201:N202"/>
    <mergeCell ref="F199:F200"/>
    <mergeCell ref="L199:L200"/>
    <mergeCell ref="M199:M200"/>
    <mergeCell ref="N199:N200"/>
    <mergeCell ref="O199:O200"/>
    <mergeCell ref="P199:P200"/>
    <mergeCell ref="Q205:Q206"/>
    <mergeCell ref="A207:A208"/>
    <mergeCell ref="B207:B208"/>
    <mergeCell ref="C207:C208"/>
    <mergeCell ref="D207:D208"/>
    <mergeCell ref="E207:E208"/>
    <mergeCell ref="F207:F208"/>
    <mergeCell ref="L207:L208"/>
    <mergeCell ref="M207:M208"/>
    <mergeCell ref="N207:N208"/>
    <mergeCell ref="F205:F206"/>
    <mergeCell ref="L205:L206"/>
    <mergeCell ref="M205:M206"/>
    <mergeCell ref="N205:N206"/>
    <mergeCell ref="O205:O206"/>
    <mergeCell ref="P205:P206"/>
    <mergeCell ref="M203:M204"/>
    <mergeCell ref="N203:N204"/>
    <mergeCell ref="O203:O204"/>
    <mergeCell ref="P203:P204"/>
    <mergeCell ref="Q203:Q204"/>
    <mergeCell ref="A205:A206"/>
    <mergeCell ref="B205:B206"/>
    <mergeCell ref="C205:C206"/>
    <mergeCell ref="D205:D206"/>
    <mergeCell ref="E205:E206"/>
    <mergeCell ref="M209:M210"/>
    <mergeCell ref="N209:N210"/>
    <mergeCell ref="O209:O210"/>
    <mergeCell ref="P209:P210"/>
    <mergeCell ref="Q209:Q210"/>
    <mergeCell ref="A211:A212"/>
    <mergeCell ref="B211:B212"/>
    <mergeCell ref="C211:C212"/>
    <mergeCell ref="D211:D212"/>
    <mergeCell ref="E211:E212"/>
    <mergeCell ref="O207:O208"/>
    <mergeCell ref="P207:P208"/>
    <mergeCell ref="Q207:Q208"/>
    <mergeCell ref="A209:A210"/>
    <mergeCell ref="B209:B210"/>
    <mergeCell ref="C209:C210"/>
    <mergeCell ref="D209:D210"/>
    <mergeCell ref="E209:E210"/>
    <mergeCell ref="F209:F210"/>
    <mergeCell ref="L209:L210"/>
    <mergeCell ref="O213:O214"/>
    <mergeCell ref="P213:P214"/>
    <mergeCell ref="Q213:Q214"/>
    <mergeCell ref="A215:A216"/>
    <mergeCell ref="B215:B216"/>
    <mergeCell ref="C215:C216"/>
    <mergeCell ref="D215:D216"/>
    <mergeCell ref="E215:E216"/>
    <mergeCell ref="F215:F216"/>
    <mergeCell ref="L215:L216"/>
    <mergeCell ref="Q211:Q212"/>
    <mergeCell ref="A213:A214"/>
    <mergeCell ref="B213:B214"/>
    <mergeCell ref="C213:C214"/>
    <mergeCell ref="D213:D214"/>
    <mergeCell ref="E213:E214"/>
    <mergeCell ref="F213:F214"/>
    <mergeCell ref="L213:L214"/>
    <mergeCell ref="M213:M214"/>
    <mergeCell ref="N213:N214"/>
    <mergeCell ref="F211:F212"/>
    <mergeCell ref="L211:L212"/>
    <mergeCell ref="M211:M212"/>
    <mergeCell ref="N211:N212"/>
    <mergeCell ref="O211:O212"/>
    <mergeCell ref="P211:P212"/>
    <mergeCell ref="Q217:Q218"/>
    <mergeCell ref="A219:A220"/>
    <mergeCell ref="B219:B220"/>
    <mergeCell ref="C219:C220"/>
    <mergeCell ref="D219:D220"/>
    <mergeCell ref="E219:E220"/>
    <mergeCell ref="F219:F220"/>
    <mergeCell ref="L219:L220"/>
    <mergeCell ref="M219:M220"/>
    <mergeCell ref="N219:N220"/>
    <mergeCell ref="F217:F218"/>
    <mergeCell ref="L217:L218"/>
    <mergeCell ref="M217:M218"/>
    <mergeCell ref="N217:N218"/>
    <mergeCell ref="O217:O218"/>
    <mergeCell ref="P217:P218"/>
    <mergeCell ref="M215:M216"/>
    <mergeCell ref="N215:N216"/>
    <mergeCell ref="O215:O216"/>
    <mergeCell ref="P215:P216"/>
    <mergeCell ref="Q215:Q216"/>
    <mergeCell ref="A217:A218"/>
    <mergeCell ref="B217:B218"/>
    <mergeCell ref="C217:C218"/>
    <mergeCell ref="D217:D218"/>
    <mergeCell ref="E217:E218"/>
    <mergeCell ref="M221:M222"/>
    <mergeCell ref="N221:N222"/>
    <mergeCell ref="O221:O222"/>
    <mergeCell ref="P221:P222"/>
    <mergeCell ref="Q221:Q222"/>
    <mergeCell ref="A223:A224"/>
    <mergeCell ref="B223:B224"/>
    <mergeCell ref="C223:C224"/>
    <mergeCell ref="D223:D224"/>
    <mergeCell ref="E223:E224"/>
    <mergeCell ref="O219:O220"/>
    <mergeCell ref="P219:P220"/>
    <mergeCell ref="Q219:Q220"/>
    <mergeCell ref="A221:A222"/>
    <mergeCell ref="B221:B222"/>
    <mergeCell ref="C221:C222"/>
    <mergeCell ref="D221:D222"/>
    <mergeCell ref="E221:E222"/>
    <mergeCell ref="F221:F222"/>
    <mergeCell ref="L221:L222"/>
    <mergeCell ref="O225:O226"/>
    <mergeCell ref="P225:P226"/>
    <mergeCell ref="Q225:Q226"/>
    <mergeCell ref="A227:A228"/>
    <mergeCell ref="B227:B228"/>
    <mergeCell ref="C227:C228"/>
    <mergeCell ref="D227:D228"/>
    <mergeCell ref="E227:E228"/>
    <mergeCell ref="F227:F228"/>
    <mergeCell ref="L227:L228"/>
    <mergeCell ref="Q223:Q224"/>
    <mergeCell ref="A225:A226"/>
    <mergeCell ref="B225:B226"/>
    <mergeCell ref="C225:C226"/>
    <mergeCell ref="D225:D226"/>
    <mergeCell ref="E225:E226"/>
    <mergeCell ref="F225:F226"/>
    <mergeCell ref="L225:L226"/>
    <mergeCell ref="M225:M226"/>
    <mergeCell ref="N225:N226"/>
    <mergeCell ref="F223:F224"/>
    <mergeCell ref="L223:L224"/>
    <mergeCell ref="M223:M224"/>
    <mergeCell ref="N223:N224"/>
    <mergeCell ref="O223:O224"/>
    <mergeCell ref="P223:P224"/>
    <mergeCell ref="Q229:Q230"/>
    <mergeCell ref="A231:A232"/>
    <mergeCell ref="B231:B232"/>
    <mergeCell ref="C231:C232"/>
    <mergeCell ref="D231:D232"/>
    <mergeCell ref="E231:E232"/>
    <mergeCell ref="F231:F232"/>
    <mergeCell ref="L231:L232"/>
    <mergeCell ref="M231:M232"/>
    <mergeCell ref="N231:N232"/>
    <mergeCell ref="F229:F230"/>
    <mergeCell ref="L229:L230"/>
    <mergeCell ref="M229:M230"/>
    <mergeCell ref="N229:N230"/>
    <mergeCell ref="O229:O230"/>
    <mergeCell ref="P229:P230"/>
    <mergeCell ref="M227:M228"/>
    <mergeCell ref="N227:N228"/>
    <mergeCell ref="O227:O228"/>
    <mergeCell ref="P227:P228"/>
    <mergeCell ref="Q227:Q228"/>
    <mergeCell ref="A229:A230"/>
    <mergeCell ref="B229:B230"/>
    <mergeCell ref="C229:C230"/>
    <mergeCell ref="D229:D230"/>
    <mergeCell ref="E229:E230"/>
    <mergeCell ref="M233:M234"/>
    <mergeCell ref="N233:N234"/>
    <mergeCell ref="O233:O234"/>
    <mergeCell ref="P233:P234"/>
    <mergeCell ref="Q233:Q234"/>
    <mergeCell ref="A235:A236"/>
    <mergeCell ref="B235:B236"/>
    <mergeCell ref="C235:C236"/>
    <mergeCell ref="D235:D236"/>
    <mergeCell ref="E235:E236"/>
    <mergeCell ref="O231:O232"/>
    <mergeCell ref="P231:P232"/>
    <mergeCell ref="Q231:Q232"/>
    <mergeCell ref="A233:A234"/>
    <mergeCell ref="B233:B234"/>
    <mergeCell ref="C233:C234"/>
    <mergeCell ref="D233:D234"/>
    <mergeCell ref="E233:E234"/>
    <mergeCell ref="F233:F234"/>
    <mergeCell ref="L233:L234"/>
    <mergeCell ref="O237:O238"/>
    <mergeCell ref="P237:P238"/>
    <mergeCell ref="Q237:Q238"/>
    <mergeCell ref="A239:A240"/>
    <mergeCell ref="B239:B240"/>
    <mergeCell ref="C239:C240"/>
    <mergeCell ref="D239:D240"/>
    <mergeCell ref="E239:E240"/>
    <mergeCell ref="F239:F240"/>
    <mergeCell ref="L239:L240"/>
    <mergeCell ref="Q235:Q236"/>
    <mergeCell ref="A237:A238"/>
    <mergeCell ref="B237:B238"/>
    <mergeCell ref="C237:C238"/>
    <mergeCell ref="D237:D238"/>
    <mergeCell ref="E237:E238"/>
    <mergeCell ref="F237:F238"/>
    <mergeCell ref="L237:L238"/>
    <mergeCell ref="M237:M238"/>
    <mergeCell ref="N237:N238"/>
    <mergeCell ref="F235:F236"/>
    <mergeCell ref="L235:L236"/>
    <mergeCell ref="M235:M236"/>
    <mergeCell ref="N235:N236"/>
    <mergeCell ref="O235:O236"/>
    <mergeCell ref="P235:P236"/>
    <mergeCell ref="Q241:Q242"/>
    <mergeCell ref="A243:A244"/>
    <mergeCell ref="B243:B244"/>
    <mergeCell ref="C243:C244"/>
    <mergeCell ref="D243:D244"/>
    <mergeCell ref="E243:E244"/>
    <mergeCell ref="F243:F244"/>
    <mergeCell ref="L243:L244"/>
    <mergeCell ref="M243:M244"/>
    <mergeCell ref="N243:N244"/>
    <mergeCell ref="F241:F242"/>
    <mergeCell ref="L241:L242"/>
    <mergeCell ref="M241:M242"/>
    <mergeCell ref="N241:N242"/>
    <mergeCell ref="O241:O242"/>
    <mergeCell ref="P241:P242"/>
    <mergeCell ref="M239:M240"/>
    <mergeCell ref="N239:N240"/>
    <mergeCell ref="O239:O240"/>
    <mergeCell ref="P239:P240"/>
    <mergeCell ref="Q239:Q240"/>
    <mergeCell ref="A241:A242"/>
    <mergeCell ref="B241:B242"/>
    <mergeCell ref="C241:C242"/>
    <mergeCell ref="D241:D242"/>
    <mergeCell ref="E241:E242"/>
    <mergeCell ref="M245:M246"/>
    <mergeCell ref="N245:N246"/>
    <mergeCell ref="O245:O246"/>
    <mergeCell ref="P245:P246"/>
    <mergeCell ref="Q245:Q246"/>
    <mergeCell ref="A247:A248"/>
    <mergeCell ref="B247:B248"/>
    <mergeCell ref="C247:C248"/>
    <mergeCell ref="D247:D248"/>
    <mergeCell ref="E247:E248"/>
    <mergeCell ref="O243:O244"/>
    <mergeCell ref="P243:P244"/>
    <mergeCell ref="Q243:Q244"/>
    <mergeCell ref="A245:A246"/>
    <mergeCell ref="B245:B246"/>
    <mergeCell ref="C245:C246"/>
    <mergeCell ref="D245:D246"/>
    <mergeCell ref="E245:E246"/>
    <mergeCell ref="F245:F246"/>
    <mergeCell ref="L245:L246"/>
    <mergeCell ref="O249:O250"/>
    <mergeCell ref="P249:P250"/>
    <mergeCell ref="Q249:Q250"/>
    <mergeCell ref="A251:A252"/>
    <mergeCell ref="B251:B252"/>
    <mergeCell ref="C251:C252"/>
    <mergeCell ref="D251:D252"/>
    <mergeCell ref="E251:E252"/>
    <mergeCell ref="F251:F252"/>
    <mergeCell ref="L251:L252"/>
    <mergeCell ref="Q247:Q248"/>
    <mergeCell ref="A249:A250"/>
    <mergeCell ref="B249:B250"/>
    <mergeCell ref="C249:C250"/>
    <mergeCell ref="D249:D250"/>
    <mergeCell ref="E249:E250"/>
    <mergeCell ref="F249:F250"/>
    <mergeCell ref="L249:L250"/>
    <mergeCell ref="M249:M250"/>
    <mergeCell ref="N249:N250"/>
    <mergeCell ref="F247:F248"/>
    <mergeCell ref="L247:L248"/>
    <mergeCell ref="M247:M248"/>
    <mergeCell ref="N247:N248"/>
    <mergeCell ref="O247:O248"/>
    <mergeCell ref="P247:P248"/>
    <mergeCell ref="Q253:Q254"/>
    <mergeCell ref="A255:A256"/>
    <mergeCell ref="B255:B256"/>
    <mergeCell ref="C255:C256"/>
    <mergeCell ref="D255:D256"/>
    <mergeCell ref="E255:E256"/>
    <mergeCell ref="F255:F256"/>
    <mergeCell ref="L255:L256"/>
    <mergeCell ref="M255:M256"/>
    <mergeCell ref="N255:N256"/>
    <mergeCell ref="F253:F254"/>
    <mergeCell ref="L253:L254"/>
    <mergeCell ref="M253:M254"/>
    <mergeCell ref="N253:N254"/>
    <mergeCell ref="O253:O254"/>
    <mergeCell ref="P253:P254"/>
    <mergeCell ref="M251:M252"/>
    <mergeCell ref="N251:N252"/>
    <mergeCell ref="O251:O252"/>
    <mergeCell ref="P251:P252"/>
    <mergeCell ref="Q251:Q252"/>
    <mergeCell ref="A253:A254"/>
    <mergeCell ref="B253:B254"/>
    <mergeCell ref="C253:C254"/>
    <mergeCell ref="D253:D254"/>
    <mergeCell ref="E253:E254"/>
    <mergeCell ref="M257:M258"/>
    <mergeCell ref="N257:N258"/>
    <mergeCell ref="O257:O258"/>
    <mergeCell ref="P257:P258"/>
    <mergeCell ref="Q257:Q258"/>
    <mergeCell ref="A259:A260"/>
    <mergeCell ref="B259:B260"/>
    <mergeCell ref="C259:C260"/>
    <mergeCell ref="D259:D260"/>
    <mergeCell ref="E259:E260"/>
    <mergeCell ref="O255:O256"/>
    <mergeCell ref="P255:P256"/>
    <mergeCell ref="Q255:Q256"/>
    <mergeCell ref="A257:A258"/>
    <mergeCell ref="B257:B258"/>
    <mergeCell ref="C257:C258"/>
    <mergeCell ref="D257:D258"/>
    <mergeCell ref="E257:E258"/>
    <mergeCell ref="F257:F258"/>
    <mergeCell ref="L257:L258"/>
    <mergeCell ref="O261:O262"/>
    <mergeCell ref="P261:P262"/>
    <mergeCell ref="Q261:Q262"/>
    <mergeCell ref="A263:A264"/>
    <mergeCell ref="B263:B264"/>
    <mergeCell ref="C263:C264"/>
    <mergeCell ref="D263:D264"/>
    <mergeCell ref="E263:E264"/>
    <mergeCell ref="F263:F264"/>
    <mergeCell ref="L263:L264"/>
    <mergeCell ref="Q259:Q260"/>
    <mergeCell ref="A261:A262"/>
    <mergeCell ref="B261:B262"/>
    <mergeCell ref="C261:C262"/>
    <mergeCell ref="D261:D262"/>
    <mergeCell ref="E261:E262"/>
    <mergeCell ref="F261:F262"/>
    <mergeCell ref="L261:L262"/>
    <mergeCell ref="M261:M262"/>
    <mergeCell ref="N261:N262"/>
    <mergeCell ref="F259:F260"/>
    <mergeCell ref="L259:L260"/>
    <mergeCell ref="M259:M260"/>
    <mergeCell ref="N259:N260"/>
    <mergeCell ref="O259:O260"/>
    <mergeCell ref="P259:P260"/>
    <mergeCell ref="Q265:Q266"/>
    <mergeCell ref="A267:A268"/>
    <mergeCell ref="B267:B268"/>
    <mergeCell ref="C267:C268"/>
    <mergeCell ref="D267:D268"/>
    <mergeCell ref="E267:E268"/>
    <mergeCell ref="F267:F268"/>
    <mergeCell ref="L267:L268"/>
    <mergeCell ref="M267:M268"/>
    <mergeCell ref="N267:N268"/>
    <mergeCell ref="F265:F266"/>
    <mergeCell ref="L265:L266"/>
    <mergeCell ref="M265:M266"/>
    <mergeCell ref="N265:N266"/>
    <mergeCell ref="O265:O266"/>
    <mergeCell ref="P265:P266"/>
    <mergeCell ref="M263:M264"/>
    <mergeCell ref="N263:N264"/>
    <mergeCell ref="O263:O264"/>
    <mergeCell ref="P263:P264"/>
    <mergeCell ref="Q263:Q264"/>
    <mergeCell ref="A265:A266"/>
    <mergeCell ref="B265:B266"/>
    <mergeCell ref="C265:C266"/>
    <mergeCell ref="D265:D266"/>
    <mergeCell ref="E265:E266"/>
    <mergeCell ref="M269:M270"/>
    <mergeCell ref="N269:N270"/>
    <mergeCell ref="O269:O270"/>
    <mergeCell ref="P269:P270"/>
    <mergeCell ref="Q269:Q270"/>
    <mergeCell ref="A271:A272"/>
    <mergeCell ref="B271:B272"/>
    <mergeCell ref="C271:C272"/>
    <mergeCell ref="D271:D272"/>
    <mergeCell ref="E271:E272"/>
    <mergeCell ref="O267:O268"/>
    <mergeCell ref="P267:P268"/>
    <mergeCell ref="Q267:Q268"/>
    <mergeCell ref="A269:A270"/>
    <mergeCell ref="B269:B270"/>
    <mergeCell ref="C269:C270"/>
    <mergeCell ref="D269:D270"/>
    <mergeCell ref="E269:E270"/>
    <mergeCell ref="F269:F270"/>
    <mergeCell ref="L269:L270"/>
    <mergeCell ref="O273:O274"/>
    <mergeCell ref="P273:P274"/>
    <mergeCell ref="Q273:Q274"/>
    <mergeCell ref="A275:A276"/>
    <mergeCell ref="B275:B276"/>
    <mergeCell ref="C275:C276"/>
    <mergeCell ref="D275:D276"/>
    <mergeCell ref="E275:E276"/>
    <mergeCell ref="F275:F276"/>
    <mergeCell ref="L275:L276"/>
    <mergeCell ref="Q271:Q272"/>
    <mergeCell ref="A273:A274"/>
    <mergeCell ref="B273:B274"/>
    <mergeCell ref="C273:C274"/>
    <mergeCell ref="D273:D274"/>
    <mergeCell ref="E273:E274"/>
    <mergeCell ref="F273:F274"/>
    <mergeCell ref="L273:L274"/>
    <mergeCell ref="M273:M274"/>
    <mergeCell ref="N273:N274"/>
    <mergeCell ref="F271:F272"/>
    <mergeCell ref="L271:L272"/>
    <mergeCell ref="M271:M272"/>
    <mergeCell ref="N271:N272"/>
    <mergeCell ref="O271:O272"/>
    <mergeCell ref="P271:P272"/>
    <mergeCell ref="Q277:Q278"/>
    <mergeCell ref="A279:A280"/>
    <mergeCell ref="B279:B280"/>
    <mergeCell ref="C279:C280"/>
    <mergeCell ref="D279:D280"/>
    <mergeCell ref="E279:E280"/>
    <mergeCell ref="F279:F280"/>
    <mergeCell ref="L279:L280"/>
    <mergeCell ref="M279:M280"/>
    <mergeCell ref="N279:N280"/>
    <mergeCell ref="F277:F278"/>
    <mergeCell ref="L277:L278"/>
    <mergeCell ref="M277:M278"/>
    <mergeCell ref="N277:N278"/>
    <mergeCell ref="O277:O278"/>
    <mergeCell ref="P277:P278"/>
    <mergeCell ref="M275:M276"/>
    <mergeCell ref="N275:N276"/>
    <mergeCell ref="O275:O276"/>
    <mergeCell ref="P275:P276"/>
    <mergeCell ref="Q275:Q276"/>
    <mergeCell ref="A277:A278"/>
    <mergeCell ref="B277:B278"/>
    <mergeCell ref="C277:C278"/>
    <mergeCell ref="D277:D278"/>
    <mergeCell ref="E277:E278"/>
    <mergeCell ref="M281:M282"/>
    <mergeCell ref="N281:N282"/>
    <mergeCell ref="O281:O282"/>
    <mergeCell ref="P281:P282"/>
    <mergeCell ref="Q281:Q282"/>
    <mergeCell ref="A283:A284"/>
    <mergeCell ref="B283:B284"/>
    <mergeCell ref="C283:C284"/>
    <mergeCell ref="D283:D284"/>
    <mergeCell ref="E283:E284"/>
    <mergeCell ref="O279:O280"/>
    <mergeCell ref="P279:P280"/>
    <mergeCell ref="Q279:Q280"/>
    <mergeCell ref="A281:A282"/>
    <mergeCell ref="B281:B282"/>
    <mergeCell ref="C281:C282"/>
    <mergeCell ref="D281:D282"/>
    <mergeCell ref="E281:E282"/>
    <mergeCell ref="F281:F282"/>
    <mergeCell ref="L281:L282"/>
    <mergeCell ref="O285:O286"/>
    <mergeCell ref="P285:P286"/>
    <mergeCell ref="Q285:Q286"/>
    <mergeCell ref="A287:A288"/>
    <mergeCell ref="B287:B288"/>
    <mergeCell ref="C287:C288"/>
    <mergeCell ref="D287:D288"/>
    <mergeCell ref="E287:E288"/>
    <mergeCell ref="F287:F288"/>
    <mergeCell ref="L287:L288"/>
    <mergeCell ref="Q283:Q284"/>
    <mergeCell ref="A285:A286"/>
    <mergeCell ref="B285:B286"/>
    <mergeCell ref="C285:C286"/>
    <mergeCell ref="D285:D286"/>
    <mergeCell ref="E285:E286"/>
    <mergeCell ref="F285:F286"/>
    <mergeCell ref="L285:L286"/>
    <mergeCell ref="M285:M286"/>
    <mergeCell ref="N285:N286"/>
    <mergeCell ref="F283:F284"/>
    <mergeCell ref="L283:L284"/>
    <mergeCell ref="M283:M284"/>
    <mergeCell ref="N283:N284"/>
    <mergeCell ref="O283:O284"/>
    <mergeCell ref="P283:P284"/>
    <mergeCell ref="Q289:Q290"/>
    <mergeCell ref="A291:A292"/>
    <mergeCell ref="B291:B292"/>
    <mergeCell ref="C291:C292"/>
    <mergeCell ref="D291:D292"/>
    <mergeCell ref="E291:E292"/>
    <mergeCell ref="F291:F292"/>
    <mergeCell ref="L291:L292"/>
    <mergeCell ref="M291:M292"/>
    <mergeCell ref="N291:N292"/>
    <mergeCell ref="F289:F290"/>
    <mergeCell ref="L289:L290"/>
    <mergeCell ref="M289:M290"/>
    <mergeCell ref="N289:N290"/>
    <mergeCell ref="O289:O290"/>
    <mergeCell ref="P289:P290"/>
    <mergeCell ref="M287:M288"/>
    <mergeCell ref="N287:N288"/>
    <mergeCell ref="O287:O288"/>
    <mergeCell ref="P287:P288"/>
    <mergeCell ref="Q287:Q288"/>
    <mergeCell ref="A289:A290"/>
    <mergeCell ref="B289:B290"/>
    <mergeCell ref="C289:C290"/>
    <mergeCell ref="D289:D290"/>
    <mergeCell ref="E289:E290"/>
    <mergeCell ref="M293:M294"/>
    <mergeCell ref="N293:N294"/>
    <mergeCell ref="O293:O294"/>
    <mergeCell ref="P293:P294"/>
    <mergeCell ref="Q293:Q294"/>
    <mergeCell ref="A295:A296"/>
    <mergeCell ref="B295:B296"/>
    <mergeCell ref="C295:C296"/>
    <mergeCell ref="D295:D296"/>
    <mergeCell ref="E295:E296"/>
    <mergeCell ref="O291:O292"/>
    <mergeCell ref="P291:P292"/>
    <mergeCell ref="Q291:Q292"/>
    <mergeCell ref="A293:A294"/>
    <mergeCell ref="B293:B294"/>
    <mergeCell ref="C293:C294"/>
    <mergeCell ref="D293:D294"/>
    <mergeCell ref="E293:E294"/>
    <mergeCell ref="F293:F294"/>
    <mergeCell ref="L293:L294"/>
    <mergeCell ref="C301:C302"/>
    <mergeCell ref="D301:D302"/>
    <mergeCell ref="E301:E302"/>
    <mergeCell ref="O297:O298"/>
    <mergeCell ref="P297:P298"/>
    <mergeCell ref="Q297:Q298"/>
    <mergeCell ref="A299:A300"/>
    <mergeCell ref="B299:B300"/>
    <mergeCell ref="C299:C300"/>
    <mergeCell ref="D299:D300"/>
    <mergeCell ref="E299:E300"/>
    <mergeCell ref="F299:F300"/>
    <mergeCell ref="L299:L300"/>
    <mergeCell ref="Q295:Q296"/>
    <mergeCell ref="A297:A298"/>
    <mergeCell ref="B297:B298"/>
    <mergeCell ref="C297:C298"/>
    <mergeCell ref="D297:D298"/>
    <mergeCell ref="E297:E298"/>
    <mergeCell ref="F297:F298"/>
    <mergeCell ref="L297:L298"/>
    <mergeCell ref="M297:M298"/>
    <mergeCell ref="N297:N298"/>
    <mergeCell ref="F295:F296"/>
    <mergeCell ref="L295:L296"/>
    <mergeCell ref="M295:M296"/>
    <mergeCell ref="N295:N296"/>
    <mergeCell ref="O295:O296"/>
    <mergeCell ref="P295:P296"/>
    <mergeCell ref="O303:O304"/>
    <mergeCell ref="P303:P304"/>
    <mergeCell ref="Q303:Q304"/>
    <mergeCell ref="A305:L305"/>
    <mergeCell ref="O157:O158"/>
    <mergeCell ref="O159:O160"/>
    <mergeCell ref="O161:O162"/>
    <mergeCell ref="O165:O166"/>
    <mergeCell ref="O167:O168"/>
    <mergeCell ref="Q301:Q302"/>
    <mergeCell ref="A303:A304"/>
    <mergeCell ref="B303:B304"/>
    <mergeCell ref="C303:C304"/>
    <mergeCell ref="D303:D304"/>
    <mergeCell ref="E303:E304"/>
    <mergeCell ref="F303:F304"/>
    <mergeCell ref="L303:L304"/>
    <mergeCell ref="M303:M304"/>
    <mergeCell ref="N303:N304"/>
    <mergeCell ref="F301:F302"/>
    <mergeCell ref="L301:L302"/>
    <mergeCell ref="M301:M302"/>
    <mergeCell ref="N301:N302"/>
    <mergeCell ref="O301:O302"/>
    <mergeCell ref="P301:P302"/>
    <mergeCell ref="M299:M300"/>
    <mergeCell ref="N299:N300"/>
    <mergeCell ref="O299:O300"/>
    <mergeCell ref="P299:P300"/>
    <mergeCell ref="Q299:Q300"/>
    <mergeCell ref="A301:A302"/>
    <mergeCell ref="B301:B302"/>
  </mergeCells>
  <pageMargins left="0.74803149606299213" right="0.74803149606299213" top="0.98425196850393704" bottom="0.98425196850393704" header="0.51181102362204722" footer="0.51181102362204722"/>
  <pageSetup paperSize="9" scale="43" orientation="landscape" r:id="rId1"/>
  <headerFooter alignWithMargins="0"/>
  <rowBreaks count="12" manualBreakCount="12">
    <brk id="22" max="16383" man="1"/>
    <brk id="42" max="16383" man="1"/>
    <brk id="62" max="14" man="1"/>
    <brk id="86" max="16383" man="1"/>
    <brk id="108" max="16383" man="1"/>
    <brk id="128" max="16383" man="1"/>
    <brk id="148" max="16383" man="1"/>
    <brk id="174" max="14" man="1"/>
    <brk id="200" max="14" man="1"/>
    <brk id="226" max="14" man="1"/>
    <brk id="254" max="14" man="1"/>
    <brk id="290" max="14" man="1"/>
  </rowBreaks>
</worksheet>
</file>

<file path=xl/worksheets/sheet8.xml><?xml version="1.0" encoding="utf-8"?>
<worksheet xmlns="http://schemas.openxmlformats.org/spreadsheetml/2006/main" xmlns:r="http://schemas.openxmlformats.org/officeDocument/2006/relationships">
  <dimension ref="A1:Q1312"/>
  <sheetViews>
    <sheetView view="pageBreakPreview" topLeftCell="A138" zoomScale="85" zoomScaleNormal="85" zoomScaleSheetLayoutView="85" zoomScalePageLayoutView="55" workbookViewId="0">
      <selection activeCell="O153" sqref="O153:O154"/>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30" customWidth="1"/>
    <col min="16" max="17" width="9.7109375" style="15" bestFit="1" customWidth="1"/>
    <col min="18" max="16384" width="9.140625" style="15"/>
  </cols>
  <sheetData>
    <row r="1" spans="1:17" s="12" customFormat="1" ht="21" customHeight="1">
      <c r="A1" s="114" t="s">
        <v>17</v>
      </c>
      <c r="B1" s="114"/>
      <c r="C1" s="114"/>
      <c r="D1" s="114"/>
      <c r="E1" s="114"/>
      <c r="F1" s="114"/>
      <c r="G1" s="114"/>
      <c r="H1" s="114"/>
      <c r="I1" s="114"/>
      <c r="J1" s="114"/>
      <c r="K1" s="114"/>
      <c r="L1" s="114"/>
      <c r="M1" s="114"/>
      <c r="N1" s="114"/>
      <c r="O1" s="114"/>
    </row>
    <row r="2" spans="1:17" s="12" customFormat="1" ht="21" customHeight="1">
      <c r="A2" s="115" t="s">
        <v>28</v>
      </c>
      <c r="B2" s="115"/>
      <c r="C2" s="115"/>
      <c r="D2" s="115"/>
      <c r="E2" s="115"/>
      <c r="F2" s="115"/>
      <c r="G2" s="115"/>
      <c r="H2" s="115"/>
      <c r="I2" s="115"/>
      <c r="J2" s="115"/>
      <c r="K2" s="115"/>
      <c r="L2" s="115"/>
      <c r="M2" s="115"/>
      <c r="N2" s="115"/>
      <c r="O2" s="115"/>
      <c r="P2" s="12" t="s">
        <v>22</v>
      </c>
    </row>
    <row r="3" spans="1:17" s="14" customFormat="1" ht="26.25" customHeight="1">
      <c r="A3" s="116" t="s">
        <v>3</v>
      </c>
      <c r="B3" s="116" t="s">
        <v>4</v>
      </c>
      <c r="C3" s="116" t="s">
        <v>5</v>
      </c>
      <c r="D3" s="118" t="s">
        <v>6</v>
      </c>
      <c r="E3" s="118" t="s">
        <v>7</v>
      </c>
      <c r="F3" s="120" t="s">
        <v>8</v>
      </c>
      <c r="G3" s="122"/>
      <c r="H3" s="124" t="s">
        <v>9</v>
      </c>
      <c r="I3" s="125"/>
      <c r="J3" s="124" t="s">
        <v>10</v>
      </c>
      <c r="K3" s="125"/>
      <c r="L3" s="104" t="s">
        <v>0</v>
      </c>
      <c r="M3" s="104" t="s">
        <v>1</v>
      </c>
      <c r="N3" s="90" t="s">
        <v>2</v>
      </c>
      <c r="O3" s="112" t="s">
        <v>11</v>
      </c>
      <c r="P3" s="52" t="s">
        <v>16</v>
      </c>
      <c r="Q3" s="13"/>
    </row>
    <row r="4" spans="1:17" s="14" customFormat="1" ht="26.25" customHeight="1">
      <c r="A4" s="117"/>
      <c r="B4" s="117"/>
      <c r="C4" s="117"/>
      <c r="D4" s="119"/>
      <c r="E4" s="119"/>
      <c r="F4" s="121"/>
      <c r="G4" s="123"/>
      <c r="H4" s="33" t="s">
        <v>12</v>
      </c>
      <c r="I4" s="34" t="s">
        <v>13</v>
      </c>
      <c r="J4" s="33" t="s">
        <v>12</v>
      </c>
      <c r="K4" s="34" t="s">
        <v>13</v>
      </c>
      <c r="L4" s="105"/>
      <c r="M4" s="105"/>
      <c r="N4" s="91"/>
      <c r="O4" s="113"/>
      <c r="P4" s="52"/>
      <c r="Q4" s="13"/>
    </row>
    <row r="5" spans="1:17" ht="30" customHeight="1">
      <c r="A5" s="84">
        <v>1</v>
      </c>
      <c r="B5" s="86">
        <v>1</v>
      </c>
      <c r="C5" s="86" t="s">
        <v>33</v>
      </c>
      <c r="D5" s="98" t="s">
        <v>699</v>
      </c>
      <c r="E5" s="100" t="s">
        <v>1120</v>
      </c>
      <c r="F5" s="101" t="s">
        <v>291</v>
      </c>
      <c r="G5" s="1" t="s">
        <v>14</v>
      </c>
      <c r="H5" s="53"/>
      <c r="I5" s="45"/>
      <c r="J5" s="53"/>
      <c r="K5" s="54"/>
      <c r="L5" s="92">
        <f t="shared" ref="L5:L65" si="0">IF(O5=$P$3,0,IF(H5=H6,P5-I5-(1-I6),P5-I5-(1-I6)+1))</f>
        <v>44410.958333333336</v>
      </c>
      <c r="M5" s="94">
        <f t="shared" ref="M5" si="1">IF(O5=$P$3,0,IF(J5=J6,Q5-K5-(1-K6),Q5-K5-(1-K6)+1))</f>
        <v>44410.893055555556</v>
      </c>
      <c r="N5" s="94">
        <f t="shared" ref="N5:N61" si="2">IF(L5&gt;M5,L5-M5,M5-L5)</f>
        <v>6.5277777779556345E-2</v>
      </c>
      <c r="O5" s="112"/>
      <c r="P5" s="82">
        <f t="shared" ref="P5" si="3">IF(H6-H5=0,1,H6-H5)</f>
        <v>44410</v>
      </c>
      <c r="Q5" s="83">
        <f t="shared" ref="Q5" si="4">IF(J6-J5=0,1,J6-J5)</f>
        <v>44410</v>
      </c>
    </row>
    <row r="6" spans="1:17" ht="30" customHeight="1">
      <c r="A6" s="85"/>
      <c r="B6" s="87"/>
      <c r="C6" s="87"/>
      <c r="D6" s="99"/>
      <c r="E6" s="100"/>
      <c r="F6" s="101"/>
      <c r="G6" s="1" t="s">
        <v>15</v>
      </c>
      <c r="H6" s="53">
        <v>44410</v>
      </c>
      <c r="I6" s="55" t="s">
        <v>46</v>
      </c>
      <c r="J6" s="53">
        <v>44410</v>
      </c>
      <c r="K6" s="54" t="s">
        <v>1121</v>
      </c>
      <c r="L6" s="93"/>
      <c r="M6" s="95"/>
      <c r="N6" s="95"/>
      <c r="O6" s="113"/>
      <c r="P6" s="82"/>
      <c r="Q6" s="83"/>
    </row>
    <row r="7" spans="1:17" ht="35.25" customHeight="1">
      <c r="A7" s="84">
        <v>2</v>
      </c>
      <c r="B7" s="86">
        <v>2</v>
      </c>
      <c r="C7" s="86" t="s">
        <v>33</v>
      </c>
      <c r="D7" s="98" t="s">
        <v>1122</v>
      </c>
      <c r="E7" s="100" t="s">
        <v>1123</v>
      </c>
      <c r="F7" s="101" t="s">
        <v>34</v>
      </c>
      <c r="G7" s="1" t="s">
        <v>14</v>
      </c>
      <c r="H7" s="53">
        <v>44410</v>
      </c>
      <c r="I7" s="55" t="s">
        <v>47</v>
      </c>
      <c r="J7" s="53">
        <v>44410</v>
      </c>
      <c r="K7" s="54" t="s">
        <v>1124</v>
      </c>
      <c r="L7" s="92">
        <f t="shared" ref="L7:L69" si="5">IF(O7=$P$3,0,IF(H7=H8,P7-I7-(1-I8),P7-I7-(1-I8)+1))</f>
        <v>0.125</v>
      </c>
      <c r="M7" s="94">
        <f t="shared" ref="M7" si="6">IF(O7=$P$3,0,IF(J7=J8,Q7-K7-(1-K8),Q7-K7-(1-K8)+1))</f>
        <v>7.2916666666666519E-2</v>
      </c>
      <c r="N7" s="94">
        <f t="shared" ref="N7:N63" si="7">IF(L7&gt;M7,L7-M7,M7-L7)</f>
        <v>5.2083333333333481E-2</v>
      </c>
      <c r="O7" s="96"/>
      <c r="P7" s="82">
        <f t="shared" ref="P7" si="8">IF(H8-H7=0,1,H8-H7)</f>
        <v>1</v>
      </c>
      <c r="Q7" s="83">
        <f t="shared" ref="Q7" si="9">IF(J8-J7=0,1,J8-J7)</f>
        <v>1</v>
      </c>
    </row>
    <row r="8" spans="1:17" ht="30" customHeight="1">
      <c r="A8" s="85"/>
      <c r="B8" s="87"/>
      <c r="C8" s="87"/>
      <c r="D8" s="99"/>
      <c r="E8" s="100"/>
      <c r="F8" s="101"/>
      <c r="G8" s="1" t="s">
        <v>15</v>
      </c>
      <c r="H8" s="53">
        <v>44410</v>
      </c>
      <c r="I8" s="55" t="s">
        <v>56</v>
      </c>
      <c r="J8" s="53">
        <v>44410</v>
      </c>
      <c r="K8" s="54" t="s">
        <v>122</v>
      </c>
      <c r="L8" s="93"/>
      <c r="M8" s="95"/>
      <c r="N8" s="95"/>
      <c r="O8" s="97"/>
      <c r="P8" s="82"/>
      <c r="Q8" s="83"/>
    </row>
    <row r="9" spans="1:17" ht="30" customHeight="1">
      <c r="A9" s="84">
        <v>3</v>
      </c>
      <c r="B9" s="86">
        <v>3</v>
      </c>
      <c r="C9" s="86" t="s">
        <v>63</v>
      </c>
      <c r="D9" s="98" t="s">
        <v>798</v>
      </c>
      <c r="E9" s="100" t="s">
        <v>1125</v>
      </c>
      <c r="F9" s="101" t="s">
        <v>44</v>
      </c>
      <c r="G9" s="1" t="s">
        <v>14</v>
      </c>
      <c r="H9" s="53">
        <v>44410</v>
      </c>
      <c r="I9" s="48">
        <v>0.375</v>
      </c>
      <c r="J9" s="53">
        <v>44410</v>
      </c>
      <c r="K9" s="55" t="s">
        <v>39</v>
      </c>
      <c r="L9" s="92">
        <f t="shared" ref="L9" si="10">IF(O9=$P$3,0,IF(H9=H10,P9-I9-(1-I10),P9-I9-(1-I10)+1))</f>
        <v>0.35416666666666663</v>
      </c>
      <c r="M9" s="94">
        <f t="shared" ref="M9" si="11">IF(O9=$P$3,0,IF(J9=J10,Q9-K9-(1-K10),Q9-K9-(1-K10)+1))</f>
        <v>0.22916666666666674</v>
      </c>
      <c r="N9" s="94">
        <f t="shared" ref="N9:N65" si="12">IF(L9&gt;M9,L9-M9,M9-L9)</f>
        <v>0.12499999999999989</v>
      </c>
      <c r="O9" s="96"/>
      <c r="P9" s="82">
        <f t="shared" ref="P9" si="13">IF(H10-H9=0,1,H10-H9)</f>
        <v>1</v>
      </c>
      <c r="Q9" s="83">
        <f t="shared" ref="Q9" si="14">IF(J10-J9=0,1,J10-J9)</f>
        <v>1</v>
      </c>
    </row>
    <row r="10" spans="1:17" ht="30" customHeight="1">
      <c r="A10" s="85"/>
      <c r="B10" s="87"/>
      <c r="C10" s="87"/>
      <c r="D10" s="99"/>
      <c r="E10" s="100"/>
      <c r="F10" s="101"/>
      <c r="G10" s="1" t="s">
        <v>15</v>
      </c>
      <c r="H10" s="53">
        <v>44410</v>
      </c>
      <c r="I10" s="48">
        <v>0.72916666666666663</v>
      </c>
      <c r="J10" s="53">
        <v>44410</v>
      </c>
      <c r="K10" s="22" t="s">
        <v>217</v>
      </c>
      <c r="L10" s="93"/>
      <c r="M10" s="95"/>
      <c r="N10" s="95"/>
      <c r="O10" s="97"/>
      <c r="P10" s="82"/>
      <c r="Q10" s="83"/>
    </row>
    <row r="11" spans="1:17" ht="30" customHeight="1">
      <c r="A11" s="84">
        <v>4</v>
      </c>
      <c r="B11" s="86">
        <v>4</v>
      </c>
      <c r="C11" s="86" t="s">
        <v>63</v>
      </c>
      <c r="D11" s="98" t="s">
        <v>1126</v>
      </c>
      <c r="E11" s="100" t="s">
        <v>1127</v>
      </c>
      <c r="F11" s="101" t="s">
        <v>44</v>
      </c>
      <c r="G11" s="1" t="s">
        <v>14</v>
      </c>
      <c r="H11" s="53">
        <v>44410</v>
      </c>
      <c r="I11" s="55" t="s">
        <v>58</v>
      </c>
      <c r="J11" s="53">
        <v>44410</v>
      </c>
      <c r="K11" s="54" t="s">
        <v>191</v>
      </c>
      <c r="L11" s="92">
        <f t="shared" ref="L11:L61" si="15">IF(O11=$P$3,0,IF(H11=H12,P11-I11-(1-I12),P11-I11-(1-I12)+1))</f>
        <v>0.16666666666666663</v>
      </c>
      <c r="M11" s="94">
        <f t="shared" ref="M11" si="16">IF(O11=$P$3,0,IF(J11=J12,Q11-K11-(1-K12),Q11-K11-(1-K12)+1))</f>
        <v>6.9444444444444531E-2</v>
      </c>
      <c r="N11" s="94">
        <f t="shared" ref="N11" si="17">IF(L11&gt;M11,L11-M11,M11-L11)</f>
        <v>9.7222222222222099E-2</v>
      </c>
      <c r="O11" s="96"/>
      <c r="P11" s="82">
        <f t="shared" ref="P11" si="18">IF(H12-H11=0,1,H12-H11)</f>
        <v>1</v>
      </c>
      <c r="Q11" s="83">
        <f t="shared" ref="Q11" si="19">IF(J12-J11=0,1,J12-J11)</f>
        <v>1</v>
      </c>
    </row>
    <row r="12" spans="1:17" ht="30" customHeight="1">
      <c r="A12" s="85"/>
      <c r="B12" s="87"/>
      <c r="C12" s="87"/>
      <c r="D12" s="99"/>
      <c r="E12" s="100"/>
      <c r="F12" s="101"/>
      <c r="G12" s="1" t="s">
        <v>15</v>
      </c>
      <c r="H12" s="53">
        <v>44410</v>
      </c>
      <c r="I12" s="55" t="s">
        <v>60</v>
      </c>
      <c r="J12" s="53">
        <v>44410</v>
      </c>
      <c r="K12" s="54" t="s">
        <v>217</v>
      </c>
      <c r="L12" s="93"/>
      <c r="M12" s="95"/>
      <c r="N12" s="95"/>
      <c r="O12" s="97"/>
      <c r="P12" s="82"/>
      <c r="Q12" s="83"/>
    </row>
    <row r="13" spans="1:17" ht="30" customHeight="1">
      <c r="A13" s="84">
        <v>5</v>
      </c>
      <c r="B13" s="86">
        <v>5</v>
      </c>
      <c r="C13" s="86" t="s">
        <v>33</v>
      </c>
      <c r="D13" s="98" t="s">
        <v>1155</v>
      </c>
      <c r="E13" s="100" t="s">
        <v>1156</v>
      </c>
      <c r="F13" s="101" t="s">
        <v>44</v>
      </c>
      <c r="G13" s="1" t="s">
        <v>14</v>
      </c>
      <c r="H13" s="53">
        <v>44411</v>
      </c>
      <c r="I13" s="55" t="s">
        <v>45</v>
      </c>
      <c r="J13" s="53">
        <v>44411</v>
      </c>
      <c r="K13" s="54" t="s">
        <v>1154</v>
      </c>
      <c r="L13" s="92">
        <f t="shared" si="15"/>
        <v>3.9583333333333335</v>
      </c>
      <c r="M13" s="94">
        <f t="shared" ref="M13" si="20">IF(O13=$P$3,0,IF(J13=J14,Q13-K13-(1-K14),Q13-K13-(1-K14)+1))</f>
        <v>3.8854166666666665</v>
      </c>
      <c r="N13" s="94">
        <f t="shared" si="2"/>
        <v>7.2916666666666963E-2</v>
      </c>
      <c r="O13" s="109"/>
      <c r="P13" s="82">
        <f t="shared" ref="P13" si="21">IF(H14-H13=0,1,H14-H13)</f>
        <v>3</v>
      </c>
      <c r="Q13" s="83">
        <f t="shared" ref="Q13" si="22">IF(J14-J13=0,1,J14-J13)</f>
        <v>3</v>
      </c>
    </row>
    <row r="14" spans="1:17" ht="30" customHeight="1">
      <c r="A14" s="85"/>
      <c r="B14" s="87"/>
      <c r="C14" s="87"/>
      <c r="D14" s="99"/>
      <c r="E14" s="100"/>
      <c r="F14" s="101"/>
      <c r="G14" s="1" t="s">
        <v>15</v>
      </c>
      <c r="H14" s="53">
        <v>44414</v>
      </c>
      <c r="I14" s="55" t="s">
        <v>46</v>
      </c>
      <c r="J14" s="53">
        <v>44414</v>
      </c>
      <c r="K14" s="54" t="s">
        <v>560</v>
      </c>
      <c r="L14" s="93"/>
      <c r="M14" s="95"/>
      <c r="N14" s="95"/>
      <c r="O14" s="110"/>
      <c r="P14" s="82"/>
      <c r="Q14" s="83"/>
    </row>
    <row r="15" spans="1:17" ht="38.25" customHeight="1">
      <c r="A15" s="84">
        <v>6</v>
      </c>
      <c r="B15" s="86">
        <v>6</v>
      </c>
      <c r="C15" s="86" t="s">
        <v>33</v>
      </c>
      <c r="D15" s="98" t="s">
        <v>1140</v>
      </c>
      <c r="E15" s="100" t="s">
        <v>1141</v>
      </c>
      <c r="F15" s="101" t="s">
        <v>34</v>
      </c>
      <c r="G15" s="1" t="s">
        <v>14</v>
      </c>
      <c r="H15" s="53">
        <v>44412</v>
      </c>
      <c r="I15" s="55" t="s">
        <v>38</v>
      </c>
      <c r="J15" s="53">
        <v>44412</v>
      </c>
      <c r="K15" s="54" t="s">
        <v>62</v>
      </c>
      <c r="L15" s="92">
        <f t="shared" si="0"/>
        <v>0.50000000000000011</v>
      </c>
      <c r="M15" s="94">
        <f t="shared" ref="M15" si="23">IF(O15=$P$3,0,IF(J15=J16,Q15-K15-(1-K16),Q15-K15-(1-K16)+1))</f>
        <v>0.3222222222222223</v>
      </c>
      <c r="N15" s="94">
        <f t="shared" si="7"/>
        <v>0.17777777777777781</v>
      </c>
      <c r="O15" s="96"/>
      <c r="P15" s="82">
        <f t="shared" ref="P15" si="24">IF(H16-H15=0,1,H16-H15)</f>
        <v>1</v>
      </c>
      <c r="Q15" s="83">
        <f t="shared" ref="Q15" si="25">IF(J16-J15=0,1,J16-J15)</f>
        <v>1</v>
      </c>
    </row>
    <row r="16" spans="1:17" ht="42" customHeight="1">
      <c r="A16" s="85"/>
      <c r="B16" s="87"/>
      <c r="C16" s="87"/>
      <c r="D16" s="99"/>
      <c r="E16" s="100"/>
      <c r="F16" s="101"/>
      <c r="G16" s="1" t="s">
        <v>15</v>
      </c>
      <c r="H16" s="53">
        <v>44412</v>
      </c>
      <c r="I16" s="55" t="s">
        <v>414</v>
      </c>
      <c r="J16" s="53">
        <v>44412</v>
      </c>
      <c r="K16" s="54" t="s">
        <v>1142</v>
      </c>
      <c r="L16" s="93"/>
      <c r="M16" s="95"/>
      <c r="N16" s="95"/>
      <c r="O16" s="97"/>
      <c r="P16" s="82"/>
      <c r="Q16" s="83"/>
    </row>
    <row r="17" spans="1:17" ht="39.75" customHeight="1">
      <c r="A17" s="84">
        <v>7</v>
      </c>
      <c r="B17" s="86">
        <v>7</v>
      </c>
      <c r="C17" s="86" t="s">
        <v>33</v>
      </c>
      <c r="D17" s="98" t="s">
        <v>1144</v>
      </c>
      <c r="E17" s="100" t="s">
        <v>1143</v>
      </c>
      <c r="F17" s="101" t="s">
        <v>44</v>
      </c>
      <c r="G17" s="1" t="s">
        <v>14</v>
      </c>
      <c r="H17" s="53">
        <v>44412</v>
      </c>
      <c r="I17" s="55" t="s">
        <v>38</v>
      </c>
      <c r="J17" s="53">
        <v>44412</v>
      </c>
      <c r="K17" s="54" t="s">
        <v>1145</v>
      </c>
      <c r="L17" s="92">
        <f t="shared" si="5"/>
        <v>0.39583333333333337</v>
      </c>
      <c r="M17" s="94">
        <f t="shared" ref="M17" si="26">IF(O17=$P$3,0,IF(J17=J18,Q17-K17-(1-K18),Q17-K17-(1-K18)+1))</f>
        <v>0.35833333333333328</v>
      </c>
      <c r="N17" s="94">
        <f t="shared" si="12"/>
        <v>3.7500000000000089E-2</v>
      </c>
      <c r="O17" s="96"/>
      <c r="P17" s="82">
        <f t="shared" ref="P17" si="27">IF(H18-H17=0,1,H18-H17)</f>
        <v>1</v>
      </c>
      <c r="Q17" s="83">
        <f t="shared" ref="Q17" si="28">IF(J18-J17=0,1,J18-J17)</f>
        <v>1</v>
      </c>
    </row>
    <row r="18" spans="1:17" ht="39.75" customHeight="1">
      <c r="A18" s="85"/>
      <c r="B18" s="87"/>
      <c r="C18" s="87"/>
      <c r="D18" s="99"/>
      <c r="E18" s="100"/>
      <c r="F18" s="101"/>
      <c r="G18" s="1" t="s">
        <v>15</v>
      </c>
      <c r="H18" s="53">
        <v>44412</v>
      </c>
      <c r="I18" s="55" t="s">
        <v>186</v>
      </c>
      <c r="J18" s="53">
        <v>44412</v>
      </c>
      <c r="K18" s="54" t="s">
        <v>1146</v>
      </c>
      <c r="L18" s="93"/>
      <c r="M18" s="95"/>
      <c r="N18" s="95"/>
      <c r="O18" s="97"/>
      <c r="P18" s="82"/>
      <c r="Q18" s="83"/>
    </row>
    <row r="19" spans="1:17" ht="30" customHeight="1">
      <c r="A19" s="84">
        <v>8</v>
      </c>
      <c r="B19" s="86">
        <v>8</v>
      </c>
      <c r="C19" s="86" t="s">
        <v>63</v>
      </c>
      <c r="D19" s="98" t="s">
        <v>1147</v>
      </c>
      <c r="E19" s="100" t="s">
        <v>1148</v>
      </c>
      <c r="F19" s="101" t="s">
        <v>34</v>
      </c>
      <c r="G19" s="1" t="s">
        <v>14</v>
      </c>
      <c r="H19" s="53">
        <v>44412</v>
      </c>
      <c r="I19" s="55" t="s">
        <v>47</v>
      </c>
      <c r="J19" s="53">
        <v>44412</v>
      </c>
      <c r="K19" s="54" t="s">
        <v>1149</v>
      </c>
      <c r="L19" s="92">
        <f t="shared" ref="L19" si="29">IF(O19=$P$3,0,IF(H19=H20,P19-I19-(1-I20),P19-I19-(1-I20)+1))</f>
        <v>0.33333333333333337</v>
      </c>
      <c r="M19" s="94">
        <f t="shared" ref="M19" si="30">IF(O19=$P$3,0,IF(J19=J20,Q19-K19-(1-K20),Q19-K19-(1-K20)+1))</f>
        <v>7.7083333333333282E-2</v>
      </c>
      <c r="N19" s="94">
        <f t="shared" ref="N19" si="31">IF(L19&gt;M19,L19-M19,M19-L19)</f>
        <v>0.25625000000000009</v>
      </c>
      <c r="O19" s="96"/>
      <c r="P19" s="82">
        <f t="shared" ref="P19" si="32">IF(H20-H19=0,1,H20-H19)</f>
        <v>1</v>
      </c>
      <c r="Q19" s="83">
        <f t="shared" ref="Q19" si="33">IF(J20-J19=0,1,J20-J19)</f>
        <v>1</v>
      </c>
    </row>
    <row r="20" spans="1:17" ht="30" customHeight="1">
      <c r="A20" s="85"/>
      <c r="B20" s="87"/>
      <c r="C20" s="87"/>
      <c r="D20" s="99"/>
      <c r="E20" s="100"/>
      <c r="F20" s="101"/>
      <c r="G20" s="1" t="s">
        <v>15</v>
      </c>
      <c r="H20" s="53">
        <v>44412</v>
      </c>
      <c r="I20" s="55" t="s">
        <v>35</v>
      </c>
      <c r="J20" s="53">
        <v>44412</v>
      </c>
      <c r="K20" s="54" t="s">
        <v>737</v>
      </c>
      <c r="L20" s="93"/>
      <c r="M20" s="95"/>
      <c r="N20" s="95"/>
      <c r="O20" s="97"/>
      <c r="P20" s="82"/>
      <c r="Q20" s="83"/>
    </row>
    <row r="21" spans="1:17" ht="44.25" customHeight="1">
      <c r="A21" s="84">
        <v>9</v>
      </c>
      <c r="B21" s="86">
        <v>9</v>
      </c>
      <c r="C21" s="86" t="s">
        <v>33</v>
      </c>
      <c r="D21" s="98" t="s">
        <v>1150</v>
      </c>
      <c r="E21" s="100" t="s">
        <v>1151</v>
      </c>
      <c r="F21" s="101" t="s">
        <v>34</v>
      </c>
      <c r="G21" s="1" t="s">
        <v>14</v>
      </c>
      <c r="H21" s="53">
        <v>44412</v>
      </c>
      <c r="I21" s="55" t="s">
        <v>58</v>
      </c>
      <c r="J21" s="53">
        <v>44412</v>
      </c>
      <c r="K21" s="54" t="s">
        <v>1152</v>
      </c>
      <c r="L21" s="92">
        <f t="shared" si="15"/>
        <v>0.125</v>
      </c>
      <c r="M21" s="94">
        <f t="shared" ref="M21" si="34">IF(O21=$P$3,0,IF(J21=J22,Q21-K21-(1-K22),Q21-K21-(1-K22)+1))</f>
        <v>7.1527777777777857E-2</v>
      </c>
      <c r="N21" s="94">
        <f t="shared" si="2"/>
        <v>5.3472222222222143E-2</v>
      </c>
      <c r="O21" s="112"/>
      <c r="P21" s="82">
        <f t="shared" ref="P21" si="35">IF(H22-H21=0,1,H22-H21)</f>
        <v>1</v>
      </c>
      <c r="Q21" s="83">
        <f t="shared" ref="Q21" si="36">IF(J22-J21=0,1,J22-J21)</f>
        <v>1</v>
      </c>
    </row>
    <row r="22" spans="1:17" ht="36.75" customHeight="1">
      <c r="A22" s="85"/>
      <c r="B22" s="87"/>
      <c r="C22" s="87"/>
      <c r="D22" s="99"/>
      <c r="E22" s="100"/>
      <c r="F22" s="101"/>
      <c r="G22" s="1" t="s">
        <v>15</v>
      </c>
      <c r="H22" s="53">
        <v>44412</v>
      </c>
      <c r="I22" s="55" t="s">
        <v>35</v>
      </c>
      <c r="J22" s="53">
        <v>44412</v>
      </c>
      <c r="K22" s="54" t="s">
        <v>77</v>
      </c>
      <c r="L22" s="93"/>
      <c r="M22" s="95"/>
      <c r="N22" s="95"/>
      <c r="O22" s="113"/>
      <c r="P22" s="82"/>
      <c r="Q22" s="83"/>
    </row>
    <row r="23" spans="1:17" ht="41.25" customHeight="1">
      <c r="A23" s="84">
        <v>10</v>
      </c>
      <c r="B23" s="86">
        <v>10</v>
      </c>
      <c r="C23" s="86" t="s">
        <v>33</v>
      </c>
      <c r="D23" s="98" t="s">
        <v>1157</v>
      </c>
      <c r="E23" s="100" t="s">
        <v>1158</v>
      </c>
      <c r="F23" s="101" t="s">
        <v>44</v>
      </c>
      <c r="G23" s="1" t="s">
        <v>14</v>
      </c>
      <c r="H23" s="53">
        <v>44413</v>
      </c>
      <c r="I23" s="55" t="s">
        <v>47</v>
      </c>
      <c r="J23" s="2">
        <v>44413</v>
      </c>
      <c r="K23" s="54" t="s">
        <v>1059</v>
      </c>
      <c r="L23" s="92">
        <f t="shared" ref="L23" si="37">IF(O23=$P$3,0,IF(H23=H24,P23-I23-(1-I24),P23-I23-(1-I24)+1))</f>
        <v>0.3125</v>
      </c>
      <c r="M23" s="94">
        <f t="shared" ref="M23" si="38">IF(O23=$P$3,0,IF(J23=J24,Q23-K23-(1-K24),Q23-K23-(1-K24)+1))</f>
        <v>0.29097222222222219</v>
      </c>
      <c r="N23" s="94">
        <f t="shared" si="7"/>
        <v>2.1527777777777812E-2</v>
      </c>
      <c r="O23" s="96"/>
      <c r="P23" s="82">
        <f t="shared" ref="P23" si="39">IF(H24-H23=0,1,H24-H23)</f>
        <v>1</v>
      </c>
      <c r="Q23" s="83">
        <f t="shared" ref="Q23" si="40">IF(J24-J23=0,1,J24-J23)</f>
        <v>1</v>
      </c>
    </row>
    <row r="24" spans="1:17" ht="39.75" customHeight="1">
      <c r="A24" s="85"/>
      <c r="B24" s="87"/>
      <c r="C24" s="87"/>
      <c r="D24" s="99"/>
      <c r="E24" s="100"/>
      <c r="F24" s="101"/>
      <c r="G24" s="1" t="s">
        <v>15</v>
      </c>
      <c r="H24" s="53">
        <v>44413</v>
      </c>
      <c r="I24" s="55" t="s">
        <v>119</v>
      </c>
      <c r="J24" s="2">
        <v>44413</v>
      </c>
      <c r="K24" s="54" t="s">
        <v>1159</v>
      </c>
      <c r="L24" s="93"/>
      <c r="M24" s="95"/>
      <c r="N24" s="95"/>
      <c r="O24" s="97"/>
      <c r="P24" s="82"/>
      <c r="Q24" s="83"/>
    </row>
    <row r="25" spans="1:17" ht="30" customHeight="1">
      <c r="A25" s="84">
        <v>11</v>
      </c>
      <c r="B25" s="86">
        <v>11</v>
      </c>
      <c r="C25" s="86" t="s">
        <v>33</v>
      </c>
      <c r="D25" s="98" t="s">
        <v>64</v>
      </c>
      <c r="E25" s="100" t="s">
        <v>65</v>
      </c>
      <c r="F25" s="101" t="s">
        <v>34</v>
      </c>
      <c r="G25" s="1" t="s">
        <v>14</v>
      </c>
      <c r="H25" s="53">
        <v>44414</v>
      </c>
      <c r="I25" s="55" t="s">
        <v>45</v>
      </c>
      <c r="J25" s="2">
        <v>44414</v>
      </c>
      <c r="K25" s="54" t="s">
        <v>1153</v>
      </c>
      <c r="L25" s="92">
        <f t="shared" si="0"/>
        <v>4.166666666666663E-2</v>
      </c>
      <c r="M25" s="94">
        <f t="shared" ref="M25" si="41">IF(O25=$P$3,0,IF(J25=J26,Q25-K25-(1-K26),Q25-K25-(1-K26)+1))</f>
        <v>5.5555555555555358E-3</v>
      </c>
      <c r="N25" s="94">
        <f t="shared" si="12"/>
        <v>3.6111111111111094E-2</v>
      </c>
      <c r="O25" s="96"/>
      <c r="P25" s="82">
        <f t="shared" ref="P25" si="42">IF(H26-H25=0,1,H26-H25)</f>
        <v>1</v>
      </c>
      <c r="Q25" s="83">
        <f t="shared" ref="Q25" si="43">IF(J26-J25=0,1,J26-J25)</f>
        <v>1</v>
      </c>
    </row>
    <row r="26" spans="1:17" ht="30" customHeight="1">
      <c r="A26" s="85"/>
      <c r="B26" s="87"/>
      <c r="C26" s="87"/>
      <c r="D26" s="99"/>
      <c r="E26" s="100"/>
      <c r="F26" s="101"/>
      <c r="G26" s="1" t="s">
        <v>15</v>
      </c>
      <c r="H26" s="53">
        <v>44414</v>
      </c>
      <c r="I26" s="55" t="s">
        <v>71</v>
      </c>
      <c r="J26" s="2">
        <v>44414</v>
      </c>
      <c r="K26" s="54" t="s">
        <v>1154</v>
      </c>
      <c r="L26" s="93"/>
      <c r="M26" s="95"/>
      <c r="N26" s="95"/>
      <c r="O26" s="97"/>
      <c r="P26" s="82"/>
      <c r="Q26" s="83"/>
    </row>
    <row r="27" spans="1:17" ht="40.5" customHeight="1">
      <c r="A27" s="84">
        <v>12</v>
      </c>
      <c r="B27" s="86">
        <v>12</v>
      </c>
      <c r="C27" s="86" t="s">
        <v>33</v>
      </c>
      <c r="D27" s="98" t="s">
        <v>1160</v>
      </c>
      <c r="E27" s="100" t="s">
        <v>1161</v>
      </c>
      <c r="F27" s="101" t="s">
        <v>44</v>
      </c>
      <c r="G27" s="1" t="s">
        <v>14</v>
      </c>
      <c r="H27" s="53">
        <v>44414</v>
      </c>
      <c r="I27" s="55" t="s">
        <v>47</v>
      </c>
      <c r="J27" s="53">
        <v>44414</v>
      </c>
      <c r="K27" s="54" t="s">
        <v>83</v>
      </c>
      <c r="L27" s="92">
        <f t="shared" si="5"/>
        <v>0.3125</v>
      </c>
      <c r="M27" s="94">
        <f t="shared" ref="M27" si="44">IF(O27=$P$3,0,IF(J27=J28,Q27-K27-(1-K28),Q27-K27-(1-K28)+1))</f>
        <v>0.28333333333333344</v>
      </c>
      <c r="N27" s="94">
        <f t="shared" ref="N27" si="45">IF(L27&gt;M27,L27-M27,M27-L27)</f>
        <v>2.9166666666666563E-2</v>
      </c>
      <c r="O27" s="96"/>
      <c r="P27" s="82">
        <f t="shared" ref="P27" si="46">IF(H28-H27=0,1,H28-H27)</f>
        <v>1</v>
      </c>
      <c r="Q27" s="83">
        <f t="shared" ref="Q27" si="47">IF(J28-J27=0,1,J28-J27)</f>
        <v>1</v>
      </c>
    </row>
    <row r="28" spans="1:17" ht="39.75" customHeight="1">
      <c r="A28" s="85"/>
      <c r="B28" s="87"/>
      <c r="C28" s="87"/>
      <c r="D28" s="99"/>
      <c r="E28" s="100"/>
      <c r="F28" s="101"/>
      <c r="G28" s="1" t="s">
        <v>15</v>
      </c>
      <c r="H28" s="53">
        <v>44414</v>
      </c>
      <c r="I28" s="55" t="s">
        <v>119</v>
      </c>
      <c r="J28" s="53">
        <v>44414</v>
      </c>
      <c r="K28" s="54" t="s">
        <v>1162</v>
      </c>
      <c r="L28" s="93"/>
      <c r="M28" s="95"/>
      <c r="N28" s="95"/>
      <c r="O28" s="97"/>
      <c r="P28" s="82"/>
      <c r="Q28" s="83"/>
    </row>
    <row r="29" spans="1:17" ht="34.5" customHeight="1">
      <c r="A29" s="84">
        <v>13</v>
      </c>
      <c r="B29" s="86">
        <v>13</v>
      </c>
      <c r="C29" s="86" t="s">
        <v>33</v>
      </c>
      <c r="D29" s="98" t="s">
        <v>1163</v>
      </c>
      <c r="E29" s="100" t="s">
        <v>1164</v>
      </c>
      <c r="F29" s="101" t="s">
        <v>34</v>
      </c>
      <c r="G29" s="1" t="s">
        <v>14</v>
      </c>
      <c r="H29" s="53">
        <v>44414</v>
      </c>
      <c r="I29" s="55" t="s">
        <v>80</v>
      </c>
      <c r="J29" s="53">
        <v>44414</v>
      </c>
      <c r="K29" s="54" t="s">
        <v>1056</v>
      </c>
      <c r="L29" s="92">
        <f t="shared" ref="L29:L31" si="48">IF(O29=$P$3,0,IF(H29=H30,P29-I29-(1-I30),P29-I29-(1-I30)+1))</f>
        <v>0.35416666666666663</v>
      </c>
      <c r="M29" s="94">
        <f t="shared" ref="M29" si="49">IF(O29=$P$3,0,IF(J29=J30,Q29-K29-(1-K30),Q29-K29-(1-K30)+1))</f>
        <v>0.30694444444444446</v>
      </c>
      <c r="N29" s="94">
        <f t="shared" si="2"/>
        <v>4.7222222222222165E-2</v>
      </c>
      <c r="O29" s="109"/>
      <c r="P29" s="82">
        <f t="shared" ref="P29" si="50">IF(H30-H29=0,1,H30-H29)</f>
        <v>1</v>
      </c>
      <c r="Q29" s="83">
        <f t="shared" ref="Q29" si="51">IF(J30-J29=0,1,J30-J29)</f>
        <v>1</v>
      </c>
    </row>
    <row r="30" spans="1:17" ht="30" customHeight="1">
      <c r="A30" s="85"/>
      <c r="B30" s="87"/>
      <c r="C30" s="87"/>
      <c r="D30" s="99"/>
      <c r="E30" s="100"/>
      <c r="F30" s="101"/>
      <c r="G30" s="1" t="s">
        <v>15</v>
      </c>
      <c r="H30" s="53">
        <v>44414</v>
      </c>
      <c r="I30" s="55" t="s">
        <v>485</v>
      </c>
      <c r="J30" s="53">
        <v>44414</v>
      </c>
      <c r="K30" s="54" t="s">
        <v>1165</v>
      </c>
      <c r="L30" s="93"/>
      <c r="M30" s="95"/>
      <c r="N30" s="95"/>
      <c r="O30" s="110"/>
      <c r="P30" s="82"/>
      <c r="Q30" s="83"/>
    </row>
    <row r="31" spans="1:17" ht="46.5" customHeight="1">
      <c r="A31" s="84">
        <v>14</v>
      </c>
      <c r="B31" s="86">
        <v>14</v>
      </c>
      <c r="C31" s="86" t="s">
        <v>63</v>
      </c>
      <c r="D31" s="98" t="s">
        <v>1167</v>
      </c>
      <c r="E31" s="100" t="s">
        <v>1166</v>
      </c>
      <c r="F31" s="101" t="s">
        <v>34</v>
      </c>
      <c r="G31" s="1" t="s">
        <v>14</v>
      </c>
      <c r="H31" s="53">
        <v>44414</v>
      </c>
      <c r="I31" s="55" t="s">
        <v>47</v>
      </c>
      <c r="J31" s="53">
        <v>44414</v>
      </c>
      <c r="K31" s="54" t="s">
        <v>1124</v>
      </c>
      <c r="L31" s="92">
        <f t="shared" si="48"/>
        <v>4.1666666666666741E-2</v>
      </c>
      <c r="M31" s="94">
        <f t="shared" ref="M31" si="52">IF(O31=$P$3,0,IF(J31=J32,Q31-K31-(1-K32),Q31-K31-(1-K32)+1))</f>
        <v>1.0416666666666519E-2</v>
      </c>
      <c r="N31" s="94">
        <f t="shared" si="7"/>
        <v>3.1250000000000222E-2</v>
      </c>
      <c r="O31" s="96"/>
      <c r="P31" s="82">
        <f t="shared" ref="P31" si="53">IF(H32-H31=0,1,H32-H31)</f>
        <v>1</v>
      </c>
      <c r="Q31" s="83">
        <f t="shared" ref="Q31" si="54">IF(J32-J31=0,1,J32-J31)</f>
        <v>1</v>
      </c>
    </row>
    <row r="32" spans="1:17" ht="48" customHeight="1">
      <c r="A32" s="85"/>
      <c r="B32" s="87"/>
      <c r="C32" s="87"/>
      <c r="D32" s="99"/>
      <c r="E32" s="100"/>
      <c r="F32" s="101"/>
      <c r="G32" s="1" t="s">
        <v>15</v>
      </c>
      <c r="H32" s="53">
        <v>44414</v>
      </c>
      <c r="I32" s="55" t="s">
        <v>80</v>
      </c>
      <c r="J32" s="53">
        <v>44414</v>
      </c>
      <c r="K32" s="54" t="s">
        <v>54</v>
      </c>
      <c r="L32" s="93"/>
      <c r="M32" s="95"/>
      <c r="N32" s="95"/>
      <c r="O32" s="97"/>
      <c r="P32" s="82"/>
      <c r="Q32" s="83"/>
    </row>
    <row r="33" spans="1:17" ht="30" customHeight="1">
      <c r="A33" s="84">
        <v>15</v>
      </c>
      <c r="B33" s="86">
        <v>15</v>
      </c>
      <c r="C33" s="86" t="s">
        <v>33</v>
      </c>
      <c r="D33" s="98" t="s">
        <v>64</v>
      </c>
      <c r="E33" s="100" t="s">
        <v>70</v>
      </c>
      <c r="F33" s="101" t="s">
        <v>34</v>
      </c>
      <c r="G33" s="1" t="s">
        <v>14</v>
      </c>
      <c r="H33" s="53">
        <v>44415</v>
      </c>
      <c r="I33" s="55" t="s">
        <v>45</v>
      </c>
      <c r="J33" s="53">
        <v>44415</v>
      </c>
      <c r="K33" s="54" t="s">
        <v>1168</v>
      </c>
      <c r="L33" s="92">
        <f t="shared" si="15"/>
        <v>4.166666666666663E-2</v>
      </c>
      <c r="M33" s="94">
        <f t="shared" ref="M33" si="55">IF(O33=$P$3,0,IF(J33=J34,Q33-K33-(1-K34),Q33-K33-(1-K34)+1))</f>
        <v>8.3333333333334147E-3</v>
      </c>
      <c r="N33" s="94">
        <f t="shared" si="12"/>
        <v>3.3333333333333215E-2</v>
      </c>
      <c r="O33" s="96"/>
      <c r="P33" s="82">
        <f t="shared" ref="P33" si="56">IF(H34-H33=0,1,H34-H33)</f>
        <v>1</v>
      </c>
      <c r="Q33" s="83">
        <f t="shared" ref="Q33" si="57">IF(J34-J33=0,1,J34-J33)</f>
        <v>1</v>
      </c>
    </row>
    <row r="34" spans="1:17" ht="30" customHeight="1">
      <c r="A34" s="85"/>
      <c r="B34" s="87"/>
      <c r="C34" s="87"/>
      <c r="D34" s="99"/>
      <c r="E34" s="100"/>
      <c r="F34" s="101"/>
      <c r="G34" s="1" t="s">
        <v>15</v>
      </c>
      <c r="H34" s="53">
        <v>44415</v>
      </c>
      <c r="I34" s="55" t="s">
        <v>71</v>
      </c>
      <c r="J34" s="53">
        <v>44415</v>
      </c>
      <c r="K34" s="54" t="s">
        <v>135</v>
      </c>
      <c r="L34" s="93"/>
      <c r="M34" s="95"/>
      <c r="N34" s="95"/>
      <c r="O34" s="97"/>
      <c r="P34" s="82"/>
      <c r="Q34" s="83"/>
    </row>
    <row r="35" spans="1:17" ht="30" customHeight="1">
      <c r="A35" s="84">
        <v>16</v>
      </c>
      <c r="B35" s="86">
        <v>16</v>
      </c>
      <c r="C35" s="86" t="s">
        <v>33</v>
      </c>
      <c r="D35" s="98" t="s">
        <v>689</v>
      </c>
      <c r="E35" s="100" t="s">
        <v>1211</v>
      </c>
      <c r="F35" s="101" t="s">
        <v>44</v>
      </c>
      <c r="G35" s="1" t="s">
        <v>14</v>
      </c>
      <c r="H35" s="53">
        <v>44417</v>
      </c>
      <c r="I35" s="55" t="s">
        <v>38</v>
      </c>
      <c r="J35" s="2">
        <v>44417</v>
      </c>
      <c r="K35" s="54" t="s">
        <v>68</v>
      </c>
      <c r="L35" s="92">
        <f t="shared" si="0"/>
        <v>4.791666666666667</v>
      </c>
      <c r="M35" s="94">
        <f t="shared" ref="M35" si="58">IF(O35=$P$3,0,IF(J35=J36,Q35-K35-(1-K36),Q35-K35-(1-K36)+1))</f>
        <v>4.6715277777777775</v>
      </c>
      <c r="N35" s="94">
        <f t="shared" ref="N35" si="59">IF(L35&gt;M35,L35-M35,M35-L35)</f>
        <v>0.12013888888888946</v>
      </c>
      <c r="O35" s="96"/>
      <c r="P35" s="82">
        <f t="shared" ref="P35" si="60">IF(H36-H35=0,1,H36-H35)</f>
        <v>5</v>
      </c>
      <c r="Q35" s="83">
        <f t="shared" ref="Q35" si="61">IF(J36-J35=0,1,J36-J35)</f>
        <v>5</v>
      </c>
    </row>
    <row r="36" spans="1:17" ht="30" customHeight="1">
      <c r="A36" s="85"/>
      <c r="B36" s="87"/>
      <c r="C36" s="87"/>
      <c r="D36" s="99"/>
      <c r="E36" s="100"/>
      <c r="F36" s="101"/>
      <c r="G36" s="1" t="s">
        <v>15</v>
      </c>
      <c r="H36" s="53">
        <v>44422</v>
      </c>
      <c r="I36" s="55" t="s">
        <v>498</v>
      </c>
      <c r="J36" s="2">
        <v>44422</v>
      </c>
      <c r="K36" s="54" t="s">
        <v>1212</v>
      </c>
      <c r="L36" s="93"/>
      <c r="M36" s="95"/>
      <c r="N36" s="95"/>
      <c r="O36" s="97"/>
      <c r="P36" s="82"/>
      <c r="Q36" s="83"/>
    </row>
    <row r="37" spans="1:17" ht="30" customHeight="1">
      <c r="A37" s="84">
        <v>17</v>
      </c>
      <c r="B37" s="86">
        <v>17</v>
      </c>
      <c r="C37" s="86" t="s">
        <v>63</v>
      </c>
      <c r="D37" s="98" t="s">
        <v>1089</v>
      </c>
      <c r="E37" s="100" t="s">
        <v>1272</v>
      </c>
      <c r="F37" s="101" t="s">
        <v>34</v>
      </c>
      <c r="G37" s="1" t="s">
        <v>14</v>
      </c>
      <c r="H37" s="53">
        <v>44414</v>
      </c>
      <c r="I37" s="55" t="s">
        <v>38</v>
      </c>
      <c r="J37" s="2">
        <v>44414</v>
      </c>
      <c r="K37" s="54" t="s">
        <v>57</v>
      </c>
      <c r="L37" s="92">
        <f t="shared" si="0"/>
        <v>38.5</v>
      </c>
      <c r="M37" s="94">
        <f t="shared" ref="M37" si="62">IF(O37=$P$3,0,IF(J37=J38,Q37-K37-(1-K38),Q37-K37-(1-K38)+1))</f>
        <v>38.067361111111111</v>
      </c>
      <c r="N37" s="94">
        <f t="shared" si="2"/>
        <v>0.43263888888888857</v>
      </c>
      <c r="O37" s="104"/>
      <c r="P37" s="82">
        <f t="shared" ref="P37" si="63">IF(H38-H37=0,1,H38-H37)</f>
        <v>38</v>
      </c>
      <c r="Q37" s="83">
        <f t="shared" ref="Q37" si="64">IF(J38-J37=0,1,J38-J37)</f>
        <v>38</v>
      </c>
    </row>
    <row r="38" spans="1:17" ht="30" customHeight="1">
      <c r="A38" s="85"/>
      <c r="B38" s="87"/>
      <c r="C38" s="87"/>
      <c r="D38" s="99"/>
      <c r="E38" s="100"/>
      <c r="F38" s="101"/>
      <c r="G38" s="1" t="s">
        <v>15</v>
      </c>
      <c r="H38" s="53">
        <v>44452</v>
      </c>
      <c r="I38" s="55" t="s">
        <v>414</v>
      </c>
      <c r="J38" s="2">
        <v>44452</v>
      </c>
      <c r="K38" s="54" t="s">
        <v>344</v>
      </c>
      <c r="L38" s="93"/>
      <c r="M38" s="95"/>
      <c r="N38" s="95"/>
      <c r="O38" s="105"/>
      <c r="P38" s="82"/>
      <c r="Q38" s="83"/>
    </row>
    <row r="39" spans="1:17" ht="30" customHeight="1">
      <c r="A39" s="84">
        <v>18</v>
      </c>
      <c r="B39" s="86">
        <v>18</v>
      </c>
      <c r="C39" s="86" t="s">
        <v>63</v>
      </c>
      <c r="D39" s="98" t="s">
        <v>1169</v>
      </c>
      <c r="E39" s="100" t="s">
        <v>1170</v>
      </c>
      <c r="F39" s="101" t="s">
        <v>34</v>
      </c>
      <c r="G39" s="1" t="s">
        <v>14</v>
      </c>
      <c r="H39" s="53">
        <v>44417</v>
      </c>
      <c r="I39" s="55" t="s">
        <v>47</v>
      </c>
      <c r="J39" s="2">
        <v>44417</v>
      </c>
      <c r="K39" s="54" t="s">
        <v>477</v>
      </c>
      <c r="L39" s="92">
        <f t="shared" ref="L39" si="65">IF(O39=$P$3,0,IF(H39=H40,P39-I39-(1-I40),P39-I39-(1-I40)+1))</f>
        <v>0.33333333333333337</v>
      </c>
      <c r="M39" s="94">
        <f t="shared" ref="M39" si="66">IF(O39=$P$3,0,IF(J39=J40,Q39-K39-(1-K40),Q39-K39-(1-K40)+1))</f>
        <v>0.17916666666666659</v>
      </c>
      <c r="N39" s="94">
        <f t="shared" si="7"/>
        <v>0.15416666666666679</v>
      </c>
      <c r="O39" s="96"/>
      <c r="P39" s="82">
        <f t="shared" ref="P39" si="67">IF(H40-H39=0,1,H40-H39)</f>
        <v>1</v>
      </c>
      <c r="Q39" s="83">
        <f t="shared" ref="Q39" si="68">IF(J40-J39=0,1,J40-J39)</f>
        <v>1</v>
      </c>
    </row>
    <row r="40" spans="1:17" ht="30" customHeight="1">
      <c r="A40" s="85"/>
      <c r="B40" s="87"/>
      <c r="C40" s="87"/>
      <c r="D40" s="99"/>
      <c r="E40" s="100"/>
      <c r="F40" s="101"/>
      <c r="G40" s="1" t="s">
        <v>15</v>
      </c>
      <c r="H40" s="53">
        <v>44417</v>
      </c>
      <c r="I40" s="55" t="s">
        <v>35</v>
      </c>
      <c r="J40" s="2">
        <v>44417</v>
      </c>
      <c r="K40" s="54" t="s">
        <v>109</v>
      </c>
      <c r="L40" s="93"/>
      <c r="M40" s="95"/>
      <c r="N40" s="95"/>
      <c r="O40" s="97"/>
      <c r="P40" s="82"/>
      <c r="Q40" s="83"/>
    </row>
    <row r="41" spans="1:17" ht="48.75" customHeight="1">
      <c r="A41" s="84">
        <v>19</v>
      </c>
      <c r="B41" s="86">
        <v>19</v>
      </c>
      <c r="C41" s="86" t="s">
        <v>63</v>
      </c>
      <c r="D41" s="98" t="s">
        <v>1072</v>
      </c>
      <c r="E41" s="100" t="s">
        <v>1171</v>
      </c>
      <c r="F41" s="101" t="s">
        <v>34</v>
      </c>
      <c r="G41" s="1" t="s">
        <v>14</v>
      </c>
      <c r="H41" s="53">
        <v>44417</v>
      </c>
      <c r="I41" s="55" t="s">
        <v>56</v>
      </c>
      <c r="J41" s="2">
        <v>44417</v>
      </c>
      <c r="K41" s="54" t="s">
        <v>79</v>
      </c>
      <c r="L41" s="92">
        <f t="shared" si="15"/>
        <v>0.20833333333333337</v>
      </c>
      <c r="M41" s="94">
        <f t="shared" ref="M41" si="69">IF(O41=$P$3,0,IF(J41=J42,Q41-K41-(1-K42),Q41-K41-(1-K42)+1))</f>
        <v>1.8055555555555602E-2</v>
      </c>
      <c r="N41" s="94">
        <f t="shared" si="12"/>
        <v>0.19027777777777777</v>
      </c>
      <c r="O41" s="96"/>
      <c r="P41" s="82">
        <f t="shared" ref="P41" si="70">IF(H42-H41=0,1,H42-H41)</f>
        <v>1</v>
      </c>
      <c r="Q41" s="83">
        <f t="shared" ref="Q41" si="71">IF(J42-J41=0,1,J42-J41)</f>
        <v>1</v>
      </c>
    </row>
    <row r="42" spans="1:17" ht="48.75" customHeight="1">
      <c r="A42" s="85"/>
      <c r="B42" s="87"/>
      <c r="C42" s="87"/>
      <c r="D42" s="99"/>
      <c r="E42" s="100"/>
      <c r="F42" s="101"/>
      <c r="G42" s="1" t="s">
        <v>15</v>
      </c>
      <c r="H42" s="53">
        <v>44417</v>
      </c>
      <c r="I42" s="55" t="s">
        <v>35</v>
      </c>
      <c r="J42" s="2">
        <v>44417</v>
      </c>
      <c r="K42" s="54" t="s">
        <v>1172</v>
      </c>
      <c r="L42" s="93"/>
      <c r="M42" s="95"/>
      <c r="N42" s="95"/>
      <c r="O42" s="97"/>
      <c r="P42" s="82"/>
      <c r="Q42" s="83"/>
    </row>
    <row r="43" spans="1:17" ht="30" customHeight="1">
      <c r="A43" s="84">
        <v>20</v>
      </c>
      <c r="B43" s="86">
        <v>20</v>
      </c>
      <c r="C43" s="86" t="s">
        <v>63</v>
      </c>
      <c r="D43" s="98" t="s">
        <v>1173</v>
      </c>
      <c r="E43" s="100" t="s">
        <v>1174</v>
      </c>
      <c r="F43" s="101" t="s">
        <v>34</v>
      </c>
      <c r="G43" s="1" t="s">
        <v>14</v>
      </c>
      <c r="H43" s="53">
        <v>44418</v>
      </c>
      <c r="I43" s="55" t="s">
        <v>708</v>
      </c>
      <c r="J43" s="55" t="s">
        <v>1175</v>
      </c>
      <c r="K43" s="22" t="s">
        <v>1176</v>
      </c>
      <c r="L43" s="92">
        <f t="shared" ref="L43" si="72">IF(O43=$P$3,0,IF(H43=H44,P43-I43-(1-I44),P43-I43-(1-I44)+1))</f>
        <v>0.22916666666666663</v>
      </c>
      <c r="M43" s="94">
        <f t="shared" ref="M43" si="73">IF(O43=$P$3,0,IF(J43=J44,Q43-K43-(1-K44),Q43-K43-(1-K44)+1))</f>
        <v>3.7500000000000089E-2</v>
      </c>
      <c r="N43" s="94">
        <f t="shared" ref="N43" si="74">IF(L43&gt;M43,L43-M43,M43-L43)</f>
        <v>0.19166666666666654</v>
      </c>
      <c r="O43" s="96"/>
      <c r="P43" s="82">
        <f t="shared" ref="P43" si="75">IF(H44-H43=0,1,H44-H43)</f>
        <v>1</v>
      </c>
      <c r="Q43" s="83">
        <f t="shared" ref="Q43" si="76">IF(J44-J43=0,1,J44-J43)</f>
        <v>1</v>
      </c>
    </row>
    <row r="44" spans="1:17" ht="30" customHeight="1">
      <c r="A44" s="85"/>
      <c r="B44" s="87"/>
      <c r="C44" s="87"/>
      <c r="D44" s="99"/>
      <c r="E44" s="100"/>
      <c r="F44" s="101"/>
      <c r="G44" s="1" t="s">
        <v>15</v>
      </c>
      <c r="H44" s="53">
        <v>44418</v>
      </c>
      <c r="I44" s="55" t="s">
        <v>58</v>
      </c>
      <c r="J44" s="22" t="s">
        <v>1175</v>
      </c>
      <c r="K44" s="55" t="s">
        <v>1177</v>
      </c>
      <c r="L44" s="93"/>
      <c r="M44" s="95"/>
      <c r="N44" s="95"/>
      <c r="O44" s="97"/>
      <c r="P44" s="82"/>
      <c r="Q44" s="83"/>
    </row>
    <row r="45" spans="1:17" ht="30" customHeight="1">
      <c r="A45" s="84">
        <v>21</v>
      </c>
      <c r="B45" s="86">
        <v>21</v>
      </c>
      <c r="C45" s="86" t="s">
        <v>33</v>
      </c>
      <c r="D45" s="98" t="s">
        <v>1178</v>
      </c>
      <c r="E45" s="100" t="s">
        <v>1179</v>
      </c>
      <c r="F45" s="101" t="s">
        <v>34</v>
      </c>
      <c r="G45" s="1" t="s">
        <v>14</v>
      </c>
      <c r="H45" s="53">
        <v>44417</v>
      </c>
      <c r="I45" s="55" t="s">
        <v>139</v>
      </c>
      <c r="J45" s="2">
        <v>44417</v>
      </c>
      <c r="K45" s="54" t="s">
        <v>1180</v>
      </c>
      <c r="L45" s="92">
        <f t="shared" si="0"/>
        <v>2.0833333333333335</v>
      </c>
      <c r="M45" s="94">
        <f t="shared" ref="M45" si="77">IF(O45=$P$3,0,IF(J45=J46,Q45-K45-(1-K46),Q45-K45-(1-K46)+1))</f>
        <v>1.9715277777777778</v>
      </c>
      <c r="N45" s="94">
        <f t="shared" si="2"/>
        <v>0.11180555555555571</v>
      </c>
      <c r="O45" s="109"/>
      <c r="P45" s="82">
        <f t="shared" ref="P45" si="78">IF(H46-H45=0,1,H46-H45)</f>
        <v>2</v>
      </c>
      <c r="Q45" s="83">
        <f t="shared" ref="Q45" si="79">IF(J46-J45=0,1,J46-J45)</f>
        <v>2</v>
      </c>
    </row>
    <row r="46" spans="1:17" ht="30" customHeight="1">
      <c r="A46" s="85"/>
      <c r="B46" s="87"/>
      <c r="C46" s="87"/>
      <c r="D46" s="99"/>
      <c r="E46" s="100"/>
      <c r="F46" s="101"/>
      <c r="G46" s="1" t="s">
        <v>15</v>
      </c>
      <c r="H46" s="53">
        <v>44419</v>
      </c>
      <c r="I46" s="55" t="s">
        <v>46</v>
      </c>
      <c r="J46" s="2">
        <v>44419</v>
      </c>
      <c r="K46" s="54" t="s">
        <v>1181</v>
      </c>
      <c r="L46" s="93"/>
      <c r="M46" s="95"/>
      <c r="N46" s="95"/>
      <c r="O46" s="110"/>
      <c r="P46" s="82"/>
      <c r="Q46" s="83"/>
    </row>
    <row r="47" spans="1:17" ht="30" customHeight="1">
      <c r="A47" s="84">
        <v>22</v>
      </c>
      <c r="B47" s="86">
        <v>22</v>
      </c>
      <c r="C47" s="86" t="s">
        <v>63</v>
      </c>
      <c r="D47" s="98" t="s">
        <v>1182</v>
      </c>
      <c r="E47" s="100" t="s">
        <v>1183</v>
      </c>
      <c r="F47" s="101" t="s">
        <v>34</v>
      </c>
      <c r="G47" s="1" t="s">
        <v>14</v>
      </c>
      <c r="H47" s="53">
        <v>44418</v>
      </c>
      <c r="I47" s="55" t="s">
        <v>58</v>
      </c>
      <c r="J47" s="55" t="s">
        <v>1175</v>
      </c>
      <c r="K47" s="55" t="s">
        <v>333</v>
      </c>
      <c r="L47" s="92">
        <f t="shared" si="5"/>
        <v>0.14583333333333326</v>
      </c>
      <c r="M47" s="94">
        <f t="shared" ref="M47" si="80">IF(O47=$P$3,0,IF(J47=J48,Q47-K47-(1-K48),Q47-K47-(1-K48)+1))</f>
        <v>3.7500000000000089E-2</v>
      </c>
      <c r="N47" s="94">
        <f t="shared" si="7"/>
        <v>0.10833333333333317</v>
      </c>
      <c r="O47" s="96"/>
      <c r="P47" s="82">
        <f t="shared" ref="P47" si="81">IF(H48-H47=0,1,H48-H47)</f>
        <v>1</v>
      </c>
      <c r="Q47" s="83">
        <f t="shared" ref="Q47" si="82">IF(J48-J47=0,1,J48-J47)</f>
        <v>1</v>
      </c>
    </row>
    <row r="48" spans="1:17" ht="30" customHeight="1">
      <c r="A48" s="85"/>
      <c r="B48" s="87"/>
      <c r="C48" s="87"/>
      <c r="D48" s="99"/>
      <c r="E48" s="100"/>
      <c r="F48" s="101"/>
      <c r="G48" s="1" t="s">
        <v>15</v>
      </c>
      <c r="H48" s="53">
        <v>44418</v>
      </c>
      <c r="I48" s="55" t="s">
        <v>186</v>
      </c>
      <c r="J48" s="55" t="s">
        <v>1175</v>
      </c>
      <c r="K48" s="55" t="s">
        <v>696</v>
      </c>
      <c r="L48" s="93"/>
      <c r="M48" s="95"/>
      <c r="N48" s="95"/>
      <c r="O48" s="97"/>
      <c r="P48" s="82"/>
      <c r="Q48" s="83"/>
    </row>
    <row r="49" spans="1:17" ht="30" customHeight="1">
      <c r="A49" s="84">
        <v>23</v>
      </c>
      <c r="B49" s="86">
        <v>23</v>
      </c>
      <c r="C49" s="86" t="s">
        <v>33</v>
      </c>
      <c r="D49" s="98" t="s">
        <v>1184</v>
      </c>
      <c r="E49" s="100" t="s">
        <v>1185</v>
      </c>
      <c r="F49" s="101" t="s">
        <v>34</v>
      </c>
      <c r="G49" s="1" t="s">
        <v>14</v>
      </c>
      <c r="H49" s="53">
        <v>44419</v>
      </c>
      <c r="I49" s="55" t="s">
        <v>38</v>
      </c>
      <c r="J49" s="2">
        <v>44419</v>
      </c>
      <c r="K49" s="54" t="s">
        <v>57</v>
      </c>
      <c r="L49" s="92">
        <f t="shared" si="5"/>
        <v>0.16666666666666674</v>
      </c>
      <c r="M49" s="94">
        <f t="shared" ref="M49" si="83">IF(O49=$P$3,0,IF(J49=J50,Q49-K49-(1-K50),Q49-K49-(1-K50)+1))</f>
        <v>7.4305555555555403E-2</v>
      </c>
      <c r="N49" s="94">
        <f t="shared" si="12"/>
        <v>9.2361111111111338E-2</v>
      </c>
      <c r="O49" s="96"/>
      <c r="P49" s="82">
        <f t="shared" ref="P49" si="84">IF(H50-H49=0,1,H50-H49)</f>
        <v>1</v>
      </c>
      <c r="Q49" s="83">
        <f t="shared" ref="Q49" si="85">IF(J50-J49=0,1,J50-J49)</f>
        <v>1</v>
      </c>
    </row>
    <row r="50" spans="1:17" ht="30" customHeight="1">
      <c r="A50" s="85"/>
      <c r="B50" s="87"/>
      <c r="C50" s="87"/>
      <c r="D50" s="99"/>
      <c r="E50" s="100"/>
      <c r="F50" s="101"/>
      <c r="G50" s="1" t="s">
        <v>15</v>
      </c>
      <c r="H50" s="53">
        <v>44419</v>
      </c>
      <c r="I50" s="55" t="s">
        <v>56</v>
      </c>
      <c r="J50" s="2">
        <v>44419</v>
      </c>
      <c r="K50" s="54" t="s">
        <v>229</v>
      </c>
      <c r="L50" s="93"/>
      <c r="M50" s="95"/>
      <c r="N50" s="95"/>
      <c r="O50" s="97"/>
      <c r="P50" s="82"/>
      <c r="Q50" s="83"/>
    </row>
    <row r="51" spans="1:17" ht="30" customHeight="1">
      <c r="A51" s="84">
        <v>24</v>
      </c>
      <c r="B51" s="86">
        <v>24</v>
      </c>
      <c r="C51" s="86" t="s">
        <v>33</v>
      </c>
      <c r="D51" s="98" t="s">
        <v>1186</v>
      </c>
      <c r="E51" s="100" t="s">
        <v>1187</v>
      </c>
      <c r="F51" s="101" t="s">
        <v>34</v>
      </c>
      <c r="G51" s="1" t="s">
        <v>14</v>
      </c>
      <c r="H51" s="53">
        <v>44419</v>
      </c>
      <c r="I51" s="55" t="s">
        <v>58</v>
      </c>
      <c r="J51" s="2">
        <v>44419</v>
      </c>
      <c r="K51" s="54" t="s">
        <v>1188</v>
      </c>
      <c r="L51" s="92">
        <v>0</v>
      </c>
      <c r="M51" s="94">
        <v>0</v>
      </c>
      <c r="N51" s="94">
        <f t="shared" ref="N51" si="86">IF(L51&gt;M51,L51-M51,M51-L51)</f>
        <v>0</v>
      </c>
      <c r="O51" s="96"/>
      <c r="P51" s="82">
        <f t="shared" ref="P51" si="87">IF(H52-H51=0,1,H52-H51)</f>
        <v>1</v>
      </c>
      <c r="Q51" s="83">
        <f t="shared" ref="Q51" si="88">IF(J52-J51=0,1,J52-J51)</f>
        <v>1</v>
      </c>
    </row>
    <row r="52" spans="1:17" ht="30" customHeight="1">
      <c r="A52" s="85"/>
      <c r="B52" s="87"/>
      <c r="C52" s="87"/>
      <c r="D52" s="99"/>
      <c r="E52" s="100"/>
      <c r="F52" s="101"/>
      <c r="G52" s="1" t="s">
        <v>15</v>
      </c>
      <c r="H52" s="53">
        <v>44419</v>
      </c>
      <c r="I52" s="55" t="s">
        <v>186</v>
      </c>
      <c r="J52" s="2">
        <v>44419</v>
      </c>
      <c r="K52" s="54" t="s">
        <v>740</v>
      </c>
      <c r="L52" s="93"/>
      <c r="M52" s="95"/>
      <c r="N52" s="95"/>
      <c r="O52" s="97"/>
      <c r="P52" s="82"/>
      <c r="Q52" s="83"/>
    </row>
    <row r="53" spans="1:17" ht="30" customHeight="1">
      <c r="A53" s="84">
        <v>25</v>
      </c>
      <c r="B53" s="86">
        <v>25</v>
      </c>
      <c r="C53" s="86" t="s">
        <v>63</v>
      </c>
      <c r="D53" s="98" t="s">
        <v>1189</v>
      </c>
      <c r="E53" s="100" t="s">
        <v>1190</v>
      </c>
      <c r="F53" s="101" t="s">
        <v>34</v>
      </c>
      <c r="G53" s="1" t="s">
        <v>14</v>
      </c>
      <c r="H53" s="53">
        <v>44419</v>
      </c>
      <c r="I53" s="55" t="s">
        <v>47</v>
      </c>
      <c r="J53" s="2">
        <v>44419</v>
      </c>
      <c r="K53" s="54" t="s">
        <v>83</v>
      </c>
      <c r="L53" s="92">
        <v>0</v>
      </c>
      <c r="M53" s="94">
        <v>0</v>
      </c>
      <c r="N53" s="94">
        <f t="shared" si="2"/>
        <v>0</v>
      </c>
      <c r="O53" s="112"/>
      <c r="P53" s="82">
        <f t="shared" ref="P53" si="89">IF(H54-H53=0,1,H54-H53)</f>
        <v>1</v>
      </c>
      <c r="Q53" s="83">
        <f t="shared" ref="Q53" si="90">IF(J54-J53=0,1,J54-J53)</f>
        <v>1</v>
      </c>
    </row>
    <row r="54" spans="1:17" ht="30" customHeight="1">
      <c r="A54" s="85"/>
      <c r="B54" s="87"/>
      <c r="C54" s="87"/>
      <c r="D54" s="99"/>
      <c r="E54" s="100"/>
      <c r="F54" s="101"/>
      <c r="G54" s="1" t="s">
        <v>15</v>
      </c>
      <c r="H54" s="53">
        <v>44419</v>
      </c>
      <c r="I54" s="55" t="s">
        <v>58</v>
      </c>
      <c r="J54" s="2">
        <v>44419</v>
      </c>
      <c r="K54" s="54" t="s">
        <v>66</v>
      </c>
      <c r="L54" s="93"/>
      <c r="M54" s="95"/>
      <c r="N54" s="95"/>
      <c r="O54" s="113"/>
      <c r="P54" s="82"/>
      <c r="Q54" s="83"/>
    </row>
    <row r="55" spans="1:17" ht="41.25" customHeight="1">
      <c r="A55" s="84">
        <v>26</v>
      </c>
      <c r="B55" s="86">
        <v>26</v>
      </c>
      <c r="C55" s="86" t="s">
        <v>33</v>
      </c>
      <c r="D55" s="98" t="s">
        <v>1191</v>
      </c>
      <c r="E55" s="100" t="s">
        <v>1192</v>
      </c>
      <c r="F55" s="101" t="s">
        <v>34</v>
      </c>
      <c r="G55" s="1" t="s">
        <v>14</v>
      </c>
      <c r="H55" s="53">
        <v>44420</v>
      </c>
      <c r="I55" s="55" t="s">
        <v>47</v>
      </c>
      <c r="J55" s="2">
        <v>44420</v>
      </c>
      <c r="K55" s="54" t="s">
        <v>1193</v>
      </c>
      <c r="L55" s="92">
        <f t="shared" si="0"/>
        <v>0.125</v>
      </c>
      <c r="M55" s="94">
        <f t="shared" ref="M55" si="91">IF(O55=$P$3,0,IF(J55=J56,Q55-K55-(1-K56),Q55-K55-(1-K56)+1))</f>
        <v>8.3333333333333037E-3</v>
      </c>
      <c r="N55" s="94">
        <f t="shared" si="7"/>
        <v>0.1166666666666667</v>
      </c>
      <c r="O55" s="96"/>
      <c r="P55" s="82">
        <f t="shared" ref="P55" si="92">IF(H56-H55=0,1,H56-H55)</f>
        <v>1</v>
      </c>
      <c r="Q55" s="83">
        <f t="shared" ref="Q55" si="93">IF(J56-J55=0,1,J56-J55)</f>
        <v>1</v>
      </c>
    </row>
    <row r="56" spans="1:17" ht="39" customHeight="1">
      <c r="A56" s="85"/>
      <c r="B56" s="87"/>
      <c r="C56" s="87"/>
      <c r="D56" s="99"/>
      <c r="E56" s="100"/>
      <c r="F56" s="101"/>
      <c r="G56" s="1" t="s">
        <v>15</v>
      </c>
      <c r="H56" s="53">
        <v>44420</v>
      </c>
      <c r="I56" s="55" t="s">
        <v>56</v>
      </c>
      <c r="J56" s="2">
        <v>44420</v>
      </c>
      <c r="K56" s="54" t="s">
        <v>1177</v>
      </c>
      <c r="L56" s="93"/>
      <c r="M56" s="95"/>
      <c r="N56" s="95"/>
      <c r="O56" s="97"/>
      <c r="P56" s="82"/>
      <c r="Q56" s="83"/>
    </row>
    <row r="57" spans="1:17" ht="39.75" customHeight="1">
      <c r="A57" s="84">
        <v>27</v>
      </c>
      <c r="B57" s="86">
        <v>27</v>
      </c>
      <c r="C57" s="86" t="s">
        <v>33</v>
      </c>
      <c r="D57" s="98" t="s">
        <v>115</v>
      </c>
      <c r="E57" s="100" t="s">
        <v>1194</v>
      </c>
      <c r="F57" s="101" t="s">
        <v>34</v>
      </c>
      <c r="G57" s="1" t="s">
        <v>14</v>
      </c>
      <c r="H57" s="53">
        <v>44420</v>
      </c>
      <c r="I57" s="55" t="s">
        <v>47</v>
      </c>
      <c r="J57" s="2">
        <v>44420</v>
      </c>
      <c r="K57" s="54" t="s">
        <v>1124</v>
      </c>
      <c r="L57" s="92">
        <f t="shared" si="5"/>
        <v>0.125</v>
      </c>
      <c r="M57" s="94">
        <f t="shared" ref="M57" si="94">IF(O57=$P$3,0,IF(J57=J58,Q57-K57-(1-K58),Q57-K57-(1-K58)+1))</f>
        <v>1.736111111111116E-2</v>
      </c>
      <c r="N57" s="94">
        <f t="shared" si="12"/>
        <v>0.10763888888888884</v>
      </c>
      <c r="O57" s="96"/>
      <c r="P57" s="82">
        <f t="shared" ref="P57" si="95">IF(H58-H57=0,1,H58-H57)</f>
        <v>1</v>
      </c>
      <c r="Q57" s="83">
        <f t="shared" ref="Q57" si="96">IF(J58-J57=0,1,J58-J57)</f>
        <v>1</v>
      </c>
    </row>
    <row r="58" spans="1:17" ht="39" customHeight="1">
      <c r="A58" s="85"/>
      <c r="B58" s="87"/>
      <c r="C58" s="87"/>
      <c r="D58" s="99"/>
      <c r="E58" s="100"/>
      <c r="F58" s="101"/>
      <c r="G58" s="1" t="s">
        <v>15</v>
      </c>
      <c r="H58" s="53">
        <v>44420</v>
      </c>
      <c r="I58" s="55" t="s">
        <v>56</v>
      </c>
      <c r="J58" s="2">
        <v>44420</v>
      </c>
      <c r="K58" s="54" t="s">
        <v>477</v>
      </c>
      <c r="L58" s="93"/>
      <c r="M58" s="95"/>
      <c r="N58" s="95"/>
      <c r="O58" s="97"/>
      <c r="P58" s="82"/>
      <c r="Q58" s="83"/>
    </row>
    <row r="59" spans="1:17" ht="51" customHeight="1">
      <c r="A59" s="84">
        <v>28</v>
      </c>
      <c r="B59" s="86">
        <v>28</v>
      </c>
      <c r="C59" s="86" t="s">
        <v>33</v>
      </c>
      <c r="D59" s="98" t="s">
        <v>1195</v>
      </c>
      <c r="E59" s="100" t="s">
        <v>1196</v>
      </c>
      <c r="F59" s="101" t="s">
        <v>34</v>
      </c>
      <c r="G59" s="1" t="s">
        <v>14</v>
      </c>
      <c r="H59" s="53">
        <v>44420</v>
      </c>
      <c r="I59" s="55" t="s">
        <v>47</v>
      </c>
      <c r="J59" s="2">
        <v>44420</v>
      </c>
      <c r="K59" s="54" t="s">
        <v>443</v>
      </c>
      <c r="L59" s="92">
        <f t="shared" ref="L59" si="97">IF(O59=$P$3,0,IF(H59=H60,P59-I59-(1-I60),P59-I59-(1-I60)+1))</f>
        <v>0.125</v>
      </c>
      <c r="M59" s="94">
        <f t="shared" ref="M59" si="98">IF(O59=$P$3,0,IF(J59=J60,Q59-K59-(1-K60),Q59-K59-(1-K60)+1))</f>
        <v>1.3888888888889062E-2</v>
      </c>
      <c r="N59" s="94">
        <f t="shared" ref="N59" si="99">IF(L59&gt;M59,L59-M59,M59-L59)</f>
        <v>0.11111111111111094</v>
      </c>
      <c r="O59" s="96"/>
      <c r="P59" s="82">
        <f t="shared" ref="P59" si="100">IF(H60-H59=0,1,H60-H59)</f>
        <v>1</v>
      </c>
      <c r="Q59" s="83">
        <f t="shared" ref="Q59" si="101">IF(J60-J59=0,1,J60-J59)</f>
        <v>1</v>
      </c>
    </row>
    <row r="60" spans="1:17" ht="46.5" customHeight="1">
      <c r="A60" s="85"/>
      <c r="B60" s="87"/>
      <c r="C60" s="87"/>
      <c r="D60" s="99"/>
      <c r="E60" s="100"/>
      <c r="F60" s="101"/>
      <c r="G60" s="1" t="s">
        <v>15</v>
      </c>
      <c r="H60" s="53">
        <v>44420</v>
      </c>
      <c r="I60" s="55" t="s">
        <v>56</v>
      </c>
      <c r="J60" s="2">
        <v>44420</v>
      </c>
      <c r="K60" s="54" t="s">
        <v>67</v>
      </c>
      <c r="L60" s="93"/>
      <c r="M60" s="95"/>
      <c r="N60" s="95"/>
      <c r="O60" s="97"/>
      <c r="P60" s="82"/>
      <c r="Q60" s="83"/>
    </row>
    <row r="61" spans="1:17" ht="33.75" customHeight="1">
      <c r="A61" s="84">
        <v>29</v>
      </c>
      <c r="B61" s="86">
        <v>29</v>
      </c>
      <c r="C61" s="86" t="s">
        <v>33</v>
      </c>
      <c r="D61" s="98" t="s">
        <v>1197</v>
      </c>
      <c r="E61" s="100" t="s">
        <v>1198</v>
      </c>
      <c r="F61" s="101" t="s">
        <v>34</v>
      </c>
      <c r="G61" s="1" t="s">
        <v>14</v>
      </c>
      <c r="H61" s="53">
        <v>44420</v>
      </c>
      <c r="I61" s="55" t="s">
        <v>708</v>
      </c>
      <c r="J61" s="2">
        <v>44420</v>
      </c>
      <c r="K61" s="54" t="s">
        <v>865</v>
      </c>
      <c r="L61" s="92">
        <f t="shared" si="15"/>
        <v>0.35416666666666663</v>
      </c>
      <c r="M61" s="94">
        <f t="shared" ref="M61" si="102">IF(O61=$P$3,0,IF(J61=J62,Q61-K61-(1-K62),Q61-K61-(1-K62)+1))</f>
        <v>7.9166666666666607E-2</v>
      </c>
      <c r="N61" s="94">
        <f t="shared" si="2"/>
        <v>0.27500000000000002</v>
      </c>
      <c r="O61" s="109"/>
      <c r="P61" s="82">
        <f t="shared" ref="P61" si="103">IF(H62-H61=0,1,H62-H61)</f>
        <v>1</v>
      </c>
      <c r="Q61" s="83">
        <f t="shared" ref="Q61" si="104">IF(J62-J61=0,1,J62-J61)</f>
        <v>1</v>
      </c>
    </row>
    <row r="62" spans="1:17" ht="30" customHeight="1">
      <c r="A62" s="85"/>
      <c r="B62" s="87"/>
      <c r="C62" s="87"/>
      <c r="D62" s="99"/>
      <c r="E62" s="100"/>
      <c r="F62" s="101"/>
      <c r="G62" s="1" t="s">
        <v>15</v>
      </c>
      <c r="H62" s="53">
        <v>44420</v>
      </c>
      <c r="I62" s="55" t="s">
        <v>35</v>
      </c>
      <c r="J62" s="2">
        <v>44420</v>
      </c>
      <c r="K62" s="54" t="s">
        <v>1016</v>
      </c>
      <c r="L62" s="93"/>
      <c r="M62" s="95"/>
      <c r="N62" s="95"/>
      <c r="O62" s="110"/>
      <c r="P62" s="82"/>
      <c r="Q62" s="83"/>
    </row>
    <row r="63" spans="1:17" ht="40.5" customHeight="1">
      <c r="A63" s="84">
        <v>30</v>
      </c>
      <c r="B63" s="86">
        <v>30</v>
      </c>
      <c r="C63" s="86" t="s">
        <v>33</v>
      </c>
      <c r="D63" s="98" t="s">
        <v>1199</v>
      </c>
      <c r="E63" s="100" t="s">
        <v>1200</v>
      </c>
      <c r="F63" s="101" t="s">
        <v>44</v>
      </c>
      <c r="G63" s="1" t="s">
        <v>14</v>
      </c>
      <c r="H63" s="53">
        <v>44420</v>
      </c>
      <c r="I63" s="55" t="s">
        <v>47</v>
      </c>
      <c r="J63" s="2">
        <v>44420</v>
      </c>
      <c r="K63" s="54" t="s">
        <v>722</v>
      </c>
      <c r="L63" s="92">
        <f t="shared" ref="L63" si="105">IF(O63=$P$3,0,IF(H63=H64,P63-I63-(1-I64),P63-I63-(1-I64)+1))</f>
        <v>0.29166666666666663</v>
      </c>
      <c r="M63" s="94">
        <f t="shared" ref="M63" si="106">IF(O63=$P$3,0,IF(J63=J64,Q63-K63-(1-K64),Q63-K63-(1-K64)+1))</f>
        <v>8.333333333333337E-2</v>
      </c>
      <c r="N63" s="94">
        <f t="shared" si="7"/>
        <v>0.20833333333333326</v>
      </c>
      <c r="O63" s="96"/>
      <c r="P63" s="82">
        <f t="shared" ref="P63" si="107">IF(H64-H63=0,1,H64-H63)</f>
        <v>1</v>
      </c>
      <c r="Q63" s="83">
        <f t="shared" ref="Q63" si="108">IF(J64-J63=0,1,J64-J63)</f>
        <v>1</v>
      </c>
    </row>
    <row r="64" spans="1:17" ht="39.75" customHeight="1">
      <c r="A64" s="85"/>
      <c r="B64" s="87"/>
      <c r="C64" s="87"/>
      <c r="D64" s="99"/>
      <c r="E64" s="100"/>
      <c r="F64" s="101"/>
      <c r="G64" s="1" t="s">
        <v>15</v>
      </c>
      <c r="H64" s="53">
        <v>44420</v>
      </c>
      <c r="I64" s="55" t="s">
        <v>78</v>
      </c>
      <c r="J64" s="2">
        <v>44420</v>
      </c>
      <c r="K64" s="54" t="s">
        <v>129</v>
      </c>
      <c r="L64" s="93"/>
      <c r="M64" s="95"/>
      <c r="N64" s="95"/>
      <c r="O64" s="97"/>
      <c r="P64" s="82"/>
      <c r="Q64" s="83"/>
    </row>
    <row r="65" spans="1:17" ht="30" customHeight="1">
      <c r="A65" s="84">
        <v>31</v>
      </c>
      <c r="B65" s="86">
        <v>31</v>
      </c>
      <c r="C65" s="86" t="s">
        <v>33</v>
      </c>
      <c r="D65" s="98" t="s">
        <v>1201</v>
      </c>
      <c r="E65" s="100" t="s">
        <v>1202</v>
      </c>
      <c r="F65" s="101" t="s">
        <v>34</v>
      </c>
      <c r="G65" s="1" t="s">
        <v>14</v>
      </c>
      <c r="H65" s="53">
        <v>44420</v>
      </c>
      <c r="I65" s="55" t="s">
        <v>80</v>
      </c>
      <c r="J65" s="2">
        <v>44420</v>
      </c>
      <c r="K65" s="54" t="s">
        <v>102</v>
      </c>
      <c r="L65" s="92">
        <f t="shared" si="0"/>
        <v>0.18749999999999989</v>
      </c>
      <c r="M65" s="94">
        <f t="shared" ref="M65" si="109">IF(O65=$P$3,0,IF(J65=J66,Q65-K65-(1-K66),Q65-K65-(1-K66)+1))</f>
        <v>0.10416666666666663</v>
      </c>
      <c r="N65" s="94">
        <f t="shared" si="12"/>
        <v>8.3333333333333259E-2</v>
      </c>
      <c r="O65" s="96"/>
      <c r="P65" s="82">
        <f t="shared" ref="P65" si="110">IF(H66-H65=0,1,H66-H65)</f>
        <v>1</v>
      </c>
      <c r="Q65" s="83">
        <f t="shared" ref="Q65" si="111">IF(J66-J65=0,1,J66-J65)</f>
        <v>1</v>
      </c>
    </row>
    <row r="66" spans="1:17" ht="30" customHeight="1">
      <c r="A66" s="85"/>
      <c r="B66" s="87"/>
      <c r="C66" s="87"/>
      <c r="D66" s="99"/>
      <c r="E66" s="100"/>
      <c r="F66" s="101"/>
      <c r="G66" s="1" t="s">
        <v>15</v>
      </c>
      <c r="H66" s="53">
        <v>44420</v>
      </c>
      <c r="I66" s="55" t="s">
        <v>191</v>
      </c>
      <c r="J66" s="2">
        <v>44420</v>
      </c>
      <c r="K66" s="54" t="s">
        <v>678</v>
      </c>
      <c r="L66" s="93"/>
      <c r="M66" s="95"/>
      <c r="N66" s="95"/>
      <c r="O66" s="97"/>
      <c r="P66" s="82"/>
      <c r="Q66" s="83"/>
    </row>
    <row r="67" spans="1:17" ht="30" customHeight="1">
      <c r="A67" s="84">
        <v>32</v>
      </c>
      <c r="B67" s="86">
        <v>32</v>
      </c>
      <c r="C67" s="86" t="s">
        <v>33</v>
      </c>
      <c r="D67" s="98" t="s">
        <v>1213</v>
      </c>
      <c r="E67" s="100" t="s">
        <v>1214</v>
      </c>
      <c r="F67" s="101" t="s">
        <v>34</v>
      </c>
      <c r="G67" s="1" t="s">
        <v>14</v>
      </c>
      <c r="H67" s="53">
        <v>44420</v>
      </c>
      <c r="I67" s="55" t="s">
        <v>38</v>
      </c>
      <c r="J67" s="2">
        <v>44420</v>
      </c>
      <c r="K67" s="54" t="s">
        <v>121</v>
      </c>
      <c r="L67" s="92">
        <f t="shared" si="5"/>
        <v>1.7916666666666667</v>
      </c>
      <c r="M67" s="94">
        <f t="shared" ref="M67" si="112">IF(O67=$P$3,0,IF(J67=J68,Q67-K67-(1-K68),Q67-K67-(1-K68)+1))</f>
        <v>1.6409722222222223</v>
      </c>
      <c r="N67" s="94">
        <f t="shared" ref="N67" si="113">IF(L67&gt;M67,L67-M67,M67-L67)</f>
        <v>0.15069444444444446</v>
      </c>
      <c r="O67" s="96"/>
      <c r="P67" s="82">
        <f t="shared" ref="P67" si="114">IF(H68-H67=0,1,H68-H67)</f>
        <v>2</v>
      </c>
      <c r="Q67" s="83">
        <f t="shared" ref="Q67" si="115">IF(J68-J67=0,1,J68-J67)</f>
        <v>2</v>
      </c>
    </row>
    <row r="68" spans="1:17" ht="30" customHeight="1">
      <c r="A68" s="85"/>
      <c r="B68" s="87"/>
      <c r="C68" s="87"/>
      <c r="D68" s="99"/>
      <c r="E68" s="100"/>
      <c r="F68" s="101"/>
      <c r="G68" s="1" t="s">
        <v>15</v>
      </c>
      <c r="H68" s="53">
        <v>44422</v>
      </c>
      <c r="I68" s="55" t="s">
        <v>498</v>
      </c>
      <c r="J68" s="2">
        <v>44422</v>
      </c>
      <c r="K68" s="54" t="s">
        <v>1212</v>
      </c>
      <c r="L68" s="93"/>
      <c r="M68" s="95"/>
      <c r="N68" s="95"/>
      <c r="O68" s="97"/>
      <c r="P68" s="82"/>
      <c r="Q68" s="83"/>
    </row>
    <row r="69" spans="1:17" ht="30" customHeight="1">
      <c r="A69" s="84">
        <v>33</v>
      </c>
      <c r="B69" s="86">
        <v>33</v>
      </c>
      <c r="C69" s="86" t="s">
        <v>63</v>
      </c>
      <c r="D69" s="98" t="s">
        <v>1273</v>
      </c>
      <c r="E69" s="100" t="s">
        <v>1274</v>
      </c>
      <c r="F69" s="101" t="s">
        <v>34</v>
      </c>
      <c r="G69" s="1" t="s">
        <v>14</v>
      </c>
      <c r="H69" s="53">
        <v>44419</v>
      </c>
      <c r="I69" s="55" t="s">
        <v>1205</v>
      </c>
      <c r="J69" s="2">
        <v>44419</v>
      </c>
      <c r="K69" s="54" t="s">
        <v>1205</v>
      </c>
      <c r="L69" s="92">
        <f t="shared" si="5"/>
        <v>27.036805555555553</v>
      </c>
      <c r="M69" s="94">
        <f t="shared" ref="M69" si="116">IF(O69=$P$3,0,IF(J69=J70,Q69-K69-(1-K70),Q69-K69-(1-K70)+1))</f>
        <v>26.884027777777778</v>
      </c>
      <c r="N69" s="94">
        <f t="shared" ref="N69:N125" si="117">IF(L69&gt;M69,L69-M69,M69-L69)</f>
        <v>0.15277777777777501</v>
      </c>
      <c r="O69" s="104"/>
      <c r="P69" s="82">
        <f t="shared" ref="P69" si="118">IF(H70-H69=0,1,H70-H69)</f>
        <v>27</v>
      </c>
      <c r="Q69" s="83">
        <f t="shared" ref="Q69" si="119">IF(J70-J69=0,1,J70-J69)</f>
        <v>27</v>
      </c>
    </row>
    <row r="70" spans="1:17" ht="30" customHeight="1">
      <c r="A70" s="85"/>
      <c r="B70" s="87"/>
      <c r="C70" s="87"/>
      <c r="D70" s="99"/>
      <c r="E70" s="100"/>
      <c r="F70" s="101"/>
      <c r="G70" s="1" t="s">
        <v>15</v>
      </c>
      <c r="H70" s="53">
        <v>44446</v>
      </c>
      <c r="I70" s="55" t="s">
        <v>414</v>
      </c>
      <c r="J70" s="2">
        <v>44446</v>
      </c>
      <c r="K70" s="54" t="s">
        <v>125</v>
      </c>
      <c r="L70" s="93"/>
      <c r="M70" s="95"/>
      <c r="N70" s="95"/>
      <c r="O70" s="105"/>
      <c r="P70" s="82"/>
      <c r="Q70" s="83"/>
    </row>
    <row r="71" spans="1:17" ht="30" customHeight="1">
      <c r="A71" s="84">
        <v>34</v>
      </c>
      <c r="B71" s="86">
        <v>34</v>
      </c>
      <c r="C71" s="86" t="s">
        <v>63</v>
      </c>
      <c r="D71" s="98" t="s">
        <v>1203</v>
      </c>
      <c r="E71" s="100" t="s">
        <v>1204</v>
      </c>
      <c r="F71" s="101" t="s">
        <v>34</v>
      </c>
      <c r="G71" s="1" t="s">
        <v>14</v>
      </c>
      <c r="H71" s="53">
        <v>44419</v>
      </c>
      <c r="I71" s="55" t="s">
        <v>1205</v>
      </c>
      <c r="J71" s="2">
        <v>44419</v>
      </c>
      <c r="K71" s="54" t="s">
        <v>1205</v>
      </c>
      <c r="L71" s="92">
        <f t="shared" ref="L71:L77" si="120">IF(O71=$P$3,0,IF(H71=H72,P71-I71-(1-I72),P71-I71-(1-I72)+1))</f>
        <v>0.91180555555555554</v>
      </c>
      <c r="M71" s="94">
        <f t="shared" ref="M71" si="121">IF(O71=$P$3,0,IF(J71=J72,Q71-K71-(1-K72),Q71-K71-(1-K72)+1))</f>
        <v>0.76111111111111107</v>
      </c>
      <c r="N71" s="94">
        <f t="shared" ref="N71:N127" si="122">IF(L71&gt;M71,L71-M71,M71-L71)</f>
        <v>0.15069444444444446</v>
      </c>
      <c r="O71" s="96"/>
      <c r="P71" s="82">
        <f t="shared" ref="P71" si="123">IF(H72-H71=0,1,H72-H71)</f>
        <v>1</v>
      </c>
      <c r="Q71" s="83">
        <f t="shared" ref="Q71" si="124">IF(J72-J71=0,1,J72-J71)</f>
        <v>1</v>
      </c>
    </row>
    <row r="72" spans="1:17" ht="30" customHeight="1">
      <c r="A72" s="85"/>
      <c r="B72" s="87"/>
      <c r="C72" s="87"/>
      <c r="D72" s="99"/>
      <c r="E72" s="100"/>
      <c r="F72" s="101"/>
      <c r="G72" s="1" t="s">
        <v>15</v>
      </c>
      <c r="H72" s="53">
        <v>44420</v>
      </c>
      <c r="I72" s="55" t="s">
        <v>35</v>
      </c>
      <c r="J72" s="2">
        <v>44420</v>
      </c>
      <c r="K72" s="54" t="s">
        <v>1206</v>
      </c>
      <c r="L72" s="93"/>
      <c r="M72" s="95"/>
      <c r="N72" s="95"/>
      <c r="O72" s="97"/>
      <c r="P72" s="82"/>
      <c r="Q72" s="83"/>
    </row>
    <row r="73" spans="1:17" ht="33" customHeight="1">
      <c r="A73" s="84">
        <v>35</v>
      </c>
      <c r="B73" s="86">
        <v>35</v>
      </c>
      <c r="C73" s="86" t="s">
        <v>33</v>
      </c>
      <c r="D73" s="98" t="s">
        <v>1215</v>
      </c>
      <c r="E73" s="100" t="s">
        <v>1216</v>
      </c>
      <c r="F73" s="101" t="s">
        <v>34</v>
      </c>
      <c r="G73" s="1" t="s">
        <v>14</v>
      </c>
      <c r="H73" s="53">
        <v>44421</v>
      </c>
      <c r="I73" s="55" t="s">
        <v>708</v>
      </c>
      <c r="J73" s="2">
        <v>44421</v>
      </c>
      <c r="K73" s="54" t="s">
        <v>57</v>
      </c>
      <c r="L73" s="92">
        <f t="shared" si="120"/>
        <v>0.14583333333333326</v>
      </c>
      <c r="M73" s="94">
        <f t="shared" ref="M73" si="125">IF(O73=$P$3,0,IF(J73=J74,Q73-K73-(1-K74),Q73-K73-(1-K74)+1))</f>
        <v>6.944444444444442E-2</v>
      </c>
      <c r="N73" s="94">
        <f t="shared" ref="N73:N129" si="126">IF(L73&gt;M73,L73-M73,M73-L73)</f>
        <v>7.638888888888884E-2</v>
      </c>
      <c r="O73" s="96"/>
      <c r="P73" s="82">
        <f t="shared" ref="P73" si="127">IF(H74-H73=0,1,H74-H73)</f>
        <v>1</v>
      </c>
      <c r="Q73" s="83">
        <f t="shared" ref="Q73" si="128">IF(J74-J73=0,1,J74-J73)</f>
        <v>1</v>
      </c>
    </row>
    <row r="74" spans="1:17" ht="34.5" customHeight="1">
      <c r="A74" s="85"/>
      <c r="B74" s="87"/>
      <c r="C74" s="87"/>
      <c r="D74" s="99"/>
      <c r="E74" s="100"/>
      <c r="F74" s="101"/>
      <c r="G74" s="1" t="s">
        <v>15</v>
      </c>
      <c r="H74" s="53">
        <v>44421</v>
      </c>
      <c r="I74" s="55" t="s">
        <v>56</v>
      </c>
      <c r="J74" s="2">
        <v>44421</v>
      </c>
      <c r="K74" s="54" t="s">
        <v>1177</v>
      </c>
      <c r="L74" s="93"/>
      <c r="M74" s="95"/>
      <c r="N74" s="95"/>
      <c r="O74" s="97"/>
      <c r="P74" s="82"/>
      <c r="Q74" s="83"/>
    </row>
    <row r="75" spans="1:17" ht="41.25" customHeight="1">
      <c r="A75" s="84">
        <v>36</v>
      </c>
      <c r="B75" s="86">
        <v>36</v>
      </c>
      <c r="C75" s="86" t="s">
        <v>33</v>
      </c>
      <c r="D75" s="98" t="s">
        <v>1217</v>
      </c>
      <c r="E75" s="100" t="s">
        <v>1218</v>
      </c>
      <c r="F75" s="101" t="s">
        <v>34</v>
      </c>
      <c r="G75" s="1" t="s">
        <v>14</v>
      </c>
      <c r="H75" s="53">
        <v>44421</v>
      </c>
      <c r="I75" s="55" t="s">
        <v>47</v>
      </c>
      <c r="J75" s="2"/>
      <c r="K75" s="54"/>
      <c r="L75" s="92">
        <f t="shared" si="120"/>
        <v>0</v>
      </c>
      <c r="M75" s="94">
        <f t="shared" ref="M75" si="129">IF(O75=$P$3,0,IF(J75=J76,Q75-K75-(1-K76),Q75-K75-(1-K76)+1))</f>
        <v>0</v>
      </c>
      <c r="N75" s="94">
        <f t="shared" ref="N75" si="130">IF(L75&gt;M75,L75-M75,M75-L75)</f>
        <v>0</v>
      </c>
      <c r="O75" s="102" t="s">
        <v>16</v>
      </c>
      <c r="P75" s="82">
        <f t="shared" ref="P75" si="131">IF(H76-H75=0,1,H76-H75)</f>
        <v>1</v>
      </c>
      <c r="Q75" s="83">
        <f t="shared" ref="Q75" si="132">IF(J76-J75=0,1,J76-J75)</f>
        <v>1</v>
      </c>
    </row>
    <row r="76" spans="1:17" ht="39" customHeight="1">
      <c r="A76" s="85"/>
      <c r="B76" s="87"/>
      <c r="C76" s="87"/>
      <c r="D76" s="99"/>
      <c r="E76" s="100"/>
      <c r="F76" s="101"/>
      <c r="G76" s="1" t="s">
        <v>15</v>
      </c>
      <c r="H76" s="53">
        <v>44421</v>
      </c>
      <c r="I76" s="55" t="s">
        <v>56</v>
      </c>
      <c r="J76" s="2"/>
      <c r="K76" s="54"/>
      <c r="L76" s="93"/>
      <c r="M76" s="95"/>
      <c r="N76" s="95"/>
      <c r="O76" s="103"/>
      <c r="P76" s="82"/>
      <c r="Q76" s="83"/>
    </row>
    <row r="77" spans="1:17" ht="30" customHeight="1">
      <c r="A77" s="84">
        <v>37</v>
      </c>
      <c r="B77" s="86">
        <v>37</v>
      </c>
      <c r="C77" s="86" t="s">
        <v>63</v>
      </c>
      <c r="D77" s="98" t="s">
        <v>1275</v>
      </c>
      <c r="E77" s="100" t="s">
        <v>1276</v>
      </c>
      <c r="F77" s="101" t="s">
        <v>34</v>
      </c>
      <c r="G77" s="1" t="s">
        <v>14</v>
      </c>
      <c r="H77" s="53">
        <v>44418</v>
      </c>
      <c r="I77" s="55" t="s">
        <v>1139</v>
      </c>
      <c r="J77" s="2">
        <v>44418</v>
      </c>
      <c r="K77" s="54" t="s">
        <v>1139</v>
      </c>
      <c r="L77" s="92">
        <f t="shared" si="120"/>
        <v>34.489583333333336</v>
      </c>
      <c r="M77" s="94">
        <f t="shared" ref="M77" si="133">IF(O77=$P$3,0,IF(J77=J78,Q77-K77-(1-K78),Q77-K77-(1-K78)+1))</f>
        <v>34.449305555555554</v>
      </c>
      <c r="N77" s="94">
        <f t="shared" si="117"/>
        <v>4.0277777777781409E-2</v>
      </c>
      <c r="O77" s="109"/>
      <c r="P77" s="82">
        <f t="shared" ref="P77" si="134">IF(H78-H77=0,1,H78-H77)</f>
        <v>34</v>
      </c>
      <c r="Q77" s="83">
        <f t="shared" ref="Q77" si="135">IF(J78-J77=0,1,J78-J77)</f>
        <v>34</v>
      </c>
    </row>
    <row r="78" spans="1:17" ht="30" customHeight="1">
      <c r="A78" s="85"/>
      <c r="B78" s="87"/>
      <c r="C78" s="87"/>
      <c r="D78" s="99"/>
      <c r="E78" s="100"/>
      <c r="F78" s="101"/>
      <c r="G78" s="1" t="s">
        <v>15</v>
      </c>
      <c r="H78" s="53">
        <v>44452</v>
      </c>
      <c r="I78" s="55" t="s">
        <v>46</v>
      </c>
      <c r="J78" s="2">
        <v>44452</v>
      </c>
      <c r="K78" s="54" t="s">
        <v>1430</v>
      </c>
      <c r="L78" s="93"/>
      <c r="M78" s="95"/>
      <c r="N78" s="95"/>
      <c r="O78" s="110"/>
      <c r="P78" s="82"/>
      <c r="Q78" s="83"/>
    </row>
    <row r="79" spans="1:17" ht="30" customHeight="1">
      <c r="A79" s="84">
        <v>38</v>
      </c>
      <c r="B79" s="86">
        <v>38</v>
      </c>
      <c r="C79" s="86" t="s">
        <v>63</v>
      </c>
      <c r="D79" s="98" t="s">
        <v>1207</v>
      </c>
      <c r="E79" s="100" t="s">
        <v>1208</v>
      </c>
      <c r="F79" s="101" t="s">
        <v>34</v>
      </c>
      <c r="G79" s="1" t="s">
        <v>14</v>
      </c>
      <c r="H79" s="53">
        <v>44420</v>
      </c>
      <c r="I79" s="55" t="s">
        <v>58</v>
      </c>
      <c r="J79" s="2">
        <v>44420</v>
      </c>
      <c r="K79" s="54" t="s">
        <v>415</v>
      </c>
      <c r="L79" s="92">
        <f t="shared" ref="L79" si="136">IF(O79=$P$3,0,IF(H79=H80,P79-I79-(1-I80),P79-I79-(1-I80)+1))</f>
        <v>0.16666666666666663</v>
      </c>
      <c r="M79" s="94">
        <f t="shared" ref="M79" si="137">IF(O79=$P$3,0,IF(J79=J80,Q79-K79-(1-K80),Q79-K79-(1-K80)+1))</f>
        <v>4.1666666666666741E-2</v>
      </c>
      <c r="N79" s="94">
        <f t="shared" si="122"/>
        <v>0.12499999999999989</v>
      </c>
      <c r="O79" s="96"/>
      <c r="P79" s="82">
        <f t="shared" ref="P79" si="138">IF(H80-H79=0,1,H80-H79)</f>
        <v>1</v>
      </c>
      <c r="Q79" s="83">
        <f t="shared" ref="Q79" si="139">IF(J80-J79=0,1,J80-J79)</f>
        <v>1</v>
      </c>
    </row>
    <row r="80" spans="1:17" ht="30" customHeight="1">
      <c r="A80" s="85"/>
      <c r="B80" s="87"/>
      <c r="C80" s="87"/>
      <c r="D80" s="132"/>
      <c r="E80" s="133"/>
      <c r="F80" s="90"/>
      <c r="G80" s="1" t="s">
        <v>15</v>
      </c>
      <c r="H80" s="26">
        <v>44420</v>
      </c>
      <c r="I80" s="65" t="s">
        <v>60</v>
      </c>
      <c r="J80" s="2">
        <v>44420</v>
      </c>
      <c r="K80" s="54" t="s">
        <v>435</v>
      </c>
      <c r="L80" s="93"/>
      <c r="M80" s="95"/>
      <c r="N80" s="95"/>
      <c r="O80" s="97"/>
      <c r="P80" s="82"/>
      <c r="Q80" s="83"/>
    </row>
    <row r="81" spans="1:17" ht="30" customHeight="1">
      <c r="A81" s="84">
        <v>39</v>
      </c>
      <c r="B81" s="86">
        <v>39</v>
      </c>
      <c r="C81" s="86" t="s">
        <v>33</v>
      </c>
      <c r="D81" s="98" t="s">
        <v>1219</v>
      </c>
      <c r="E81" s="100" t="s">
        <v>1220</v>
      </c>
      <c r="F81" s="101" t="s">
        <v>34</v>
      </c>
      <c r="G81" s="1" t="s">
        <v>14</v>
      </c>
      <c r="H81" s="53">
        <v>44421</v>
      </c>
      <c r="I81" s="55" t="s">
        <v>58</v>
      </c>
      <c r="J81" s="2">
        <v>44421</v>
      </c>
      <c r="K81" s="54" t="s">
        <v>1009</v>
      </c>
      <c r="L81" s="92">
        <f t="shared" ref="L81:L129" si="140">IF(O81=$P$3,0,IF(H81=H82,P81-I81-(1-I82),P81-I81-(1-I82)+1))</f>
        <v>0.125</v>
      </c>
      <c r="M81" s="94">
        <f t="shared" ref="M81" si="141">IF(O81=$P$3,0,IF(J81=J82,Q81-K81-(1-K82),Q81-K81-(1-K82)+1))</f>
        <v>0.10416666666666663</v>
      </c>
      <c r="N81" s="94">
        <f t="shared" si="126"/>
        <v>2.083333333333337E-2</v>
      </c>
      <c r="O81" s="96"/>
      <c r="P81" s="82">
        <f t="shared" ref="P81" si="142">IF(H82-H81=0,1,H82-H81)</f>
        <v>1</v>
      </c>
      <c r="Q81" s="83">
        <f t="shared" ref="Q81" si="143">IF(J82-J81=0,1,J82-J81)</f>
        <v>1</v>
      </c>
    </row>
    <row r="82" spans="1:17" ht="33" customHeight="1">
      <c r="A82" s="85"/>
      <c r="B82" s="87"/>
      <c r="C82" s="87"/>
      <c r="D82" s="99"/>
      <c r="E82" s="100"/>
      <c r="F82" s="101"/>
      <c r="G82" s="1" t="s">
        <v>15</v>
      </c>
      <c r="H82" s="53">
        <v>44421</v>
      </c>
      <c r="I82" s="55" t="s">
        <v>35</v>
      </c>
      <c r="J82" s="2">
        <v>44421</v>
      </c>
      <c r="K82" s="54" t="s">
        <v>86</v>
      </c>
      <c r="L82" s="93"/>
      <c r="M82" s="95"/>
      <c r="N82" s="95"/>
      <c r="O82" s="97"/>
      <c r="P82" s="82"/>
      <c r="Q82" s="83"/>
    </row>
    <row r="83" spans="1:17" ht="30" customHeight="1">
      <c r="A83" s="84">
        <v>40</v>
      </c>
      <c r="B83" s="86">
        <v>40</v>
      </c>
      <c r="C83" s="86" t="s">
        <v>33</v>
      </c>
      <c r="D83" s="98" t="s">
        <v>1221</v>
      </c>
      <c r="E83" s="100" t="s">
        <v>1222</v>
      </c>
      <c r="F83" s="101" t="s">
        <v>34</v>
      </c>
      <c r="G83" s="1" t="s">
        <v>14</v>
      </c>
      <c r="H83" s="53">
        <v>44421</v>
      </c>
      <c r="I83" s="55" t="s">
        <v>58</v>
      </c>
      <c r="J83" s="2">
        <v>44421</v>
      </c>
      <c r="K83" s="54" t="s">
        <v>1223</v>
      </c>
      <c r="L83" s="92">
        <f t="shared" ref="L83" si="144">IF(O83=$P$3,0,IF(H83=H84,P83-I83-(1-I84),P83-I83-(1-I84)+1))</f>
        <v>0.25</v>
      </c>
      <c r="M83" s="94">
        <f t="shared" ref="M83" si="145">IF(O83=$P$3,0,IF(J83=J84,Q83-K83-(1-K84),Q83-K83-(1-K84)+1))</f>
        <v>7.986111111111116E-2</v>
      </c>
      <c r="N83" s="94">
        <f t="shared" ref="N83" si="146">IF(L83&gt;M83,L83-M83,M83-L83)</f>
        <v>0.17013888888888884</v>
      </c>
      <c r="O83" s="96"/>
      <c r="P83" s="82">
        <f t="shared" ref="P83" si="147">IF(H84-H83=0,1,H84-H83)</f>
        <v>1</v>
      </c>
      <c r="Q83" s="83">
        <f t="shared" ref="Q83" si="148">IF(J84-J83=0,1,J84-J83)</f>
        <v>1</v>
      </c>
    </row>
    <row r="84" spans="1:17" ht="30" customHeight="1">
      <c r="A84" s="85"/>
      <c r="B84" s="87"/>
      <c r="C84" s="87"/>
      <c r="D84" s="99"/>
      <c r="E84" s="100"/>
      <c r="F84" s="101"/>
      <c r="G84" s="1" t="s">
        <v>15</v>
      </c>
      <c r="H84" s="53">
        <v>44421</v>
      </c>
      <c r="I84" s="55" t="s">
        <v>414</v>
      </c>
      <c r="J84" s="2">
        <v>44421</v>
      </c>
      <c r="K84" s="54" t="s">
        <v>414</v>
      </c>
      <c r="L84" s="93"/>
      <c r="M84" s="95"/>
      <c r="N84" s="95"/>
      <c r="O84" s="97"/>
      <c r="P84" s="82"/>
      <c r="Q84" s="83"/>
    </row>
    <row r="85" spans="1:17" ht="30" customHeight="1">
      <c r="A85" s="84">
        <v>41</v>
      </c>
      <c r="B85" s="86">
        <v>41</v>
      </c>
      <c r="C85" s="86" t="s">
        <v>33</v>
      </c>
      <c r="D85" s="98" t="s">
        <v>1228</v>
      </c>
      <c r="E85" s="100" t="s">
        <v>1229</v>
      </c>
      <c r="F85" s="101" t="s">
        <v>44</v>
      </c>
      <c r="G85" s="1" t="s">
        <v>14</v>
      </c>
      <c r="H85" s="53">
        <v>44423</v>
      </c>
      <c r="I85" s="55" t="s">
        <v>46</v>
      </c>
      <c r="J85" s="2">
        <v>44423</v>
      </c>
      <c r="K85" s="54" t="s">
        <v>1231</v>
      </c>
      <c r="L85" s="92">
        <f t="shared" ref="L85:L115" si="149">IF(O85=$P$3,0,IF(H85=H86,P85-I85-(1-I86),P85-I85-(1-I86)+1))</f>
        <v>1.0416666666666665</v>
      </c>
      <c r="M85" s="94">
        <f t="shared" ref="M85" si="150">IF(O85=$P$3,0,IF(J85=J86,Q85-K85-(1-K86),Q85-K85-(1-K86)+1))</f>
        <v>1.0284722222222222</v>
      </c>
      <c r="N85" s="94">
        <f t="shared" si="117"/>
        <v>1.3194444444444287E-2</v>
      </c>
      <c r="O85" s="112"/>
      <c r="P85" s="82">
        <f t="shared" ref="P85" si="151">IF(H86-H85=0,1,H86-H85)</f>
        <v>1</v>
      </c>
      <c r="Q85" s="83">
        <f t="shared" ref="Q85" si="152">IF(J86-J85=0,1,J86-J85)</f>
        <v>1</v>
      </c>
    </row>
    <row r="86" spans="1:17" ht="30" customHeight="1">
      <c r="A86" s="85"/>
      <c r="B86" s="87"/>
      <c r="C86" s="87"/>
      <c r="D86" s="99"/>
      <c r="E86" s="100"/>
      <c r="F86" s="101"/>
      <c r="G86" s="1" t="s">
        <v>15</v>
      </c>
      <c r="H86" s="53">
        <v>44424</v>
      </c>
      <c r="I86" s="55" t="s">
        <v>1230</v>
      </c>
      <c r="J86" s="2">
        <v>44424</v>
      </c>
      <c r="K86" s="54" t="s">
        <v>245</v>
      </c>
      <c r="L86" s="93"/>
      <c r="M86" s="95"/>
      <c r="N86" s="95"/>
      <c r="O86" s="113"/>
      <c r="P86" s="82"/>
      <c r="Q86" s="83"/>
    </row>
    <row r="87" spans="1:17" ht="30" customHeight="1">
      <c r="A87" s="84">
        <v>42</v>
      </c>
      <c r="B87" s="86">
        <v>42</v>
      </c>
      <c r="C87" s="86" t="s">
        <v>33</v>
      </c>
      <c r="D87" s="98" t="s">
        <v>1232</v>
      </c>
      <c r="E87" s="100" t="s">
        <v>1233</v>
      </c>
      <c r="F87" s="101" t="s">
        <v>44</v>
      </c>
      <c r="G87" s="1" t="s">
        <v>14</v>
      </c>
      <c r="H87" s="53">
        <v>44425</v>
      </c>
      <c r="I87" s="55" t="s">
        <v>38</v>
      </c>
      <c r="J87" s="2">
        <v>44425</v>
      </c>
      <c r="K87" s="54" t="s">
        <v>1234</v>
      </c>
      <c r="L87" s="92">
        <f t="shared" ref="L87:L117" si="153">IF(O87=$P$3,0,IF(H87=H88,P87-I87-(1-I88),P87-I87-(1-I88)+1))</f>
        <v>0.70833333333333337</v>
      </c>
      <c r="M87" s="94">
        <f t="shared" ref="M87" si="154">IF(O87=$P$3,0,IF(J87=J88,Q87-K87-(1-K88),Q87-K87-(1-K88)+1))</f>
        <v>0.58958333333333346</v>
      </c>
      <c r="N87" s="94">
        <f t="shared" si="122"/>
        <v>0.11874999999999991</v>
      </c>
      <c r="O87" s="96"/>
      <c r="P87" s="82">
        <f t="shared" ref="P87" si="155">IF(H88-H87=0,1,H88-H87)</f>
        <v>1</v>
      </c>
      <c r="Q87" s="83">
        <f t="shared" ref="Q87" si="156">IF(J88-J87=0,1,J88-J87)</f>
        <v>1</v>
      </c>
    </row>
    <row r="88" spans="1:17" ht="30" customHeight="1">
      <c r="A88" s="85"/>
      <c r="B88" s="87"/>
      <c r="C88" s="87"/>
      <c r="D88" s="99"/>
      <c r="E88" s="100"/>
      <c r="F88" s="101"/>
      <c r="G88" s="1" t="s">
        <v>15</v>
      </c>
      <c r="H88" s="53">
        <v>44426</v>
      </c>
      <c r="I88" s="55" t="s">
        <v>71</v>
      </c>
      <c r="J88" s="2">
        <v>44426</v>
      </c>
      <c r="K88" s="54" t="s">
        <v>135</v>
      </c>
      <c r="L88" s="93"/>
      <c r="M88" s="95"/>
      <c r="N88" s="95"/>
      <c r="O88" s="97"/>
      <c r="P88" s="82"/>
      <c r="Q88" s="83"/>
    </row>
    <row r="89" spans="1:17" ht="30" customHeight="1">
      <c r="A89" s="84">
        <v>43</v>
      </c>
      <c r="B89" s="86">
        <v>43</v>
      </c>
      <c r="C89" s="86" t="s">
        <v>63</v>
      </c>
      <c r="D89" s="98" t="s">
        <v>1224</v>
      </c>
      <c r="E89" s="100" t="s">
        <v>1225</v>
      </c>
      <c r="F89" s="101" t="s">
        <v>34</v>
      </c>
      <c r="G89" s="1" t="s">
        <v>14</v>
      </c>
      <c r="H89" s="53">
        <v>44421</v>
      </c>
      <c r="I89" s="55" t="s">
        <v>58</v>
      </c>
      <c r="J89" s="2">
        <v>44421</v>
      </c>
      <c r="K89" s="54" t="s">
        <v>1226</v>
      </c>
      <c r="L89" s="92">
        <f t="shared" ref="L89:L93" si="157">IF(O89=$P$3,0,IF(H89=H90,P89-I89-(1-I90),P89-I89-(1-I90)+1))</f>
        <v>4.166666666666663E-2</v>
      </c>
      <c r="M89" s="94">
        <f t="shared" ref="M89" si="158">IF(O89=$P$3,0,IF(J89=J90,Q89-K89-(1-K90),Q89-K89-(1-K90)+1))</f>
        <v>9.0277777777777457E-3</v>
      </c>
      <c r="N89" s="94">
        <f t="shared" si="126"/>
        <v>3.2638888888888884E-2</v>
      </c>
      <c r="O89" s="96"/>
      <c r="P89" s="82">
        <f t="shared" ref="P89" si="159">IF(H90-H89=0,1,H90-H89)</f>
        <v>1</v>
      </c>
      <c r="Q89" s="83">
        <f t="shared" ref="Q89" si="160">IF(J90-J89=0,1,J90-J89)</f>
        <v>1</v>
      </c>
    </row>
    <row r="90" spans="1:17" ht="30" customHeight="1">
      <c r="A90" s="85"/>
      <c r="B90" s="87"/>
      <c r="C90" s="87"/>
      <c r="D90" s="99"/>
      <c r="E90" s="100"/>
      <c r="F90" s="101"/>
      <c r="G90" s="1" t="s">
        <v>15</v>
      </c>
      <c r="H90" s="53">
        <v>44421</v>
      </c>
      <c r="I90" s="55" t="s">
        <v>82</v>
      </c>
      <c r="J90" s="2">
        <v>44421</v>
      </c>
      <c r="K90" s="54" t="s">
        <v>42</v>
      </c>
      <c r="L90" s="93"/>
      <c r="M90" s="95"/>
      <c r="N90" s="95"/>
      <c r="O90" s="97"/>
      <c r="P90" s="82"/>
      <c r="Q90" s="83"/>
    </row>
    <row r="91" spans="1:17" ht="30" customHeight="1">
      <c r="A91" s="84">
        <v>44</v>
      </c>
      <c r="B91" s="86">
        <v>44</v>
      </c>
      <c r="C91" s="86" t="s">
        <v>63</v>
      </c>
      <c r="D91" s="98" t="s">
        <v>1284</v>
      </c>
      <c r="E91" s="100" t="s">
        <v>1277</v>
      </c>
      <c r="F91" s="101" t="s">
        <v>34</v>
      </c>
      <c r="G91" s="1" t="s">
        <v>14</v>
      </c>
      <c r="H91" s="53">
        <v>44421</v>
      </c>
      <c r="I91" s="55" t="s">
        <v>1278</v>
      </c>
      <c r="J91" s="2">
        <v>44421</v>
      </c>
      <c r="K91" s="54" t="s">
        <v>1278</v>
      </c>
      <c r="L91" s="92">
        <f t="shared" si="157"/>
        <v>12</v>
      </c>
      <c r="M91" s="94">
        <f t="shared" ref="M91" si="161">IF(O91=$P$3,0,IF(J91=J92,Q91-K91-(1-K92),Q91-K91-(1-K92)+1))</f>
        <v>12</v>
      </c>
      <c r="N91" s="94">
        <f t="shared" si="126"/>
        <v>0</v>
      </c>
      <c r="O91" s="104"/>
      <c r="P91" s="82">
        <f t="shared" ref="P91" si="162">IF(H92-H91=0,1,H92-H91)</f>
        <v>12</v>
      </c>
      <c r="Q91" s="83">
        <f t="shared" ref="Q91" si="163">IF(J92-J91=0,1,J92-J91)</f>
        <v>12</v>
      </c>
    </row>
    <row r="92" spans="1:17" ht="30" customHeight="1">
      <c r="A92" s="85"/>
      <c r="B92" s="87"/>
      <c r="C92" s="87"/>
      <c r="D92" s="99"/>
      <c r="E92" s="100"/>
      <c r="F92" s="101"/>
      <c r="G92" s="1" t="s">
        <v>15</v>
      </c>
      <c r="H92" s="53">
        <v>44433</v>
      </c>
      <c r="I92" s="55" t="s">
        <v>1278</v>
      </c>
      <c r="J92" s="2">
        <v>44433</v>
      </c>
      <c r="K92" s="54" t="s">
        <v>1278</v>
      </c>
      <c r="L92" s="93"/>
      <c r="M92" s="95"/>
      <c r="N92" s="95"/>
      <c r="O92" s="105"/>
      <c r="P92" s="82"/>
      <c r="Q92" s="83"/>
    </row>
    <row r="93" spans="1:17" ht="30" customHeight="1">
      <c r="A93" s="84">
        <v>45</v>
      </c>
      <c r="B93" s="86">
        <v>45</v>
      </c>
      <c r="C93" s="86" t="s">
        <v>63</v>
      </c>
      <c r="D93" s="98" t="s">
        <v>1279</v>
      </c>
      <c r="E93" s="100" t="s">
        <v>1280</v>
      </c>
      <c r="F93" s="101" t="s">
        <v>34</v>
      </c>
      <c r="G93" s="1" t="s">
        <v>14</v>
      </c>
      <c r="H93" s="53">
        <v>44421</v>
      </c>
      <c r="I93" s="55" t="s">
        <v>1278</v>
      </c>
      <c r="J93" s="2">
        <v>44421</v>
      </c>
      <c r="K93" s="54" t="s">
        <v>1278</v>
      </c>
      <c r="L93" s="92">
        <f t="shared" si="157"/>
        <v>40</v>
      </c>
      <c r="M93" s="94">
        <f t="shared" ref="M93" si="164">IF(O93=$P$3,0,IF(J93=J94,Q93-K93-(1-K94),Q93-K93-(1-K94)+1))</f>
        <v>39.962499999999999</v>
      </c>
      <c r="N93" s="94">
        <f t="shared" si="117"/>
        <v>3.7500000000001421E-2</v>
      </c>
      <c r="O93" s="104"/>
      <c r="P93" s="82">
        <f t="shared" ref="P93" si="165">IF(H94-H93=0,1,H94-H93)</f>
        <v>40</v>
      </c>
      <c r="Q93" s="83">
        <f t="shared" ref="Q93" si="166">IF(J94-J93=0,1,J94-J93)</f>
        <v>40</v>
      </c>
    </row>
    <row r="94" spans="1:17" ht="30" customHeight="1">
      <c r="A94" s="85"/>
      <c r="B94" s="87"/>
      <c r="C94" s="87"/>
      <c r="D94" s="99"/>
      <c r="E94" s="100"/>
      <c r="F94" s="101"/>
      <c r="G94" s="1" t="s">
        <v>15</v>
      </c>
      <c r="H94" s="53">
        <v>44461</v>
      </c>
      <c r="I94" s="55" t="s">
        <v>1278</v>
      </c>
      <c r="J94" s="2">
        <v>44461</v>
      </c>
      <c r="K94" s="54" t="s">
        <v>1468</v>
      </c>
      <c r="L94" s="93"/>
      <c r="M94" s="95"/>
      <c r="N94" s="95"/>
      <c r="O94" s="105"/>
      <c r="P94" s="82"/>
      <c r="Q94" s="83"/>
    </row>
    <row r="95" spans="1:17" ht="30" customHeight="1">
      <c r="A95" s="84">
        <v>46</v>
      </c>
      <c r="B95" s="86">
        <v>46</v>
      </c>
      <c r="C95" s="86" t="s">
        <v>33</v>
      </c>
      <c r="D95" s="98" t="s">
        <v>1235</v>
      </c>
      <c r="E95" s="100" t="s">
        <v>1236</v>
      </c>
      <c r="F95" s="101" t="s">
        <v>34</v>
      </c>
      <c r="G95" s="1" t="s">
        <v>14</v>
      </c>
      <c r="H95" s="53">
        <v>44424</v>
      </c>
      <c r="I95" s="55" t="s">
        <v>38</v>
      </c>
      <c r="J95" s="2">
        <v>44424</v>
      </c>
      <c r="K95" s="54" t="s">
        <v>672</v>
      </c>
      <c r="L95" s="92">
        <f t="shared" si="149"/>
        <v>0.37500000000000011</v>
      </c>
      <c r="M95" s="94">
        <f t="shared" ref="M95" si="167">IF(O95=$P$3,0,IF(J95=J96,Q95-K95-(1-K96),Q95-K95-(1-K96)+1))</f>
        <v>0.33958333333333346</v>
      </c>
      <c r="N95" s="94">
        <f t="shared" si="122"/>
        <v>3.5416666666666652E-2</v>
      </c>
      <c r="O95" s="96"/>
      <c r="P95" s="82">
        <f t="shared" ref="P95" si="168">IF(H96-H95=0,1,H96-H95)</f>
        <v>1</v>
      </c>
      <c r="Q95" s="83">
        <f t="shared" ref="Q95" si="169">IF(J96-J95=0,1,J96-J95)</f>
        <v>1</v>
      </c>
    </row>
    <row r="96" spans="1:17" ht="35.25" customHeight="1">
      <c r="A96" s="85"/>
      <c r="B96" s="87"/>
      <c r="C96" s="87"/>
      <c r="D96" s="99"/>
      <c r="E96" s="100"/>
      <c r="F96" s="101"/>
      <c r="G96" s="1" t="s">
        <v>15</v>
      </c>
      <c r="H96" s="53">
        <v>44424</v>
      </c>
      <c r="I96" s="55" t="s">
        <v>35</v>
      </c>
      <c r="J96" s="2">
        <v>44424</v>
      </c>
      <c r="K96" s="54" t="s">
        <v>435</v>
      </c>
      <c r="L96" s="93"/>
      <c r="M96" s="95"/>
      <c r="N96" s="95"/>
      <c r="O96" s="97"/>
      <c r="P96" s="82"/>
      <c r="Q96" s="83"/>
    </row>
    <row r="97" spans="1:17" ht="30" customHeight="1">
      <c r="A97" s="84">
        <v>47</v>
      </c>
      <c r="B97" s="86">
        <v>47</v>
      </c>
      <c r="C97" s="86" t="s">
        <v>33</v>
      </c>
      <c r="D97" s="98" t="s">
        <v>568</v>
      </c>
      <c r="E97" s="100" t="s">
        <v>1227</v>
      </c>
      <c r="F97" s="101" t="s">
        <v>34</v>
      </c>
      <c r="G97" s="1" t="s">
        <v>14</v>
      </c>
      <c r="H97" s="53">
        <v>44421</v>
      </c>
      <c r="I97" s="55" t="s">
        <v>708</v>
      </c>
      <c r="J97" s="2">
        <v>44421</v>
      </c>
      <c r="K97" s="54" t="s">
        <v>57</v>
      </c>
      <c r="L97" s="92">
        <f t="shared" si="153"/>
        <v>6.25E-2</v>
      </c>
      <c r="M97" s="94">
        <f t="shared" ref="M97" si="170">IF(O97=$P$3,0,IF(J97=J98,Q97-K97-(1-K98),Q97-K97-(1-K98)+1))</f>
        <v>6.9444444444444198E-3</v>
      </c>
      <c r="N97" s="94">
        <f t="shared" si="126"/>
        <v>5.555555555555558E-2</v>
      </c>
      <c r="O97" s="96"/>
      <c r="P97" s="82">
        <f t="shared" ref="P97" si="171">IF(H98-H97=0,1,H98-H97)</f>
        <v>1</v>
      </c>
      <c r="Q97" s="83">
        <f t="shared" ref="Q97" si="172">IF(J98-J97=0,1,J98-J97)</f>
        <v>1</v>
      </c>
    </row>
    <row r="98" spans="1:17" ht="30" customHeight="1">
      <c r="A98" s="85"/>
      <c r="B98" s="87"/>
      <c r="C98" s="87"/>
      <c r="D98" s="99"/>
      <c r="E98" s="100"/>
      <c r="F98" s="101"/>
      <c r="G98" s="1" t="s">
        <v>15</v>
      </c>
      <c r="H98" s="53">
        <v>44421</v>
      </c>
      <c r="I98" s="55" t="s">
        <v>80</v>
      </c>
      <c r="J98" s="2">
        <v>44421</v>
      </c>
      <c r="K98" s="54" t="s">
        <v>103</v>
      </c>
      <c r="L98" s="93"/>
      <c r="M98" s="95"/>
      <c r="N98" s="95"/>
      <c r="O98" s="97"/>
      <c r="P98" s="82"/>
      <c r="Q98" s="83"/>
    </row>
    <row r="99" spans="1:17" ht="31.5" customHeight="1">
      <c r="A99" s="84">
        <v>48</v>
      </c>
      <c r="B99" s="86">
        <v>48</v>
      </c>
      <c r="C99" s="86" t="s">
        <v>33</v>
      </c>
      <c r="D99" s="88" t="s">
        <v>1237</v>
      </c>
      <c r="E99" s="88" t="s">
        <v>1238</v>
      </c>
      <c r="F99" s="90" t="s">
        <v>34</v>
      </c>
      <c r="G99" s="1" t="s">
        <v>14</v>
      </c>
      <c r="H99" s="53">
        <v>44425</v>
      </c>
      <c r="I99" s="35">
        <v>0.35416666666666669</v>
      </c>
      <c r="J99" s="2">
        <v>44425</v>
      </c>
      <c r="K99" s="32">
        <v>0.35625000000000001</v>
      </c>
      <c r="L99" s="92">
        <f t="shared" ref="L99" si="173">IF(O99=$P$3,0,IF(H99=H100,P99-I99-(1-I100),P99-I99-(1-I100)+1))</f>
        <v>0.14583333333333326</v>
      </c>
      <c r="M99" s="94">
        <f t="shared" ref="M99" si="174">IF(O99=$P$3,0,IF(J99=J100,Q99-K99-(1-K100),Q99-K99-(1-K100)+1))</f>
        <v>0.11250000000000004</v>
      </c>
      <c r="N99" s="94">
        <f t="shared" ref="N99" si="175">IF(L99&gt;M99,L99-M99,M99-L99)</f>
        <v>3.3333333333333215E-2</v>
      </c>
      <c r="O99" s="96"/>
      <c r="P99" s="82">
        <f t="shared" ref="P99" si="176">IF(H100-H99=0,1,H100-H99)</f>
        <v>1</v>
      </c>
      <c r="Q99" s="83">
        <f t="shared" ref="Q99" si="177">IF(J100-J99=0,1,J100-J99)</f>
        <v>1</v>
      </c>
    </row>
    <row r="100" spans="1:17" ht="31.5" customHeight="1">
      <c r="A100" s="85"/>
      <c r="B100" s="87"/>
      <c r="C100" s="87"/>
      <c r="D100" s="89"/>
      <c r="E100" s="89"/>
      <c r="F100" s="91"/>
      <c r="G100" s="1" t="s">
        <v>15</v>
      </c>
      <c r="H100" s="53">
        <v>44425</v>
      </c>
      <c r="I100" s="35">
        <v>0.5</v>
      </c>
      <c r="J100" s="2">
        <v>44425</v>
      </c>
      <c r="K100" s="32">
        <v>0.46875</v>
      </c>
      <c r="L100" s="93"/>
      <c r="M100" s="95"/>
      <c r="N100" s="95"/>
      <c r="O100" s="97"/>
      <c r="P100" s="82"/>
      <c r="Q100" s="83"/>
    </row>
    <row r="101" spans="1:17" ht="31.5" customHeight="1">
      <c r="A101" s="84">
        <v>49</v>
      </c>
      <c r="B101" s="86">
        <v>49</v>
      </c>
      <c r="C101" s="86" t="s">
        <v>33</v>
      </c>
      <c r="D101" s="88" t="s">
        <v>1239</v>
      </c>
      <c r="E101" s="88" t="s">
        <v>1240</v>
      </c>
      <c r="F101" s="90" t="s">
        <v>34</v>
      </c>
      <c r="G101" s="1" t="s">
        <v>14</v>
      </c>
      <c r="H101" s="53">
        <v>44425</v>
      </c>
      <c r="I101" s="35">
        <v>0.58333333333333337</v>
      </c>
      <c r="J101" s="27">
        <v>44425</v>
      </c>
      <c r="K101" s="32">
        <v>0.59444444444444444</v>
      </c>
      <c r="L101" s="92">
        <f t="shared" si="140"/>
        <v>0.125</v>
      </c>
      <c r="M101" s="94">
        <f t="shared" ref="M101" si="178">IF(O101=$P$3,0,IF(J101=J102,Q101-K101-(1-K102),Q101-K101-(1-K102)+1))</f>
        <v>0.10000000000000009</v>
      </c>
      <c r="N101" s="94">
        <f t="shared" si="117"/>
        <v>2.4999999999999911E-2</v>
      </c>
      <c r="O101" s="112"/>
      <c r="P101" s="82">
        <f t="shared" ref="P101" si="179">IF(H102-H101=0,1,H102-H101)</f>
        <v>1</v>
      </c>
      <c r="Q101" s="83">
        <f t="shared" ref="Q101" si="180">IF(J102-J101=0,1,J102-J101)</f>
        <v>1</v>
      </c>
    </row>
    <row r="102" spans="1:17" ht="33" customHeight="1">
      <c r="A102" s="85"/>
      <c r="B102" s="87"/>
      <c r="C102" s="87"/>
      <c r="D102" s="89"/>
      <c r="E102" s="89"/>
      <c r="F102" s="91"/>
      <c r="G102" s="1" t="s">
        <v>15</v>
      </c>
      <c r="H102" s="53">
        <v>44425</v>
      </c>
      <c r="I102" s="35">
        <v>0.70833333333333337</v>
      </c>
      <c r="J102" s="27">
        <v>44425</v>
      </c>
      <c r="K102" s="32">
        <v>0.69444444444444453</v>
      </c>
      <c r="L102" s="93"/>
      <c r="M102" s="95"/>
      <c r="N102" s="95"/>
      <c r="O102" s="113"/>
      <c r="P102" s="82"/>
      <c r="Q102" s="83"/>
    </row>
    <row r="103" spans="1:17" ht="30" customHeight="1">
      <c r="A103" s="84">
        <v>50</v>
      </c>
      <c r="B103" s="86">
        <v>50</v>
      </c>
      <c r="C103" s="86" t="s">
        <v>33</v>
      </c>
      <c r="D103" s="88" t="s">
        <v>1283</v>
      </c>
      <c r="E103" s="88" t="s">
        <v>1241</v>
      </c>
      <c r="F103" s="90" t="s">
        <v>34</v>
      </c>
      <c r="G103" s="1" t="s">
        <v>14</v>
      </c>
      <c r="H103" s="53">
        <v>44425</v>
      </c>
      <c r="I103" s="35">
        <v>0.58333333333333337</v>
      </c>
      <c r="J103" s="27"/>
      <c r="K103" s="32"/>
      <c r="L103" s="92">
        <f t="shared" si="140"/>
        <v>0</v>
      </c>
      <c r="M103" s="94">
        <f t="shared" ref="M103" si="181">IF(O103=$P$3,0,IF(J103=J104,Q103-K103-(1-K104),Q103-K103-(1-K104)+1))</f>
        <v>0</v>
      </c>
      <c r="N103" s="94">
        <f t="shared" si="122"/>
        <v>0</v>
      </c>
      <c r="O103" s="102" t="s">
        <v>16</v>
      </c>
      <c r="P103" s="82">
        <f t="shared" ref="P103" si="182">IF(H104-H103=0,1,H104-H103)</f>
        <v>1</v>
      </c>
      <c r="Q103" s="83">
        <f t="shared" ref="Q103" si="183">IF(J104-J103=0,1,J104-J103)</f>
        <v>1</v>
      </c>
    </row>
    <row r="104" spans="1:17" ht="30" customHeight="1">
      <c r="A104" s="85"/>
      <c r="B104" s="87"/>
      <c r="C104" s="87"/>
      <c r="D104" s="89"/>
      <c r="E104" s="89"/>
      <c r="F104" s="91"/>
      <c r="G104" s="1" t="s">
        <v>15</v>
      </c>
      <c r="H104" s="53">
        <v>44425</v>
      </c>
      <c r="I104" s="35">
        <v>0.70833333333333337</v>
      </c>
      <c r="J104" s="27"/>
      <c r="K104" s="32"/>
      <c r="L104" s="93"/>
      <c r="M104" s="95"/>
      <c r="N104" s="95"/>
      <c r="O104" s="103"/>
      <c r="P104" s="82"/>
      <c r="Q104" s="83"/>
    </row>
    <row r="105" spans="1:17" ht="30" customHeight="1">
      <c r="A105" s="84">
        <v>51</v>
      </c>
      <c r="B105" s="86">
        <v>51</v>
      </c>
      <c r="C105" s="86" t="s">
        <v>63</v>
      </c>
      <c r="D105" s="88" t="s">
        <v>1281</v>
      </c>
      <c r="E105" s="88" t="s">
        <v>1282</v>
      </c>
      <c r="F105" s="90" t="s">
        <v>34</v>
      </c>
      <c r="G105" s="1" t="s">
        <v>14</v>
      </c>
      <c r="H105" s="53">
        <v>44422</v>
      </c>
      <c r="I105" s="35">
        <v>0.47083333333333338</v>
      </c>
      <c r="J105" s="27">
        <v>44422</v>
      </c>
      <c r="K105" s="32">
        <v>0.47083333333333338</v>
      </c>
      <c r="L105" s="92">
        <f t="shared" si="140"/>
        <v>19.487499999999997</v>
      </c>
      <c r="M105" s="94">
        <f t="shared" ref="M105" si="184">IF(O105=$P$3,0,IF(J105=J106,Q105-K105-(1-K106),Q105-K105-(1-K106)+1))</f>
        <v>19.46597222222222</v>
      </c>
      <c r="N105" s="94">
        <f t="shared" si="126"/>
        <v>2.1527777777777146E-2</v>
      </c>
      <c r="O105" s="104"/>
      <c r="P105" s="82">
        <f t="shared" ref="P105" si="185">IF(H106-H105=0,1,H106-H105)</f>
        <v>19</v>
      </c>
      <c r="Q105" s="83">
        <f t="shared" ref="Q105" si="186">IF(J106-J105=0,1,J106-J105)</f>
        <v>19</v>
      </c>
    </row>
    <row r="106" spans="1:17" ht="30" customHeight="1">
      <c r="A106" s="85"/>
      <c r="B106" s="87"/>
      <c r="C106" s="87"/>
      <c r="D106" s="89"/>
      <c r="E106" s="89"/>
      <c r="F106" s="91"/>
      <c r="G106" s="1" t="s">
        <v>15</v>
      </c>
      <c r="H106" s="53">
        <v>44441</v>
      </c>
      <c r="I106" s="35">
        <v>0.95833333333333337</v>
      </c>
      <c r="J106" s="27">
        <v>44441</v>
      </c>
      <c r="K106" s="32">
        <v>0.93680555555555556</v>
      </c>
      <c r="L106" s="93"/>
      <c r="M106" s="95"/>
      <c r="N106" s="95"/>
      <c r="O106" s="105"/>
      <c r="P106" s="82"/>
      <c r="Q106" s="83"/>
    </row>
    <row r="107" spans="1:17" ht="39" customHeight="1">
      <c r="A107" s="84">
        <v>52</v>
      </c>
      <c r="B107" s="86">
        <v>52</v>
      </c>
      <c r="C107" s="86" t="s">
        <v>33</v>
      </c>
      <c r="D107" s="88" t="s">
        <v>1242</v>
      </c>
      <c r="E107" s="88" t="s">
        <v>1243</v>
      </c>
      <c r="F107" s="90" t="s">
        <v>34</v>
      </c>
      <c r="G107" s="1" t="s">
        <v>14</v>
      </c>
      <c r="H107" s="53">
        <v>44424</v>
      </c>
      <c r="I107" s="35">
        <v>0.75</v>
      </c>
      <c r="J107" s="27">
        <v>44424</v>
      </c>
      <c r="K107" s="32">
        <v>0.82638888888888884</v>
      </c>
      <c r="L107" s="92">
        <f t="shared" si="149"/>
        <v>0.125</v>
      </c>
      <c r="M107" s="94">
        <f t="shared" ref="M107" si="187">IF(O107=$P$3,0,IF(J107=J108,Q107-K107-(1-K108),Q107-K107-(1-K108)+1))</f>
        <v>2.777777777777779E-2</v>
      </c>
      <c r="N107" s="94">
        <f t="shared" ref="N107" si="188">IF(L107&gt;M107,L107-M107,M107-L107)</f>
        <v>9.722222222222221E-2</v>
      </c>
      <c r="O107" s="96"/>
      <c r="P107" s="82">
        <f t="shared" ref="P107" si="189">IF(H108-H107=0,1,H108-H107)</f>
        <v>1</v>
      </c>
      <c r="Q107" s="83">
        <f t="shared" ref="Q107" si="190">IF(J108-J107=0,1,J108-J107)</f>
        <v>1</v>
      </c>
    </row>
    <row r="108" spans="1:17" ht="30" customHeight="1">
      <c r="A108" s="85"/>
      <c r="B108" s="87"/>
      <c r="C108" s="87"/>
      <c r="D108" s="89"/>
      <c r="E108" s="89"/>
      <c r="F108" s="91"/>
      <c r="G108" s="1" t="s">
        <v>15</v>
      </c>
      <c r="H108" s="53">
        <v>44424</v>
      </c>
      <c r="I108" s="35">
        <v>0.875</v>
      </c>
      <c r="J108" s="27">
        <v>44424</v>
      </c>
      <c r="K108" s="32">
        <v>0.85416666666666663</v>
      </c>
      <c r="L108" s="93"/>
      <c r="M108" s="95"/>
      <c r="N108" s="95"/>
      <c r="O108" s="97"/>
      <c r="P108" s="82"/>
      <c r="Q108" s="83"/>
    </row>
    <row r="109" spans="1:17" ht="30" customHeight="1">
      <c r="A109" s="84">
        <v>53</v>
      </c>
      <c r="B109" s="86">
        <v>53</v>
      </c>
      <c r="C109" s="86" t="s">
        <v>33</v>
      </c>
      <c r="D109" s="88" t="s">
        <v>798</v>
      </c>
      <c r="E109" s="88" t="s">
        <v>1244</v>
      </c>
      <c r="F109" s="90" t="s">
        <v>44</v>
      </c>
      <c r="G109" s="1" t="s">
        <v>14</v>
      </c>
      <c r="H109" s="53">
        <v>44425</v>
      </c>
      <c r="I109" s="35">
        <v>0.33333333333333331</v>
      </c>
      <c r="J109" s="27">
        <v>44425</v>
      </c>
      <c r="K109" s="32">
        <v>0.40972222222222227</v>
      </c>
      <c r="L109" s="92">
        <f t="shared" ref="L109" si="191">IF(O109=$P$3,0,IF(H109=H110,P109-I109-(1-I110),P109-I109-(1-I110)+1))</f>
        <v>0.37500000000000011</v>
      </c>
      <c r="M109" s="94">
        <f t="shared" ref="M109" si="192">IF(O109=$P$3,0,IF(J109=J110,Q109-K109-(1-K110),Q109-K109-(1-K110)+1))</f>
        <v>5.5555555555555358E-2</v>
      </c>
      <c r="N109" s="94">
        <f t="shared" si="117"/>
        <v>0.31944444444444475</v>
      </c>
      <c r="O109" s="109"/>
      <c r="P109" s="82">
        <f t="shared" ref="P109:P111" si="193">IF(H110-H109=0,1,H110-H109)</f>
        <v>1</v>
      </c>
      <c r="Q109" s="83">
        <f t="shared" ref="Q109" si="194">IF(J110-J109=0,1,J110-J109)</f>
        <v>1</v>
      </c>
    </row>
    <row r="110" spans="1:17" ht="30" customHeight="1">
      <c r="A110" s="85"/>
      <c r="B110" s="87"/>
      <c r="C110" s="87"/>
      <c r="D110" s="89"/>
      <c r="E110" s="89"/>
      <c r="F110" s="91"/>
      <c r="G110" s="1" t="s">
        <v>15</v>
      </c>
      <c r="H110" s="53">
        <v>44425</v>
      </c>
      <c r="I110" s="35">
        <v>0.70833333333333337</v>
      </c>
      <c r="J110" s="27">
        <v>44425</v>
      </c>
      <c r="K110" s="32">
        <v>0.46527777777777773</v>
      </c>
      <c r="L110" s="93"/>
      <c r="M110" s="95"/>
      <c r="N110" s="95"/>
      <c r="O110" s="110"/>
      <c r="P110" s="82"/>
      <c r="Q110" s="83"/>
    </row>
    <row r="111" spans="1:17" ht="30" customHeight="1">
      <c r="A111" s="84">
        <v>54</v>
      </c>
      <c r="B111" s="86">
        <v>54</v>
      </c>
      <c r="C111" s="86" t="s">
        <v>33</v>
      </c>
      <c r="D111" s="88" t="s">
        <v>798</v>
      </c>
      <c r="E111" s="88" t="s">
        <v>1245</v>
      </c>
      <c r="F111" s="90" t="s">
        <v>44</v>
      </c>
      <c r="G111" s="1" t="s">
        <v>14</v>
      </c>
      <c r="H111" s="53">
        <v>44425</v>
      </c>
      <c r="I111" s="35">
        <v>0.33333333333333331</v>
      </c>
      <c r="J111" s="27">
        <v>44425</v>
      </c>
      <c r="K111" s="32">
        <v>0.40972222222222227</v>
      </c>
      <c r="L111" s="92">
        <f t="shared" si="140"/>
        <v>0</v>
      </c>
      <c r="M111" s="94">
        <f t="shared" ref="M111" si="195">IF(O111=$P$3,0,IF(J111=J112,Q111-K111-(1-K112),Q111-K111-(1-K112)+1))</f>
        <v>0</v>
      </c>
      <c r="N111" s="94">
        <f t="shared" si="122"/>
        <v>0</v>
      </c>
      <c r="O111" s="102" t="s">
        <v>16</v>
      </c>
      <c r="P111" s="82">
        <f t="shared" si="193"/>
        <v>1</v>
      </c>
      <c r="Q111" s="83">
        <f t="shared" ref="Q111" si="196">IF(J112-J111=0,1,J112-J111)</f>
        <v>1</v>
      </c>
    </row>
    <row r="112" spans="1:17" ht="30" customHeight="1">
      <c r="A112" s="85"/>
      <c r="B112" s="87"/>
      <c r="C112" s="87"/>
      <c r="D112" s="89"/>
      <c r="E112" s="89"/>
      <c r="F112" s="91"/>
      <c r="G112" s="1" t="s">
        <v>15</v>
      </c>
      <c r="H112" s="53">
        <v>44425</v>
      </c>
      <c r="I112" s="35">
        <v>0.70833333333333337</v>
      </c>
      <c r="J112" s="27">
        <v>44425</v>
      </c>
      <c r="K112" s="32">
        <v>0.46527777777777773</v>
      </c>
      <c r="L112" s="93"/>
      <c r="M112" s="95"/>
      <c r="N112" s="95"/>
      <c r="O112" s="103"/>
      <c r="P112" s="82"/>
      <c r="Q112" s="83"/>
    </row>
    <row r="113" spans="1:17" ht="30" customHeight="1">
      <c r="A113" s="84">
        <v>55</v>
      </c>
      <c r="B113" s="86">
        <v>55</v>
      </c>
      <c r="C113" s="86" t="s">
        <v>33</v>
      </c>
      <c r="D113" s="88" t="s">
        <v>91</v>
      </c>
      <c r="E113" s="88" t="s">
        <v>1246</v>
      </c>
      <c r="F113" s="90" t="s">
        <v>44</v>
      </c>
      <c r="G113" s="1" t="s">
        <v>14</v>
      </c>
      <c r="H113" s="53">
        <v>44426</v>
      </c>
      <c r="I113" s="35">
        <v>0.33333333333333331</v>
      </c>
      <c r="J113" s="27">
        <v>44426</v>
      </c>
      <c r="K113" s="32">
        <v>0.38194444444444442</v>
      </c>
      <c r="L113" s="92">
        <f t="shared" ref="L113" si="197">IF(O113=$P$3,0,IF(H113=H114,P113-I113-(1-I114),P113-I113-(1-I114)+1))</f>
        <v>0.45833333333333337</v>
      </c>
      <c r="M113" s="94">
        <f t="shared" ref="M113" si="198">IF(O113=$P$3,0,IF(J113=J114,Q113-K113-(1-K114),Q113-K113-(1-K114)+1))</f>
        <v>0.40972222222222221</v>
      </c>
      <c r="N113" s="94">
        <f t="shared" si="126"/>
        <v>4.861111111111116E-2</v>
      </c>
      <c r="O113" s="96"/>
      <c r="P113" s="82">
        <f t="shared" ref="P113" si="199">IF(H114-H113=0,1,H114-H113)</f>
        <v>1</v>
      </c>
      <c r="Q113" s="83">
        <f t="shared" ref="Q113" si="200">IF(J114-J113=0,1,J114-J113)</f>
        <v>1</v>
      </c>
    </row>
    <row r="114" spans="1:17" ht="30" customHeight="1">
      <c r="A114" s="85"/>
      <c r="B114" s="87"/>
      <c r="C114" s="87"/>
      <c r="D114" s="89"/>
      <c r="E114" s="89"/>
      <c r="F114" s="91"/>
      <c r="G114" s="1" t="s">
        <v>15</v>
      </c>
      <c r="H114" s="53">
        <v>44426</v>
      </c>
      <c r="I114" s="35">
        <v>0.79166666666666663</v>
      </c>
      <c r="J114" s="27">
        <v>44426</v>
      </c>
      <c r="K114" s="32">
        <v>0.79166666666666663</v>
      </c>
      <c r="L114" s="93"/>
      <c r="M114" s="95"/>
      <c r="N114" s="95"/>
      <c r="O114" s="97"/>
      <c r="P114" s="82"/>
      <c r="Q114" s="83"/>
    </row>
    <row r="115" spans="1:17" ht="41.25" customHeight="1">
      <c r="A115" s="84">
        <v>56</v>
      </c>
      <c r="B115" s="86">
        <v>56</v>
      </c>
      <c r="C115" s="86" t="s">
        <v>33</v>
      </c>
      <c r="D115" s="88" t="s">
        <v>91</v>
      </c>
      <c r="E115" s="88" t="s">
        <v>1247</v>
      </c>
      <c r="F115" s="90" t="s">
        <v>44</v>
      </c>
      <c r="G115" s="1" t="s">
        <v>14</v>
      </c>
      <c r="H115" s="53">
        <v>44426</v>
      </c>
      <c r="I115" s="35">
        <v>0.33333333333333331</v>
      </c>
      <c r="J115" s="27">
        <v>44426</v>
      </c>
      <c r="K115" s="32">
        <v>0.35972222222222222</v>
      </c>
      <c r="L115" s="92">
        <f t="shared" si="149"/>
        <v>0.45833333333333337</v>
      </c>
      <c r="M115" s="94">
        <f t="shared" ref="M115" si="201">IF(O115=$P$3,0,IF(J115=J116,Q115-K115-(1-K116),Q115-K115-(1-K116)+1))</f>
        <v>0.43194444444444435</v>
      </c>
      <c r="N115" s="94">
        <f t="shared" ref="N115" si="202">IF(L115&gt;M115,L115-M115,M115-L115)</f>
        <v>2.6388888888889017E-2</v>
      </c>
      <c r="O115" s="96"/>
      <c r="P115" s="82">
        <f t="shared" ref="P115" si="203">IF(H116-H115=0,1,H116-H115)</f>
        <v>1</v>
      </c>
      <c r="Q115" s="83">
        <f t="shared" ref="Q115" si="204">IF(J116-J115=0,1,J116-J115)</f>
        <v>1</v>
      </c>
    </row>
    <row r="116" spans="1:17" ht="41.25" customHeight="1">
      <c r="A116" s="85"/>
      <c r="B116" s="87"/>
      <c r="C116" s="87"/>
      <c r="D116" s="89"/>
      <c r="E116" s="89"/>
      <c r="F116" s="91"/>
      <c r="G116" s="1" t="s">
        <v>15</v>
      </c>
      <c r="H116" s="53">
        <v>44426</v>
      </c>
      <c r="I116" s="35">
        <v>0.79166666666666663</v>
      </c>
      <c r="J116" s="27">
        <v>44426</v>
      </c>
      <c r="K116" s="32">
        <v>0.79166666666666663</v>
      </c>
      <c r="L116" s="93"/>
      <c r="M116" s="95"/>
      <c r="N116" s="95"/>
      <c r="O116" s="97"/>
      <c r="P116" s="82"/>
      <c r="Q116" s="83"/>
    </row>
    <row r="117" spans="1:17" ht="30" customHeight="1">
      <c r="A117" s="84">
        <v>57</v>
      </c>
      <c r="B117" s="86">
        <v>57</v>
      </c>
      <c r="C117" s="86" t="s">
        <v>33</v>
      </c>
      <c r="D117" s="88" t="s">
        <v>798</v>
      </c>
      <c r="E117" s="88" t="s">
        <v>1244</v>
      </c>
      <c r="F117" s="90" t="s">
        <v>44</v>
      </c>
      <c r="G117" s="1" t="s">
        <v>14</v>
      </c>
      <c r="H117" s="53">
        <v>44426</v>
      </c>
      <c r="I117" s="35">
        <v>0.375</v>
      </c>
      <c r="J117" s="27">
        <v>44426</v>
      </c>
      <c r="K117" s="32">
        <v>0.37708333333333338</v>
      </c>
      <c r="L117" s="92">
        <f t="shared" si="153"/>
        <v>0.35416666666666663</v>
      </c>
      <c r="M117" s="94">
        <f t="shared" ref="M117" si="205">IF(O117=$P$3,0,IF(J117=J118,Q117-K117-(1-K118),Q117-K117-(1-K118)+1))</f>
        <v>0.18194444444444435</v>
      </c>
      <c r="N117" s="94">
        <f t="shared" si="117"/>
        <v>0.17222222222222228</v>
      </c>
      <c r="O117" s="112"/>
      <c r="P117" s="82">
        <f t="shared" ref="P117" si="206">IF(H118-H117=0,1,H118-H117)</f>
        <v>1</v>
      </c>
      <c r="Q117" s="83">
        <f t="shared" ref="Q117" si="207">IF(J118-J117=0,1,J118-J117)</f>
        <v>1</v>
      </c>
    </row>
    <row r="118" spans="1:17" ht="30" customHeight="1">
      <c r="A118" s="85"/>
      <c r="B118" s="87"/>
      <c r="C118" s="87"/>
      <c r="D118" s="89"/>
      <c r="E118" s="89"/>
      <c r="F118" s="91"/>
      <c r="G118" s="1" t="s">
        <v>15</v>
      </c>
      <c r="H118" s="53">
        <v>44426</v>
      </c>
      <c r="I118" s="35">
        <v>0.72916666666666663</v>
      </c>
      <c r="J118" s="27">
        <v>44426</v>
      </c>
      <c r="K118" s="32">
        <v>0.55902777777777779</v>
      </c>
      <c r="L118" s="93"/>
      <c r="M118" s="95"/>
      <c r="N118" s="95"/>
      <c r="O118" s="113"/>
      <c r="P118" s="82"/>
      <c r="Q118" s="83"/>
    </row>
    <row r="119" spans="1:17" ht="30" customHeight="1">
      <c r="A119" s="84">
        <v>58</v>
      </c>
      <c r="B119" s="86">
        <v>58</v>
      </c>
      <c r="C119" s="86" t="s">
        <v>33</v>
      </c>
      <c r="D119" s="88" t="s">
        <v>798</v>
      </c>
      <c r="E119" s="88" t="s">
        <v>1245</v>
      </c>
      <c r="F119" s="90" t="s">
        <v>44</v>
      </c>
      <c r="G119" s="1" t="s">
        <v>14</v>
      </c>
      <c r="H119" s="53">
        <v>44426</v>
      </c>
      <c r="I119" s="35">
        <v>0.375</v>
      </c>
      <c r="J119" s="53">
        <v>44426</v>
      </c>
      <c r="K119" s="32">
        <v>0.37708333333333338</v>
      </c>
      <c r="L119" s="92">
        <f t="shared" ref="L119" si="208">IF(O119=$P$3,0,IF(H119=H120,P119-I119-(1-I120),P119-I119-(1-I120)+1))</f>
        <v>0.35416666666666663</v>
      </c>
      <c r="M119" s="94">
        <f t="shared" ref="M119" si="209">IF(O119=$P$3,0,IF(J119=J120,Q119-K119-(1-K120),Q119-K119-(1-K120)+1))</f>
        <v>0.18194444444444435</v>
      </c>
      <c r="N119" s="94">
        <f t="shared" si="122"/>
        <v>0.17222222222222228</v>
      </c>
      <c r="O119" s="96"/>
      <c r="P119" s="82">
        <f t="shared" ref="P119" si="210">IF(H120-H119=0,1,H120-H119)</f>
        <v>1</v>
      </c>
      <c r="Q119" s="83">
        <f t="shared" ref="Q119" si="211">IF(J120-J119=0,1,J120-J119)</f>
        <v>1</v>
      </c>
    </row>
    <row r="120" spans="1:17" ht="30" customHeight="1">
      <c r="A120" s="85"/>
      <c r="B120" s="87"/>
      <c r="C120" s="87"/>
      <c r="D120" s="89"/>
      <c r="E120" s="89"/>
      <c r="F120" s="91"/>
      <c r="G120" s="1" t="s">
        <v>15</v>
      </c>
      <c r="H120" s="53">
        <v>44426</v>
      </c>
      <c r="I120" s="35">
        <v>0.72916666666666663</v>
      </c>
      <c r="J120" s="53">
        <v>44426</v>
      </c>
      <c r="K120" s="32">
        <v>0.55902777777777779</v>
      </c>
      <c r="L120" s="93"/>
      <c r="M120" s="95"/>
      <c r="N120" s="95"/>
      <c r="O120" s="97"/>
      <c r="P120" s="82"/>
      <c r="Q120" s="83"/>
    </row>
    <row r="121" spans="1:17" ht="35.25" customHeight="1">
      <c r="A121" s="84">
        <v>59</v>
      </c>
      <c r="B121" s="86">
        <v>59</v>
      </c>
      <c r="C121" s="86" t="s">
        <v>33</v>
      </c>
      <c r="D121" s="88" t="s">
        <v>1248</v>
      </c>
      <c r="E121" s="88" t="s">
        <v>1249</v>
      </c>
      <c r="F121" s="90" t="s">
        <v>34</v>
      </c>
      <c r="G121" s="1" t="s">
        <v>14</v>
      </c>
      <c r="H121" s="53">
        <v>44426</v>
      </c>
      <c r="I121" s="35">
        <v>0.33333333333333331</v>
      </c>
      <c r="J121" s="27">
        <v>44426</v>
      </c>
      <c r="K121" s="32">
        <v>0.4201388888888889</v>
      </c>
      <c r="L121" s="92">
        <f t="shared" si="140"/>
        <v>0.29166666666666674</v>
      </c>
      <c r="M121" s="94">
        <f t="shared" ref="M121:M129" si="212">IF(O121=$P$3,0,IF(J121=J122,Q121-K121-(1-K122),Q121-K121-(1-K122)+1))</f>
        <v>0.17708333333333337</v>
      </c>
      <c r="N121" s="94">
        <f t="shared" si="126"/>
        <v>0.11458333333333337</v>
      </c>
      <c r="O121" s="96"/>
      <c r="P121" s="82">
        <f t="shared" ref="P121" si="213">IF(H122-H121=0,1,H122-H121)</f>
        <v>1</v>
      </c>
      <c r="Q121" s="83">
        <f t="shared" ref="Q121" si="214">IF(J122-J121=0,1,J122-J121)</f>
        <v>1</v>
      </c>
    </row>
    <row r="122" spans="1:17" ht="30" customHeight="1">
      <c r="A122" s="85"/>
      <c r="B122" s="87"/>
      <c r="C122" s="87"/>
      <c r="D122" s="89"/>
      <c r="E122" s="89"/>
      <c r="F122" s="91"/>
      <c r="G122" s="1" t="s">
        <v>15</v>
      </c>
      <c r="H122" s="53">
        <v>44426</v>
      </c>
      <c r="I122" s="35">
        <v>0.625</v>
      </c>
      <c r="J122" s="27">
        <v>44426</v>
      </c>
      <c r="K122" s="32">
        <v>0.59722222222222221</v>
      </c>
      <c r="L122" s="93"/>
      <c r="M122" s="95"/>
      <c r="N122" s="95"/>
      <c r="O122" s="97"/>
      <c r="P122" s="82"/>
      <c r="Q122" s="83"/>
    </row>
    <row r="123" spans="1:17" ht="30" customHeight="1">
      <c r="A123" s="84">
        <v>60</v>
      </c>
      <c r="B123" s="86">
        <v>60</v>
      </c>
      <c r="C123" s="86" t="s">
        <v>33</v>
      </c>
      <c r="D123" s="88" t="s">
        <v>50</v>
      </c>
      <c r="E123" s="88" t="s">
        <v>1250</v>
      </c>
      <c r="F123" s="90" t="s">
        <v>44</v>
      </c>
      <c r="G123" s="1" t="s">
        <v>14</v>
      </c>
      <c r="H123" s="53">
        <v>44427</v>
      </c>
      <c r="I123" s="35">
        <v>0.33333333333333331</v>
      </c>
      <c r="J123" s="27">
        <v>44427</v>
      </c>
      <c r="K123" s="32">
        <v>0.40972222222222227</v>
      </c>
      <c r="L123" s="92">
        <f t="shared" si="140"/>
        <v>0.37500000000000011</v>
      </c>
      <c r="M123" s="94">
        <f t="shared" si="212"/>
        <v>0.29513888888888884</v>
      </c>
      <c r="N123" s="94">
        <f t="shared" si="126"/>
        <v>7.9861111111111271E-2</v>
      </c>
      <c r="O123" s="96"/>
      <c r="P123" s="82">
        <f t="shared" ref="P123" si="215">IF(H124-H123=0,1,H124-H123)</f>
        <v>1</v>
      </c>
      <c r="Q123" s="83">
        <f t="shared" ref="Q123" si="216">IF(J124-J123=0,1,J124-J123)</f>
        <v>1</v>
      </c>
    </row>
    <row r="124" spans="1:17" ht="30" customHeight="1">
      <c r="A124" s="85"/>
      <c r="B124" s="87"/>
      <c r="C124" s="87"/>
      <c r="D124" s="89"/>
      <c r="E124" s="89"/>
      <c r="F124" s="91"/>
      <c r="G124" s="1" t="s">
        <v>15</v>
      </c>
      <c r="H124" s="53">
        <v>44427</v>
      </c>
      <c r="I124" s="35">
        <v>0.70833333333333337</v>
      </c>
      <c r="J124" s="27">
        <v>44427</v>
      </c>
      <c r="K124" s="32">
        <v>0.70486111111111116</v>
      </c>
      <c r="L124" s="93"/>
      <c r="M124" s="95"/>
      <c r="N124" s="95"/>
      <c r="O124" s="97"/>
      <c r="P124" s="82"/>
      <c r="Q124" s="83"/>
    </row>
    <row r="125" spans="1:17" ht="37.5" customHeight="1">
      <c r="A125" s="84">
        <v>61</v>
      </c>
      <c r="B125" s="86">
        <v>61</v>
      </c>
      <c r="C125" s="86" t="s">
        <v>33</v>
      </c>
      <c r="D125" s="88" t="s">
        <v>50</v>
      </c>
      <c r="E125" s="88" t="s">
        <v>1251</v>
      </c>
      <c r="F125" s="90" t="s">
        <v>44</v>
      </c>
      <c r="G125" s="1" t="s">
        <v>14</v>
      </c>
      <c r="H125" s="53">
        <v>44427</v>
      </c>
      <c r="I125" s="35">
        <v>0.33333333333333331</v>
      </c>
      <c r="J125" s="27">
        <v>44427</v>
      </c>
      <c r="K125" s="32">
        <v>0.40972222222222227</v>
      </c>
      <c r="L125" s="92">
        <f t="shared" si="140"/>
        <v>0.37500000000000011</v>
      </c>
      <c r="M125" s="94">
        <f t="shared" si="212"/>
        <v>0.29513888888888884</v>
      </c>
      <c r="N125" s="94">
        <f t="shared" si="117"/>
        <v>7.9861111111111271E-2</v>
      </c>
      <c r="O125" s="109"/>
      <c r="P125" s="82">
        <f t="shared" ref="P125" si="217">IF(H126-H125=0,1,H126-H125)</f>
        <v>1</v>
      </c>
      <c r="Q125" s="83">
        <f t="shared" ref="Q125" si="218">IF(J126-J125=0,1,J126-J125)</f>
        <v>1</v>
      </c>
    </row>
    <row r="126" spans="1:17" ht="43.5" customHeight="1">
      <c r="A126" s="85"/>
      <c r="B126" s="87"/>
      <c r="C126" s="87"/>
      <c r="D126" s="89"/>
      <c r="E126" s="89"/>
      <c r="F126" s="91"/>
      <c r="G126" s="1" t="s">
        <v>15</v>
      </c>
      <c r="H126" s="53">
        <v>44427</v>
      </c>
      <c r="I126" s="35">
        <v>0.70833333333333337</v>
      </c>
      <c r="J126" s="27">
        <v>44427</v>
      </c>
      <c r="K126" s="32">
        <v>0.70486111111111116</v>
      </c>
      <c r="L126" s="93"/>
      <c r="M126" s="95"/>
      <c r="N126" s="95"/>
      <c r="O126" s="110"/>
      <c r="P126" s="82"/>
      <c r="Q126" s="83"/>
    </row>
    <row r="127" spans="1:17" ht="43.5" customHeight="1">
      <c r="A127" s="84">
        <v>62</v>
      </c>
      <c r="B127" s="86">
        <v>62</v>
      </c>
      <c r="C127" s="86" t="s">
        <v>33</v>
      </c>
      <c r="D127" s="88" t="s">
        <v>1217</v>
      </c>
      <c r="E127" s="88" t="s">
        <v>1252</v>
      </c>
      <c r="F127" s="90" t="s">
        <v>34</v>
      </c>
      <c r="G127" s="1" t="s">
        <v>14</v>
      </c>
      <c r="H127" s="53">
        <v>44427</v>
      </c>
      <c r="I127" s="35">
        <v>0.375</v>
      </c>
      <c r="J127" s="53">
        <v>44427</v>
      </c>
      <c r="K127" s="32">
        <v>0.38194444444444442</v>
      </c>
      <c r="L127" s="92">
        <f t="shared" si="140"/>
        <v>0.25</v>
      </c>
      <c r="M127" s="94">
        <f t="shared" si="212"/>
        <v>0.21180555555555558</v>
      </c>
      <c r="N127" s="94">
        <f t="shared" si="122"/>
        <v>3.819444444444442E-2</v>
      </c>
      <c r="O127" s="96"/>
      <c r="P127" s="82">
        <f t="shared" ref="P127" si="219">IF(H128-H127=0,1,H128-H127)</f>
        <v>1</v>
      </c>
      <c r="Q127" s="83">
        <f t="shared" ref="Q127" si="220">IF(J128-J127=0,1,J128-J127)</f>
        <v>1</v>
      </c>
    </row>
    <row r="128" spans="1:17" ht="36.75" customHeight="1">
      <c r="A128" s="85"/>
      <c r="B128" s="87"/>
      <c r="C128" s="87"/>
      <c r="D128" s="89"/>
      <c r="E128" s="89"/>
      <c r="F128" s="91"/>
      <c r="G128" s="1" t="s">
        <v>15</v>
      </c>
      <c r="H128" s="53">
        <v>44427</v>
      </c>
      <c r="I128" s="35">
        <v>0.625</v>
      </c>
      <c r="J128" s="53">
        <v>44427</v>
      </c>
      <c r="K128" s="32">
        <v>0.59375</v>
      </c>
      <c r="L128" s="93"/>
      <c r="M128" s="95"/>
      <c r="N128" s="95"/>
      <c r="O128" s="97"/>
      <c r="P128" s="82"/>
      <c r="Q128" s="83"/>
    </row>
    <row r="129" spans="1:17" ht="30" customHeight="1">
      <c r="A129" s="84">
        <v>63</v>
      </c>
      <c r="B129" s="86">
        <v>63</v>
      </c>
      <c r="C129" s="86" t="s">
        <v>33</v>
      </c>
      <c r="D129" s="88" t="s">
        <v>863</v>
      </c>
      <c r="E129" s="88" t="s">
        <v>1253</v>
      </c>
      <c r="F129" s="90" t="s">
        <v>44</v>
      </c>
      <c r="G129" s="1" t="s">
        <v>14</v>
      </c>
      <c r="H129" s="53">
        <v>44427</v>
      </c>
      <c r="I129" s="35">
        <v>0.375</v>
      </c>
      <c r="J129" s="53">
        <v>44427</v>
      </c>
      <c r="K129" s="32">
        <v>0.44791666666666669</v>
      </c>
      <c r="L129" s="92">
        <f t="shared" si="140"/>
        <v>0.35416666666666663</v>
      </c>
      <c r="M129" s="94">
        <f t="shared" si="212"/>
        <v>0.2090277777777777</v>
      </c>
      <c r="N129" s="94">
        <f t="shared" si="126"/>
        <v>0.14513888888888893</v>
      </c>
      <c r="O129" s="96"/>
      <c r="P129" s="82">
        <f t="shared" ref="P129" si="221">IF(H130-H129=0,1,H130-H129)</f>
        <v>1</v>
      </c>
      <c r="Q129" s="83">
        <f t="shared" ref="Q129" si="222">IF(J130-J129=0,1,J130-J129)</f>
        <v>1</v>
      </c>
    </row>
    <row r="130" spans="1:17" ht="30" customHeight="1">
      <c r="A130" s="85"/>
      <c r="B130" s="87"/>
      <c r="C130" s="87"/>
      <c r="D130" s="89"/>
      <c r="E130" s="89"/>
      <c r="F130" s="91"/>
      <c r="G130" s="1" t="s">
        <v>15</v>
      </c>
      <c r="H130" s="53">
        <v>44427</v>
      </c>
      <c r="I130" s="35">
        <v>0.72916666666666663</v>
      </c>
      <c r="J130" s="53">
        <v>44427</v>
      </c>
      <c r="K130" s="32">
        <v>0.65694444444444444</v>
      </c>
      <c r="L130" s="93"/>
      <c r="M130" s="95"/>
      <c r="N130" s="95"/>
      <c r="O130" s="97"/>
      <c r="P130" s="82"/>
      <c r="Q130" s="83"/>
    </row>
    <row r="131" spans="1:17" ht="49.5" customHeight="1">
      <c r="A131" s="84">
        <v>64</v>
      </c>
      <c r="B131" s="86">
        <v>64</v>
      </c>
      <c r="C131" s="86" t="s">
        <v>33</v>
      </c>
      <c r="D131" s="88" t="s">
        <v>1254</v>
      </c>
      <c r="E131" s="88" t="s">
        <v>1255</v>
      </c>
      <c r="F131" s="90" t="s">
        <v>34</v>
      </c>
      <c r="G131" s="1" t="s">
        <v>14</v>
      </c>
      <c r="H131" s="53">
        <v>44427</v>
      </c>
      <c r="I131" s="35">
        <v>0.375</v>
      </c>
      <c r="J131" s="27">
        <v>44427</v>
      </c>
      <c r="K131" s="32">
        <v>0.44097222222222227</v>
      </c>
      <c r="L131" s="92">
        <f t="shared" ref="L131:L141" si="223">IF(O131=$P$3,0,IF(H131=H132,P131-I131-(1-I132),P131-I131-(1-I132)+1))</f>
        <v>0.375</v>
      </c>
      <c r="M131" s="94">
        <f t="shared" ref="M131" si="224">IF(O131=$P$3,0,IF(J131=J132,Q131-K131-(1-K132),Q131-K131-(1-K132)+1))</f>
        <v>0.23611111111111105</v>
      </c>
      <c r="N131" s="94">
        <f t="shared" ref="N131" si="225">IF(L131&gt;M131,L131-M131,M131-L131)</f>
        <v>0.13888888888888895</v>
      </c>
      <c r="O131" s="96"/>
      <c r="P131" s="82">
        <f t="shared" ref="P131" si="226">IF(H132-H131=0,1,H132-H131)</f>
        <v>1</v>
      </c>
      <c r="Q131" s="83">
        <f t="shared" ref="Q131" si="227">IF(J132-J131=0,1,J132-J131)</f>
        <v>1</v>
      </c>
    </row>
    <row r="132" spans="1:17" ht="47.25" customHeight="1">
      <c r="A132" s="85"/>
      <c r="B132" s="87"/>
      <c r="C132" s="87"/>
      <c r="D132" s="89"/>
      <c r="E132" s="89"/>
      <c r="F132" s="91"/>
      <c r="G132" s="1" t="s">
        <v>15</v>
      </c>
      <c r="H132" s="53">
        <v>44427</v>
      </c>
      <c r="I132" s="35">
        <v>0.75</v>
      </c>
      <c r="J132" s="27">
        <v>44427</v>
      </c>
      <c r="K132" s="32">
        <v>0.67708333333333337</v>
      </c>
      <c r="L132" s="93"/>
      <c r="M132" s="95"/>
      <c r="N132" s="95"/>
      <c r="O132" s="97"/>
      <c r="P132" s="82"/>
      <c r="Q132" s="83"/>
    </row>
    <row r="133" spans="1:17" ht="33.75" customHeight="1">
      <c r="A133" s="84">
        <v>65</v>
      </c>
      <c r="B133" s="86">
        <v>65</v>
      </c>
      <c r="C133" s="86" t="s">
        <v>33</v>
      </c>
      <c r="D133" s="88" t="s">
        <v>1017</v>
      </c>
      <c r="E133" s="88" t="s">
        <v>1256</v>
      </c>
      <c r="F133" s="90" t="s">
        <v>291</v>
      </c>
      <c r="G133" s="1" t="s">
        <v>14</v>
      </c>
      <c r="H133" s="53">
        <v>44428</v>
      </c>
      <c r="I133" s="35">
        <v>0.375</v>
      </c>
      <c r="J133" s="27"/>
      <c r="K133" s="32"/>
      <c r="L133" s="92">
        <f t="shared" si="223"/>
        <v>0</v>
      </c>
      <c r="M133" s="94">
        <f t="shared" ref="M133" si="228">IF(O133=$P$3,0,IF(J133=J134,Q133-K133-(1-K134),Q133-K133-(1-K134)+1))</f>
        <v>0</v>
      </c>
      <c r="N133" s="94">
        <f t="shared" ref="N133" si="229">IF(L133&gt;M133,L133-M133,M133-L133)</f>
        <v>0</v>
      </c>
      <c r="O133" s="102" t="s">
        <v>16</v>
      </c>
      <c r="P133" s="82">
        <f t="shared" ref="P133" si="230">IF(H134-H133=0,1,H134-H133)</f>
        <v>1</v>
      </c>
      <c r="Q133" s="83">
        <f t="shared" ref="Q133" si="231">IF(J134-J133=0,1,J134-J133)</f>
        <v>1</v>
      </c>
    </row>
    <row r="134" spans="1:17" ht="34.5" customHeight="1">
      <c r="A134" s="85"/>
      <c r="B134" s="87"/>
      <c r="C134" s="87"/>
      <c r="D134" s="89"/>
      <c r="E134" s="89"/>
      <c r="F134" s="91"/>
      <c r="G134" s="1" t="s">
        <v>15</v>
      </c>
      <c r="H134" s="53">
        <v>44428</v>
      </c>
      <c r="I134" s="35">
        <v>0.70833333333333337</v>
      </c>
      <c r="J134" s="27"/>
      <c r="K134" s="32"/>
      <c r="L134" s="93"/>
      <c r="M134" s="95"/>
      <c r="N134" s="95"/>
      <c r="O134" s="103"/>
      <c r="P134" s="82"/>
      <c r="Q134" s="83"/>
    </row>
    <row r="135" spans="1:17" ht="36" customHeight="1">
      <c r="A135" s="84">
        <v>66</v>
      </c>
      <c r="B135" s="86">
        <v>66</v>
      </c>
      <c r="C135" s="86" t="s">
        <v>33</v>
      </c>
      <c r="D135" s="88" t="s">
        <v>995</v>
      </c>
      <c r="E135" s="88" t="s">
        <v>1257</v>
      </c>
      <c r="F135" s="128" t="s">
        <v>291</v>
      </c>
      <c r="G135" s="1" t="s">
        <v>14</v>
      </c>
      <c r="H135" s="53">
        <v>44428</v>
      </c>
      <c r="I135" s="35">
        <v>0.375</v>
      </c>
      <c r="J135" s="27"/>
      <c r="K135" s="32"/>
      <c r="L135" s="92">
        <f t="shared" si="223"/>
        <v>0</v>
      </c>
      <c r="M135" s="94">
        <f t="shared" ref="M135" si="232">IF(O135=$P$3,0,IF(J135=J136,Q135-K135-(1-K136),Q135-K135-(1-K136)+1))</f>
        <v>0</v>
      </c>
      <c r="N135" s="94">
        <f t="shared" ref="N135" si="233">IF(L135&gt;M135,L135-M135,M135-L135)</f>
        <v>0</v>
      </c>
      <c r="O135" s="102" t="s">
        <v>16</v>
      </c>
      <c r="P135" s="82">
        <f t="shared" ref="P135" si="234">IF(H136-H135=0,1,H136-H135)</f>
        <v>1</v>
      </c>
      <c r="Q135" s="83">
        <f t="shared" ref="Q135" si="235">IF(J136-J135=0,1,J136-J135)</f>
        <v>1</v>
      </c>
    </row>
    <row r="136" spans="1:17" ht="30" customHeight="1">
      <c r="A136" s="85"/>
      <c r="B136" s="87"/>
      <c r="C136" s="87"/>
      <c r="D136" s="89"/>
      <c r="E136" s="89"/>
      <c r="F136" s="129"/>
      <c r="G136" s="1" t="s">
        <v>15</v>
      </c>
      <c r="H136" s="53">
        <v>44428</v>
      </c>
      <c r="I136" s="35">
        <v>0.70833333333333337</v>
      </c>
      <c r="J136" s="27"/>
      <c r="K136" s="32"/>
      <c r="L136" s="93"/>
      <c r="M136" s="95"/>
      <c r="N136" s="95"/>
      <c r="O136" s="103"/>
      <c r="P136" s="82"/>
      <c r="Q136" s="83"/>
    </row>
    <row r="137" spans="1:17" ht="36" customHeight="1">
      <c r="A137" s="84">
        <v>67</v>
      </c>
      <c r="B137" s="86">
        <v>67</v>
      </c>
      <c r="C137" s="86" t="s">
        <v>33</v>
      </c>
      <c r="D137" s="88" t="s">
        <v>1258</v>
      </c>
      <c r="E137" s="88" t="s">
        <v>1259</v>
      </c>
      <c r="F137" s="128" t="s">
        <v>291</v>
      </c>
      <c r="G137" s="1" t="s">
        <v>14</v>
      </c>
      <c r="H137" s="53">
        <v>44428</v>
      </c>
      <c r="I137" s="35">
        <v>0.375</v>
      </c>
      <c r="J137" s="27"/>
      <c r="K137" s="32"/>
      <c r="L137" s="92">
        <f t="shared" si="223"/>
        <v>0</v>
      </c>
      <c r="M137" s="94">
        <f t="shared" ref="M137" si="236">IF(O137=$P$3,0,IF(J137=J138,Q137-K137-(1-K138),Q137-K137-(1-K138)+1))</f>
        <v>0</v>
      </c>
      <c r="N137" s="94">
        <f t="shared" ref="N137" si="237">IF(L137&gt;M137,L137-M137,M137-L137)</f>
        <v>0</v>
      </c>
      <c r="O137" s="102" t="s">
        <v>16</v>
      </c>
      <c r="P137" s="82">
        <f t="shared" ref="P137" si="238">IF(H138-H137=0,1,H138-H137)</f>
        <v>1</v>
      </c>
      <c r="Q137" s="83">
        <f t="shared" ref="Q137" si="239">IF(J138-J137=0,1,J138-J137)</f>
        <v>1</v>
      </c>
    </row>
    <row r="138" spans="1:17" ht="32.25" customHeight="1">
      <c r="A138" s="85"/>
      <c r="B138" s="87"/>
      <c r="C138" s="87"/>
      <c r="D138" s="89"/>
      <c r="E138" s="89"/>
      <c r="F138" s="129"/>
      <c r="G138" s="1" t="s">
        <v>15</v>
      </c>
      <c r="H138" s="53">
        <v>44428</v>
      </c>
      <c r="I138" s="35">
        <v>0.70833333333333337</v>
      </c>
      <c r="J138" s="27"/>
      <c r="K138" s="32"/>
      <c r="L138" s="93"/>
      <c r="M138" s="95"/>
      <c r="N138" s="95"/>
      <c r="O138" s="103"/>
      <c r="P138" s="82"/>
      <c r="Q138" s="83"/>
    </row>
    <row r="139" spans="1:17" ht="30" customHeight="1">
      <c r="A139" s="84">
        <v>68</v>
      </c>
      <c r="B139" s="86">
        <v>68</v>
      </c>
      <c r="C139" s="86" t="s">
        <v>33</v>
      </c>
      <c r="D139" s="88" t="s">
        <v>355</v>
      </c>
      <c r="E139" s="88" t="s">
        <v>1260</v>
      </c>
      <c r="F139" s="90" t="s">
        <v>44</v>
      </c>
      <c r="G139" s="1" t="s">
        <v>14</v>
      </c>
      <c r="H139" s="53">
        <v>44428</v>
      </c>
      <c r="I139" s="35">
        <v>0.375</v>
      </c>
      <c r="J139" s="27"/>
      <c r="K139" s="32"/>
      <c r="L139" s="92">
        <f t="shared" si="223"/>
        <v>0</v>
      </c>
      <c r="M139" s="94">
        <v>0</v>
      </c>
      <c r="N139" s="94">
        <v>0</v>
      </c>
      <c r="O139" s="102" t="s">
        <v>16</v>
      </c>
      <c r="P139" s="82">
        <f t="shared" ref="P139" si="240">IF(H140-H139=0,1,H140-H139)</f>
        <v>1</v>
      </c>
      <c r="Q139" s="83">
        <f t="shared" ref="Q139" si="241">IF(J140-J139=0,1,J140-J139)</f>
        <v>1</v>
      </c>
    </row>
    <row r="140" spans="1:17" ht="30" customHeight="1">
      <c r="A140" s="85"/>
      <c r="B140" s="87"/>
      <c r="C140" s="87"/>
      <c r="D140" s="89"/>
      <c r="E140" s="89"/>
      <c r="F140" s="91"/>
      <c r="G140" s="1" t="s">
        <v>15</v>
      </c>
      <c r="H140" s="53">
        <v>44428</v>
      </c>
      <c r="I140" s="35">
        <v>0.70833333333333337</v>
      </c>
      <c r="J140" s="27"/>
      <c r="K140" s="32"/>
      <c r="L140" s="93"/>
      <c r="M140" s="95"/>
      <c r="N140" s="95"/>
      <c r="O140" s="103"/>
      <c r="P140" s="82"/>
      <c r="Q140" s="83"/>
    </row>
    <row r="141" spans="1:17" ht="30" customHeight="1">
      <c r="A141" s="84">
        <v>69</v>
      </c>
      <c r="B141" s="86">
        <v>69</v>
      </c>
      <c r="C141" s="86" t="s">
        <v>63</v>
      </c>
      <c r="D141" s="88" t="s">
        <v>1408</v>
      </c>
      <c r="E141" s="88" t="s">
        <v>1285</v>
      </c>
      <c r="F141" s="90" t="s">
        <v>34</v>
      </c>
      <c r="G141" s="1" t="s">
        <v>14</v>
      </c>
      <c r="H141" s="53">
        <v>44428</v>
      </c>
      <c r="I141" s="35">
        <v>0.33333333333333331</v>
      </c>
      <c r="J141" s="27">
        <v>44428</v>
      </c>
      <c r="K141" s="32">
        <v>0.78472222222222221</v>
      </c>
      <c r="L141" s="92">
        <f t="shared" si="223"/>
        <v>18.625</v>
      </c>
      <c r="M141" s="94">
        <f t="shared" ref="M141" si="242">IF(O141=$P$3,0,IF(J141=J142,Q141-K141-(1-K142),Q141-K141-(1-K142)+1))</f>
        <v>17.850000000000001</v>
      </c>
      <c r="N141" s="94">
        <f t="shared" ref="N141" si="243">IF(L141&gt;M141,L141-M141,M141-L141)</f>
        <v>0.77499999999999858</v>
      </c>
      <c r="O141" s="104"/>
      <c r="P141" s="82">
        <f t="shared" ref="P141" si="244">IF(H142-H141=0,1,H142-H141)</f>
        <v>18</v>
      </c>
      <c r="Q141" s="83">
        <f t="shared" ref="Q141" si="245">IF(J142-J141=0,1,J142-J141)</f>
        <v>18</v>
      </c>
    </row>
    <row r="142" spans="1:17" ht="30" customHeight="1">
      <c r="A142" s="85"/>
      <c r="B142" s="87"/>
      <c r="C142" s="87"/>
      <c r="D142" s="89"/>
      <c r="E142" s="89"/>
      <c r="F142" s="91"/>
      <c r="G142" s="1" t="s">
        <v>15</v>
      </c>
      <c r="H142" s="53">
        <v>44446</v>
      </c>
      <c r="I142" s="35">
        <v>0.95833333333333337</v>
      </c>
      <c r="J142" s="27">
        <v>44446</v>
      </c>
      <c r="K142" s="32">
        <v>0.63472222222222219</v>
      </c>
      <c r="L142" s="93"/>
      <c r="M142" s="95"/>
      <c r="N142" s="95"/>
      <c r="O142" s="105"/>
      <c r="P142" s="82"/>
      <c r="Q142" s="83"/>
    </row>
    <row r="143" spans="1:17" ht="30" customHeight="1">
      <c r="A143" s="84">
        <v>70</v>
      </c>
      <c r="B143" s="86">
        <v>70</v>
      </c>
      <c r="C143" s="86" t="s">
        <v>33</v>
      </c>
      <c r="D143" s="88" t="s">
        <v>1262</v>
      </c>
      <c r="E143" s="88" t="s">
        <v>1261</v>
      </c>
      <c r="F143" s="90" t="s">
        <v>44</v>
      </c>
      <c r="G143" s="1" t="s">
        <v>14</v>
      </c>
      <c r="H143" s="53">
        <v>44428</v>
      </c>
      <c r="I143" s="35">
        <v>0</v>
      </c>
      <c r="J143" s="27">
        <v>44428</v>
      </c>
      <c r="K143" s="32">
        <v>0.4284722222222222</v>
      </c>
      <c r="L143" s="92">
        <f t="shared" ref="L143:L147" si="246">IF(O143=$P$3,0,IF(H143=H144,P143-I143-(1-I144),P143-I143-(1-I144)+1))</f>
        <v>0.95833333333333337</v>
      </c>
      <c r="M143" s="94">
        <f t="shared" ref="M143" si="247">IF(O143=$P$3,0,IF(J143=J144,Q143-K143-(1-K144),Q143-K143-(1-K144)+1))</f>
        <v>0.52152777777777792</v>
      </c>
      <c r="N143" s="94">
        <f t="shared" ref="N143" si="248">IF(L143&gt;M143,L143-M143,M143-L143)</f>
        <v>0.43680555555555545</v>
      </c>
      <c r="O143" s="96"/>
      <c r="P143" s="82">
        <f t="shared" ref="P143" si="249">IF(H144-H143=0,1,H144-H143)</f>
        <v>1</v>
      </c>
      <c r="Q143" s="83">
        <f t="shared" ref="Q143" si="250">IF(J144-J143=0,1,J144-J143)</f>
        <v>1</v>
      </c>
    </row>
    <row r="144" spans="1:17" ht="30" customHeight="1">
      <c r="A144" s="85"/>
      <c r="B144" s="87"/>
      <c r="C144" s="87"/>
      <c r="D144" s="89"/>
      <c r="E144" s="89"/>
      <c r="F144" s="91"/>
      <c r="G144" s="1" t="s">
        <v>15</v>
      </c>
      <c r="H144" s="53">
        <v>44428</v>
      </c>
      <c r="I144" s="35">
        <v>0.95833333333333337</v>
      </c>
      <c r="J144" s="27">
        <v>44428</v>
      </c>
      <c r="K144" s="32">
        <v>0.95000000000000007</v>
      </c>
      <c r="L144" s="93"/>
      <c r="M144" s="95"/>
      <c r="N144" s="95"/>
      <c r="O144" s="97"/>
      <c r="P144" s="82"/>
      <c r="Q144" s="83"/>
    </row>
    <row r="145" spans="1:17" ht="30" customHeight="1">
      <c r="A145" s="84">
        <v>71</v>
      </c>
      <c r="B145" s="86">
        <v>71</v>
      </c>
      <c r="C145" s="86" t="s">
        <v>33</v>
      </c>
      <c r="D145" s="88" t="s">
        <v>1286</v>
      </c>
      <c r="E145" s="88" t="s">
        <v>1287</v>
      </c>
      <c r="F145" s="90" t="s">
        <v>44</v>
      </c>
      <c r="G145" s="1" t="s">
        <v>14</v>
      </c>
      <c r="H145" s="53">
        <v>44433</v>
      </c>
      <c r="I145" s="35">
        <v>0</v>
      </c>
      <c r="J145" s="27">
        <v>44433</v>
      </c>
      <c r="K145" s="32">
        <v>0.3833333333333333</v>
      </c>
      <c r="L145" s="92">
        <f t="shared" si="246"/>
        <v>0.95833333333333337</v>
      </c>
      <c r="M145" s="94">
        <f t="shared" ref="M145" si="251">IF(O145=$P$3,0,IF(J145=J146,Q145-K145-(1-K146),Q145-K145-(1-K146)+1))</f>
        <v>0.52361111111111114</v>
      </c>
      <c r="N145" s="94">
        <f t="shared" ref="N145" si="252">IF(L145&gt;M145,L145-M145,M145-L145)</f>
        <v>0.43472222222222223</v>
      </c>
      <c r="O145" s="96"/>
      <c r="P145" s="82">
        <f t="shared" ref="P145" si="253">IF(H146-H145=0,1,H146-H145)</f>
        <v>1</v>
      </c>
      <c r="Q145" s="83">
        <f t="shared" ref="Q145" si="254">IF(J146-J145=0,1,J146-J145)</f>
        <v>1</v>
      </c>
    </row>
    <row r="146" spans="1:17" ht="30" customHeight="1">
      <c r="A146" s="85"/>
      <c r="B146" s="87"/>
      <c r="C146" s="87"/>
      <c r="D146" s="89"/>
      <c r="E146" s="89"/>
      <c r="F146" s="91"/>
      <c r="G146" s="1" t="s">
        <v>15</v>
      </c>
      <c r="H146" s="53">
        <v>44433</v>
      </c>
      <c r="I146" s="35">
        <v>0.95833333333333337</v>
      </c>
      <c r="J146" s="27">
        <v>44433</v>
      </c>
      <c r="K146" s="32">
        <v>0.90694444444444444</v>
      </c>
      <c r="L146" s="93"/>
      <c r="M146" s="95"/>
      <c r="N146" s="95"/>
      <c r="O146" s="97"/>
      <c r="P146" s="82"/>
      <c r="Q146" s="83"/>
    </row>
    <row r="147" spans="1:17" ht="45" customHeight="1">
      <c r="A147" s="84">
        <v>72</v>
      </c>
      <c r="B147" s="86">
        <v>72</v>
      </c>
      <c r="C147" s="86" t="s">
        <v>33</v>
      </c>
      <c r="D147" s="88" t="s">
        <v>1263</v>
      </c>
      <c r="E147" s="88" t="s">
        <v>1264</v>
      </c>
      <c r="F147" s="90" t="s">
        <v>34</v>
      </c>
      <c r="G147" s="1" t="s">
        <v>14</v>
      </c>
      <c r="H147" s="53">
        <v>44428</v>
      </c>
      <c r="I147" s="35">
        <v>0.33333333333333331</v>
      </c>
      <c r="J147" s="27">
        <v>44428</v>
      </c>
      <c r="K147" s="32">
        <v>0.44305555555555554</v>
      </c>
      <c r="L147" s="92">
        <f t="shared" si="246"/>
        <v>0.41666666666666674</v>
      </c>
      <c r="M147" s="94">
        <f t="shared" ref="M147" si="255">IF(O147=$P$3,0,IF(J147=J148,Q147-K147-(1-K148),Q147-K147-(1-K148)+1))</f>
        <v>0.14722222222222225</v>
      </c>
      <c r="N147" s="94">
        <f t="shared" ref="N147:N209" si="256">IF(L147&gt;M147,L147-M147,M147-L147)</f>
        <v>0.26944444444444449</v>
      </c>
      <c r="O147" s="96"/>
      <c r="P147" s="82">
        <f t="shared" ref="P147" si="257">IF(H148-H147=0,1,H148-H147)</f>
        <v>1</v>
      </c>
      <c r="Q147" s="83">
        <f t="shared" ref="Q147" si="258">IF(J148-J147=0,1,J148-J147)</f>
        <v>1</v>
      </c>
    </row>
    <row r="148" spans="1:17" ht="39.75" customHeight="1">
      <c r="A148" s="85"/>
      <c r="B148" s="87"/>
      <c r="C148" s="87"/>
      <c r="D148" s="89"/>
      <c r="E148" s="89"/>
      <c r="F148" s="91"/>
      <c r="G148" s="1" t="s">
        <v>15</v>
      </c>
      <c r="H148" s="53">
        <v>44428</v>
      </c>
      <c r="I148" s="35">
        <v>0.75</v>
      </c>
      <c r="J148" s="27">
        <v>44428</v>
      </c>
      <c r="K148" s="32">
        <v>0.59027777777777779</v>
      </c>
      <c r="L148" s="93"/>
      <c r="M148" s="95"/>
      <c r="N148" s="95"/>
      <c r="O148" s="97"/>
      <c r="P148" s="82"/>
      <c r="Q148" s="83"/>
    </row>
    <row r="149" spans="1:17" ht="30" customHeight="1">
      <c r="A149" s="84">
        <v>73</v>
      </c>
      <c r="B149" s="86">
        <v>73</v>
      </c>
      <c r="C149" s="86" t="s">
        <v>33</v>
      </c>
      <c r="D149" s="88" t="s">
        <v>1265</v>
      </c>
      <c r="E149" s="88" t="s">
        <v>1266</v>
      </c>
      <c r="F149" s="90" t="s">
        <v>44</v>
      </c>
      <c r="G149" s="1" t="s">
        <v>14</v>
      </c>
      <c r="H149" s="53">
        <v>44428</v>
      </c>
      <c r="I149" s="35">
        <v>0.33333333333333331</v>
      </c>
      <c r="J149" s="27">
        <v>44428</v>
      </c>
      <c r="K149" s="32">
        <v>0.39930555555555558</v>
      </c>
      <c r="L149" s="92">
        <f t="shared" ref="L149:L151" si="259">IF(O149=$P$3,0,IF(H149=H150,P149-I149-(1-I150),P149-I149-(1-I150)+1))</f>
        <v>0.37500000000000011</v>
      </c>
      <c r="M149" s="94">
        <f t="shared" ref="M149" si="260">IF(O149=$P$3,0,IF(J149=J150,Q149-K149-(1-K150),Q149-K149-(1-K150)+1))</f>
        <v>0.24652777777777779</v>
      </c>
      <c r="N149" s="94">
        <f t="shared" ref="N149:N189" si="261">IF(L149&gt;M149,L149-M149,M149-L149)</f>
        <v>0.12847222222222232</v>
      </c>
      <c r="O149" s="112"/>
      <c r="P149" s="82">
        <f t="shared" ref="P149" si="262">IF(H150-H149=0,1,H150-H149)</f>
        <v>1</v>
      </c>
      <c r="Q149" s="83">
        <f t="shared" ref="Q149" si="263">IF(J150-J149=0,1,J150-J149)</f>
        <v>1</v>
      </c>
    </row>
    <row r="150" spans="1:17" ht="30" customHeight="1">
      <c r="A150" s="85"/>
      <c r="B150" s="87"/>
      <c r="C150" s="87"/>
      <c r="D150" s="89"/>
      <c r="E150" s="89"/>
      <c r="F150" s="91"/>
      <c r="G150" s="1" t="s">
        <v>15</v>
      </c>
      <c r="H150" s="53">
        <v>44428</v>
      </c>
      <c r="I150" s="35">
        <v>0.70833333333333337</v>
      </c>
      <c r="J150" s="27">
        <v>44428</v>
      </c>
      <c r="K150" s="32">
        <v>0.64583333333333337</v>
      </c>
      <c r="L150" s="93"/>
      <c r="M150" s="95"/>
      <c r="N150" s="95"/>
      <c r="O150" s="113"/>
      <c r="P150" s="82"/>
      <c r="Q150" s="83"/>
    </row>
    <row r="151" spans="1:17" ht="30" customHeight="1">
      <c r="A151" s="84">
        <v>74</v>
      </c>
      <c r="B151" s="86">
        <v>74</v>
      </c>
      <c r="C151" s="86" t="s">
        <v>63</v>
      </c>
      <c r="D151" s="88" t="s">
        <v>863</v>
      </c>
      <c r="E151" s="88" t="s">
        <v>1253</v>
      </c>
      <c r="F151" s="90" t="s">
        <v>34</v>
      </c>
      <c r="G151" s="1" t="s">
        <v>14</v>
      </c>
      <c r="H151" s="53">
        <v>44428</v>
      </c>
      <c r="I151" s="35">
        <v>0.33333333333333331</v>
      </c>
      <c r="J151" s="27">
        <v>44428</v>
      </c>
      <c r="K151" s="32">
        <v>0.39027777777777778</v>
      </c>
      <c r="L151" s="92">
        <f t="shared" si="259"/>
        <v>7.416666666666667</v>
      </c>
      <c r="M151" s="94">
        <f t="shared" ref="M151" si="264">IF(O151=$P$3,0,IF(J151=J152,Q151-K151-(1-K152),Q151-K151-(1-K152)+1))</f>
        <v>7.2763888888888895</v>
      </c>
      <c r="N151" s="94">
        <f t="shared" ref="N151:N191" si="265">IF(L151&gt;M151,L151-M151,M151-L151)</f>
        <v>0.1402777777777775</v>
      </c>
      <c r="O151" s="104"/>
      <c r="P151" s="82">
        <f t="shared" ref="P151" si="266">IF(H152-H151=0,1,H152-H151)</f>
        <v>7</v>
      </c>
      <c r="Q151" s="83">
        <f t="shared" ref="Q151" si="267">IF(J152-J151=0,1,J152-J151)</f>
        <v>7</v>
      </c>
    </row>
    <row r="152" spans="1:17" ht="30" customHeight="1">
      <c r="A152" s="85"/>
      <c r="B152" s="87"/>
      <c r="C152" s="87"/>
      <c r="D152" s="89"/>
      <c r="E152" s="89"/>
      <c r="F152" s="91"/>
      <c r="G152" s="1" t="s">
        <v>15</v>
      </c>
      <c r="H152" s="53">
        <v>44435</v>
      </c>
      <c r="I152" s="35">
        <v>0.75</v>
      </c>
      <c r="J152" s="27">
        <v>44435</v>
      </c>
      <c r="K152" s="32">
        <v>0.66666666666666663</v>
      </c>
      <c r="L152" s="93"/>
      <c r="M152" s="95"/>
      <c r="N152" s="95"/>
      <c r="O152" s="105"/>
      <c r="P152" s="82"/>
      <c r="Q152" s="83"/>
    </row>
    <row r="153" spans="1:17" ht="30" customHeight="1">
      <c r="A153" s="84">
        <v>75</v>
      </c>
      <c r="B153" s="86">
        <v>75</v>
      </c>
      <c r="C153" s="86" t="s">
        <v>33</v>
      </c>
      <c r="D153" s="88" t="s">
        <v>1163</v>
      </c>
      <c r="E153" s="88" t="s">
        <v>1267</v>
      </c>
      <c r="F153" s="90" t="s">
        <v>34</v>
      </c>
      <c r="G153" s="1" t="s">
        <v>14</v>
      </c>
      <c r="H153" s="53">
        <v>44430</v>
      </c>
      <c r="I153" s="35">
        <v>0.375</v>
      </c>
      <c r="J153" s="53">
        <v>44430</v>
      </c>
      <c r="K153" s="32">
        <v>0.42708333333333331</v>
      </c>
      <c r="L153" s="92">
        <f t="shared" ref="L153" si="268">IF(O153=$P$3,0,IF(H153=H154,P153-I153-(1-I154),P153-I153-(1-I154)+1))</f>
        <v>0.25</v>
      </c>
      <c r="M153" s="94">
        <f t="shared" ref="M153" si="269">IF(O153=$P$3,0,IF(J153=J154,Q153-K153-(1-K154),Q153-K153-(1-K154)+1))</f>
        <v>0.19444444444444453</v>
      </c>
      <c r="N153" s="94">
        <f t="shared" ref="N153" si="270">IF(L153&gt;M153,L153-M153,M153-L153)</f>
        <v>5.5555555555555469E-2</v>
      </c>
      <c r="O153" s="96"/>
      <c r="P153" s="82">
        <f t="shared" ref="P153" si="271">IF(H154-H153=0,1,H154-H153)</f>
        <v>1</v>
      </c>
      <c r="Q153" s="83">
        <f t="shared" ref="Q153" si="272">IF(J154-J153=0,1,J154-J153)</f>
        <v>1</v>
      </c>
    </row>
    <row r="154" spans="1:17" ht="30" customHeight="1">
      <c r="A154" s="85"/>
      <c r="B154" s="87"/>
      <c r="C154" s="87"/>
      <c r="D154" s="89"/>
      <c r="E154" s="89"/>
      <c r="F154" s="91"/>
      <c r="G154" s="1" t="s">
        <v>15</v>
      </c>
      <c r="H154" s="53">
        <v>44430</v>
      </c>
      <c r="I154" s="35">
        <v>0.625</v>
      </c>
      <c r="J154" s="53">
        <v>44430</v>
      </c>
      <c r="K154" s="32">
        <v>0.62152777777777779</v>
      </c>
      <c r="L154" s="93"/>
      <c r="M154" s="95"/>
      <c r="N154" s="95"/>
      <c r="O154" s="97"/>
      <c r="P154" s="82"/>
      <c r="Q154" s="83"/>
    </row>
    <row r="155" spans="1:17" ht="30" customHeight="1">
      <c r="A155" s="84">
        <v>76</v>
      </c>
      <c r="B155" s="86">
        <v>76</v>
      </c>
      <c r="C155" s="86" t="s">
        <v>33</v>
      </c>
      <c r="D155" s="88" t="s">
        <v>1288</v>
      </c>
      <c r="E155" s="88" t="s">
        <v>1289</v>
      </c>
      <c r="F155" s="90" t="s">
        <v>44</v>
      </c>
      <c r="G155" s="1" t="s">
        <v>14</v>
      </c>
      <c r="H155" s="53">
        <v>44431</v>
      </c>
      <c r="I155" s="55" t="s">
        <v>45</v>
      </c>
      <c r="J155" s="27">
        <v>44431</v>
      </c>
      <c r="K155" s="54" t="s">
        <v>1177</v>
      </c>
      <c r="L155" s="92">
        <f t="shared" ref="L155" si="273">IF(O155=$P$3,0,IF(H155=H156,P155-I155-(1-I156),P155-I155-(1-I156)+1))</f>
        <v>2.125</v>
      </c>
      <c r="M155" s="94">
        <f t="shared" ref="M155" si="274">IF(O155=$P$3,0,IF(J155=J156,Q155-K155-(1-K156),Q155-K155-(1-K156)+1))</f>
        <v>1.6263888888888889</v>
      </c>
      <c r="N155" s="94">
        <f t="shared" si="256"/>
        <v>0.49861111111111112</v>
      </c>
      <c r="O155" s="96"/>
      <c r="P155" s="82">
        <f t="shared" ref="P155" si="275">IF(H156-H155=0,1,H156-H155)</f>
        <v>2</v>
      </c>
      <c r="Q155" s="83">
        <f t="shared" ref="Q155" si="276">IF(J156-J155=0,1,J156-J155)</f>
        <v>2</v>
      </c>
    </row>
    <row r="156" spans="1:17" ht="30" customHeight="1">
      <c r="A156" s="85"/>
      <c r="B156" s="87"/>
      <c r="C156" s="87"/>
      <c r="D156" s="89"/>
      <c r="E156" s="89"/>
      <c r="F156" s="91"/>
      <c r="G156" s="1" t="s">
        <v>15</v>
      </c>
      <c r="H156" s="53">
        <v>44433</v>
      </c>
      <c r="I156" s="35">
        <v>0.125</v>
      </c>
      <c r="J156" s="27">
        <v>44433</v>
      </c>
      <c r="K156" s="54" t="s">
        <v>1290</v>
      </c>
      <c r="L156" s="93"/>
      <c r="M156" s="95"/>
      <c r="N156" s="95"/>
      <c r="O156" s="97"/>
      <c r="P156" s="82"/>
      <c r="Q156" s="83"/>
    </row>
    <row r="157" spans="1:17" ht="39.75" customHeight="1">
      <c r="A157" s="84">
        <v>77</v>
      </c>
      <c r="B157" s="86">
        <v>77</v>
      </c>
      <c r="C157" s="86" t="s">
        <v>33</v>
      </c>
      <c r="D157" s="88" t="s">
        <v>1268</v>
      </c>
      <c r="E157" s="88" t="s">
        <v>1269</v>
      </c>
      <c r="F157" s="90" t="s">
        <v>34</v>
      </c>
      <c r="G157" s="1" t="s">
        <v>14</v>
      </c>
      <c r="H157" s="53">
        <v>44427</v>
      </c>
      <c r="I157" s="35">
        <v>0.375</v>
      </c>
      <c r="J157" s="27"/>
      <c r="K157" s="32"/>
      <c r="L157" s="92">
        <f t="shared" ref="L157" si="277">IF(O157=$P$3,0,IF(H157=H158,P157-I157-(1-I158),P157-I157-(1-I158)+1))</f>
        <v>0</v>
      </c>
      <c r="M157" s="94">
        <f t="shared" ref="M157" si="278">IF(O157=$P$3,0,IF(J157=J158,Q157-K157-(1-K158),Q157-K157-(1-K158)+1))</f>
        <v>0</v>
      </c>
      <c r="N157" s="94">
        <f t="shared" si="261"/>
        <v>0</v>
      </c>
      <c r="O157" s="102" t="s">
        <v>16</v>
      </c>
      <c r="P157" s="82">
        <f t="shared" ref="P157" si="279">IF(H158-H157=0,1,H158-H157)</f>
        <v>1</v>
      </c>
      <c r="Q157" s="83">
        <f t="shared" ref="Q157" si="280">IF(J158-J157=0,1,J158-J157)</f>
        <v>1</v>
      </c>
    </row>
    <row r="158" spans="1:17" ht="40.5" customHeight="1">
      <c r="A158" s="85"/>
      <c r="B158" s="87"/>
      <c r="C158" s="87"/>
      <c r="D158" s="89"/>
      <c r="E158" s="89"/>
      <c r="F158" s="91"/>
      <c r="G158" s="1" t="s">
        <v>15</v>
      </c>
      <c r="H158" s="53">
        <v>44427</v>
      </c>
      <c r="I158" s="35">
        <v>0.70833333333333337</v>
      </c>
      <c r="J158" s="27"/>
      <c r="K158" s="32"/>
      <c r="L158" s="93"/>
      <c r="M158" s="95"/>
      <c r="N158" s="95"/>
      <c r="O158" s="103"/>
      <c r="P158" s="82"/>
      <c r="Q158" s="83"/>
    </row>
    <row r="159" spans="1:17" ht="30" customHeight="1">
      <c r="A159" s="84">
        <v>78</v>
      </c>
      <c r="B159" s="86">
        <v>78</v>
      </c>
      <c r="C159" s="86" t="s">
        <v>33</v>
      </c>
      <c r="D159" s="88" t="s">
        <v>64</v>
      </c>
      <c r="E159" s="88" t="s">
        <v>1270</v>
      </c>
      <c r="F159" s="90" t="s">
        <v>34</v>
      </c>
      <c r="G159" s="1" t="s">
        <v>14</v>
      </c>
      <c r="H159" s="53">
        <v>44430</v>
      </c>
      <c r="I159" s="35">
        <v>0</v>
      </c>
      <c r="J159" s="53">
        <v>44430</v>
      </c>
      <c r="K159" s="32">
        <v>1.7361111111111112E-2</v>
      </c>
      <c r="L159" s="92">
        <f t="shared" ref="L159" si="281">IF(O159=$P$3,0,IF(H159=H160,P159-I159-(1-I160),P159-I159-(1-I160)+1))</f>
        <v>4.166666666666663E-2</v>
      </c>
      <c r="M159" s="94">
        <f t="shared" ref="M159" si="282">IF(O159=$P$3,0,IF(J159=J160,Q159-K159-(1-K160),Q159-K159-(1-K160)+1))</f>
        <v>4.1666666666666519E-3</v>
      </c>
      <c r="N159" s="94">
        <f t="shared" si="265"/>
        <v>3.7499999999999978E-2</v>
      </c>
      <c r="O159" s="96"/>
      <c r="P159" s="82">
        <f t="shared" ref="P159" si="283">IF(H160-H159=0,1,H160-H159)</f>
        <v>1</v>
      </c>
      <c r="Q159" s="83">
        <f t="shared" ref="Q159" si="284">IF(J160-J159=0,1,J160-J159)</f>
        <v>1</v>
      </c>
    </row>
    <row r="160" spans="1:17" ht="30" customHeight="1">
      <c r="A160" s="85"/>
      <c r="B160" s="87"/>
      <c r="C160" s="87"/>
      <c r="D160" s="89"/>
      <c r="E160" s="89"/>
      <c r="F160" s="91"/>
      <c r="G160" s="1" t="s">
        <v>15</v>
      </c>
      <c r="H160" s="53">
        <v>44430</v>
      </c>
      <c r="I160" s="35">
        <v>4.1666666666666664E-2</v>
      </c>
      <c r="J160" s="53">
        <v>44430</v>
      </c>
      <c r="K160" s="32">
        <v>2.1527777777777781E-2</v>
      </c>
      <c r="L160" s="93"/>
      <c r="M160" s="95"/>
      <c r="N160" s="95"/>
      <c r="O160" s="97"/>
      <c r="P160" s="82"/>
      <c r="Q160" s="83"/>
    </row>
    <row r="161" spans="1:17" ht="30" customHeight="1">
      <c r="A161" s="84">
        <v>79</v>
      </c>
      <c r="B161" s="86">
        <v>79</v>
      </c>
      <c r="C161" s="86" t="s">
        <v>33</v>
      </c>
      <c r="D161" s="88" t="s">
        <v>64</v>
      </c>
      <c r="E161" s="88" t="s">
        <v>1271</v>
      </c>
      <c r="F161" s="90" t="s">
        <v>34</v>
      </c>
      <c r="G161" s="1" t="s">
        <v>14</v>
      </c>
      <c r="H161" s="53">
        <v>44431</v>
      </c>
      <c r="I161" s="35">
        <v>4.1666666666666664E-2</v>
      </c>
      <c r="J161" s="27">
        <v>44431</v>
      </c>
      <c r="K161" s="32">
        <v>5.2777777777777778E-2</v>
      </c>
      <c r="L161" s="92">
        <f t="shared" ref="L161" si="285">IF(O161=$P$3,0,IF(H161=H162,P161-I161-(1-I162),P161-I161-(1-I162)+1))</f>
        <v>4.1666666666666741E-2</v>
      </c>
      <c r="M161" s="94">
        <f t="shared" ref="M161" si="286">IF(O161=$P$3,0,IF(J161=J162,Q161-K161-(1-K162),Q161-K161-(1-K162)+1))</f>
        <v>6.2499999999999778E-3</v>
      </c>
      <c r="N161" s="94">
        <f t="shared" ref="N161" si="287">IF(L161&gt;M161,L161-M161,M161-L161)</f>
        <v>3.5416666666666763E-2</v>
      </c>
      <c r="O161" s="96"/>
      <c r="P161" s="82">
        <f t="shared" ref="P161" si="288">IF(H162-H161=0,1,H162-H161)</f>
        <v>1</v>
      </c>
      <c r="Q161" s="83">
        <f t="shared" ref="Q161" si="289">IF(J162-J161=0,1,J162-J161)</f>
        <v>1</v>
      </c>
    </row>
    <row r="162" spans="1:17" ht="30" customHeight="1">
      <c r="A162" s="85"/>
      <c r="B162" s="87"/>
      <c r="C162" s="87"/>
      <c r="D162" s="89"/>
      <c r="E162" s="89"/>
      <c r="F162" s="91"/>
      <c r="G162" s="1" t="s">
        <v>15</v>
      </c>
      <c r="H162" s="53">
        <v>44431</v>
      </c>
      <c r="I162" s="35">
        <v>8.3333333333333329E-2</v>
      </c>
      <c r="J162" s="27">
        <v>44431</v>
      </c>
      <c r="K162" s="32">
        <v>5.9027777777777783E-2</v>
      </c>
      <c r="L162" s="93"/>
      <c r="M162" s="95"/>
      <c r="N162" s="95"/>
      <c r="O162" s="97"/>
      <c r="P162" s="82"/>
      <c r="Q162" s="83"/>
    </row>
    <row r="163" spans="1:17" ht="30" customHeight="1">
      <c r="A163" s="84">
        <v>80</v>
      </c>
      <c r="B163" s="86">
        <v>80</v>
      </c>
      <c r="C163" s="86" t="s">
        <v>63</v>
      </c>
      <c r="D163" s="88" t="s">
        <v>1469</v>
      </c>
      <c r="E163" s="88" t="s">
        <v>1470</v>
      </c>
      <c r="F163" s="90" t="s">
        <v>34</v>
      </c>
      <c r="G163" s="1" t="s">
        <v>14</v>
      </c>
      <c r="H163" s="53">
        <v>44428</v>
      </c>
      <c r="I163" s="35">
        <v>0.625</v>
      </c>
      <c r="J163" s="27">
        <v>44428</v>
      </c>
      <c r="K163" s="32">
        <v>0.625</v>
      </c>
      <c r="L163" s="92">
        <f t="shared" ref="L163" si="290">IF(O163=$P$3,0,IF(H163=H164,P163-I163-(1-I164),P163-I163-(1-I164)+1))</f>
        <v>32.416666666666671</v>
      </c>
      <c r="M163" s="94">
        <f t="shared" ref="M163" si="291">IF(O163=$P$3,0,IF(J163=J164,Q163-K163-(1-K164),Q163-K163-(1-K164)+1))</f>
        <v>32.394444444444446</v>
      </c>
      <c r="N163" s="94">
        <f t="shared" si="256"/>
        <v>2.2222222222225696E-2</v>
      </c>
      <c r="O163" s="112"/>
      <c r="P163" s="82">
        <f t="shared" ref="P163" si="292">IF(H164-H163=0,1,H164-H163)</f>
        <v>33</v>
      </c>
      <c r="Q163" s="83">
        <f t="shared" ref="Q163" si="293">IF(J164-J163=0,1,J164-J163)</f>
        <v>33</v>
      </c>
    </row>
    <row r="164" spans="1:17" ht="30" customHeight="1">
      <c r="A164" s="85"/>
      <c r="B164" s="87"/>
      <c r="C164" s="87"/>
      <c r="D164" s="89"/>
      <c r="E164" s="89"/>
      <c r="F164" s="91"/>
      <c r="G164" s="1" t="s">
        <v>15</v>
      </c>
      <c r="H164" s="53">
        <v>44461</v>
      </c>
      <c r="I164" s="35">
        <v>4.1666666666666664E-2</v>
      </c>
      <c r="J164" s="27">
        <v>44461</v>
      </c>
      <c r="K164" s="32">
        <v>1.9444444444444445E-2</v>
      </c>
      <c r="L164" s="93"/>
      <c r="M164" s="95"/>
      <c r="N164" s="95"/>
      <c r="O164" s="113"/>
      <c r="P164" s="82"/>
      <c r="Q164" s="83"/>
    </row>
    <row r="165" spans="1:17" ht="30" customHeight="1">
      <c r="A165" s="84">
        <v>81</v>
      </c>
      <c r="B165" s="86">
        <v>81</v>
      </c>
      <c r="C165" s="86" t="s">
        <v>63</v>
      </c>
      <c r="D165" s="88" t="s">
        <v>1431</v>
      </c>
      <c r="E165" s="88" t="s">
        <v>1432</v>
      </c>
      <c r="F165" s="90" t="s">
        <v>34</v>
      </c>
      <c r="G165" s="1" t="s">
        <v>14</v>
      </c>
      <c r="H165" s="53">
        <v>44428</v>
      </c>
      <c r="I165" s="35">
        <v>0.47916666666666669</v>
      </c>
      <c r="J165" s="27">
        <v>44428</v>
      </c>
      <c r="K165" s="32">
        <v>0.47916666666666669</v>
      </c>
      <c r="L165" s="92">
        <f t="shared" ref="L165" si="294">IF(O165=$P$3,0,IF(H165=H166,P165-I165-(1-I166),P165-I165-(1-I166)+1))</f>
        <v>24.395833333333332</v>
      </c>
      <c r="M165" s="94">
        <f t="shared" ref="M165" si="295">IF(O165=$P$3,0,IF(J165=J166,Q165-K165-(1-K166),Q165-K165-(1-K166)+1))</f>
        <v>24.394444444444442</v>
      </c>
      <c r="N165" s="94">
        <f t="shared" si="261"/>
        <v>1.3888888888899942E-3</v>
      </c>
      <c r="O165" s="112"/>
      <c r="P165" s="82">
        <f t="shared" ref="P165" si="296">IF(H166-H165=0,1,H166-H165)</f>
        <v>24</v>
      </c>
      <c r="Q165" s="83">
        <f t="shared" ref="Q165" si="297">IF(J166-J165=0,1,J166-J165)</f>
        <v>24</v>
      </c>
    </row>
    <row r="166" spans="1:17" ht="30" customHeight="1">
      <c r="A166" s="85"/>
      <c r="B166" s="87"/>
      <c r="C166" s="87"/>
      <c r="D166" s="89"/>
      <c r="E166" s="89"/>
      <c r="F166" s="91"/>
      <c r="G166" s="1" t="s">
        <v>15</v>
      </c>
      <c r="H166" s="53">
        <v>44452</v>
      </c>
      <c r="I166" s="35">
        <v>0.875</v>
      </c>
      <c r="J166" s="27">
        <v>44452</v>
      </c>
      <c r="K166" s="32">
        <v>0.87361111111111101</v>
      </c>
      <c r="L166" s="93"/>
      <c r="M166" s="95"/>
      <c r="N166" s="95"/>
      <c r="O166" s="113"/>
      <c r="P166" s="82"/>
      <c r="Q166" s="83"/>
    </row>
    <row r="167" spans="1:17" ht="30" customHeight="1">
      <c r="A167" s="84">
        <v>82</v>
      </c>
      <c r="B167" s="86">
        <v>82</v>
      </c>
      <c r="C167" s="86" t="s">
        <v>63</v>
      </c>
      <c r="D167" s="88" t="s">
        <v>1302</v>
      </c>
      <c r="E167" s="88" t="s">
        <v>1301</v>
      </c>
      <c r="F167" s="90" t="s">
        <v>34</v>
      </c>
      <c r="G167" s="1" t="s">
        <v>14</v>
      </c>
      <c r="H167" s="53">
        <v>44430</v>
      </c>
      <c r="I167" s="35">
        <v>0.65069444444444446</v>
      </c>
      <c r="J167" s="27">
        <v>44430</v>
      </c>
      <c r="K167" s="32">
        <v>0.65069444444444446</v>
      </c>
      <c r="L167" s="92">
        <f t="shared" ref="L167" si="298">IF(O167=$P$3,0,IF(H167=H168,P167-I167-(1-I168),P167-I167-(1-I168)+1))</f>
        <v>3.1409722222222221</v>
      </c>
      <c r="M167" s="94">
        <f t="shared" ref="M167" si="299">IF(O167=$P$3,0,IF(J167=J168,Q167-K167-(1-K168),Q167-K167-(1-K168)+1))</f>
        <v>3.1173611111111112</v>
      </c>
      <c r="N167" s="94">
        <f t="shared" si="265"/>
        <v>2.3611111111110805E-2</v>
      </c>
      <c r="O167" s="96"/>
      <c r="P167" s="82">
        <f t="shared" ref="P167" si="300">IF(H168-H167=0,1,H168-H167)</f>
        <v>3</v>
      </c>
      <c r="Q167" s="83">
        <f t="shared" ref="Q167" si="301">IF(J168-J167=0,1,J168-J167)</f>
        <v>3</v>
      </c>
    </row>
    <row r="168" spans="1:17" ht="30" customHeight="1">
      <c r="A168" s="85"/>
      <c r="B168" s="87"/>
      <c r="C168" s="87"/>
      <c r="D168" s="89"/>
      <c r="E168" s="89"/>
      <c r="F168" s="91"/>
      <c r="G168" s="1" t="s">
        <v>15</v>
      </c>
      <c r="H168" s="53">
        <v>44433</v>
      </c>
      <c r="I168" s="35">
        <v>0.79166666666666663</v>
      </c>
      <c r="J168" s="27">
        <v>44433</v>
      </c>
      <c r="K168" s="32">
        <v>0.7680555555555556</v>
      </c>
      <c r="L168" s="93"/>
      <c r="M168" s="95"/>
      <c r="N168" s="95"/>
      <c r="O168" s="97"/>
      <c r="P168" s="82"/>
      <c r="Q168" s="83"/>
    </row>
    <row r="169" spans="1:17" ht="30" customHeight="1">
      <c r="A169" s="84">
        <v>83</v>
      </c>
      <c r="B169" s="86">
        <v>83</v>
      </c>
      <c r="C169" s="86" t="s">
        <v>63</v>
      </c>
      <c r="D169" s="88" t="s">
        <v>1592</v>
      </c>
      <c r="E169" s="88" t="s">
        <v>1591</v>
      </c>
      <c r="F169" s="90" t="s">
        <v>34</v>
      </c>
      <c r="G169" s="1" t="s">
        <v>14</v>
      </c>
      <c r="H169" s="53">
        <v>44430</v>
      </c>
      <c r="I169" s="35">
        <v>0.65069444444444446</v>
      </c>
      <c r="J169" s="53">
        <v>44430</v>
      </c>
      <c r="K169" s="32">
        <v>0.65069444444444446</v>
      </c>
      <c r="L169" s="92">
        <f t="shared" ref="L169" si="302">IF(O169=$P$3,0,IF(H169=H170,P169-I169-(1-I170),P169-I169-(1-I170)+1))</f>
        <v>44.057638888888889</v>
      </c>
      <c r="M169" s="94">
        <f t="shared" ref="M169" si="303">IF(O169=$P$3,0,IF(J169=J170,Q169-K169-(1-K170),Q169-K169-(1-K170)+1))</f>
        <v>44.020138888888887</v>
      </c>
      <c r="N169" s="94">
        <f t="shared" ref="N169" si="304">IF(L169&gt;M169,L169-M169,M169-L169)</f>
        <v>3.7500000000001421E-2</v>
      </c>
      <c r="O169" s="96"/>
      <c r="P169" s="82">
        <f t="shared" ref="P169" si="305">IF(H170-H169=0,1,H170-H169)</f>
        <v>44</v>
      </c>
      <c r="Q169" s="83">
        <f t="shared" ref="Q169" si="306">IF(J170-J169=0,1,J170-J169)</f>
        <v>44</v>
      </c>
    </row>
    <row r="170" spans="1:17" ht="30" customHeight="1">
      <c r="A170" s="85"/>
      <c r="B170" s="87"/>
      <c r="C170" s="87"/>
      <c r="D170" s="89"/>
      <c r="E170" s="89"/>
      <c r="F170" s="91"/>
      <c r="G170" s="1" t="s">
        <v>15</v>
      </c>
      <c r="H170" s="53">
        <v>44474</v>
      </c>
      <c r="I170" s="35">
        <v>0.70833333333333337</v>
      </c>
      <c r="J170" s="53">
        <v>44474</v>
      </c>
      <c r="K170" s="32">
        <v>0.67083333333333339</v>
      </c>
      <c r="L170" s="93"/>
      <c r="M170" s="95"/>
      <c r="N170" s="95"/>
      <c r="O170" s="97"/>
      <c r="P170" s="82"/>
      <c r="Q170" s="83"/>
    </row>
    <row r="171" spans="1:17" ht="41.25" customHeight="1">
      <c r="A171" s="84">
        <v>84</v>
      </c>
      <c r="B171" s="86">
        <v>84</v>
      </c>
      <c r="C171" s="86" t="s">
        <v>63</v>
      </c>
      <c r="D171" s="88" t="s">
        <v>1063</v>
      </c>
      <c r="E171" s="88" t="s">
        <v>1291</v>
      </c>
      <c r="F171" s="90" t="s">
        <v>34</v>
      </c>
      <c r="G171" s="1" t="s">
        <v>14</v>
      </c>
      <c r="H171" s="53">
        <v>44432</v>
      </c>
      <c r="I171" s="35">
        <v>0.70833333333333337</v>
      </c>
      <c r="J171" s="27">
        <v>44432</v>
      </c>
      <c r="K171" s="32">
        <v>0.77847222222222223</v>
      </c>
      <c r="L171" s="92">
        <f t="shared" ref="L171" si="307">IF(O171=$P$3,0,IF(H171=H172,P171-I171-(1-I172),P171-I171-(1-I172)+1))</f>
        <v>1</v>
      </c>
      <c r="M171" s="94">
        <f t="shared" ref="M171" si="308">IF(O171=$P$3,0,IF(J171=J172,Q171-K171-(1-K172),Q171-K171-(1-K172)+1))</f>
        <v>0.90416666666666667</v>
      </c>
      <c r="N171" s="94">
        <f t="shared" si="256"/>
        <v>9.5833333333333326E-2</v>
      </c>
      <c r="O171" s="96"/>
      <c r="P171" s="82">
        <f t="shared" ref="P171" si="309">IF(H172-H171=0,1,H172-H171)</f>
        <v>1</v>
      </c>
      <c r="Q171" s="83">
        <f t="shared" ref="Q171" si="310">IF(J172-J171=0,1,J172-J171)</f>
        <v>1</v>
      </c>
    </row>
    <row r="172" spans="1:17" ht="39.75" customHeight="1">
      <c r="A172" s="85"/>
      <c r="B172" s="87"/>
      <c r="C172" s="87"/>
      <c r="D172" s="89"/>
      <c r="E172" s="89"/>
      <c r="F172" s="91"/>
      <c r="G172" s="1" t="s">
        <v>15</v>
      </c>
      <c r="H172" s="53">
        <v>44433</v>
      </c>
      <c r="I172" s="35">
        <v>0.70833333333333337</v>
      </c>
      <c r="J172" s="27">
        <v>44433</v>
      </c>
      <c r="K172" s="32">
        <v>0.68263888888888891</v>
      </c>
      <c r="L172" s="93"/>
      <c r="M172" s="95"/>
      <c r="N172" s="95"/>
      <c r="O172" s="97"/>
      <c r="P172" s="82"/>
      <c r="Q172" s="83"/>
    </row>
    <row r="173" spans="1:17" ht="30" customHeight="1">
      <c r="A173" s="84">
        <v>85</v>
      </c>
      <c r="B173" s="86">
        <v>85</v>
      </c>
      <c r="C173" s="86" t="s">
        <v>63</v>
      </c>
      <c r="D173" s="88" t="s">
        <v>619</v>
      </c>
      <c r="E173" s="88" t="s">
        <v>1292</v>
      </c>
      <c r="F173" s="90" t="s">
        <v>34</v>
      </c>
      <c r="G173" s="1" t="s">
        <v>14</v>
      </c>
      <c r="H173" s="53">
        <v>44432</v>
      </c>
      <c r="I173" s="35">
        <v>0.66666666666666663</v>
      </c>
      <c r="J173" s="27">
        <v>44432</v>
      </c>
      <c r="K173" s="32">
        <v>0.71805555555555556</v>
      </c>
      <c r="L173" s="92">
        <f t="shared" ref="L173" si="311">IF(O173=$P$3,0,IF(H173=H174,P173-I173-(1-I174),P173-I173-(1-I174)+1))</f>
        <v>0.125</v>
      </c>
      <c r="M173" s="94">
        <f t="shared" ref="M173" si="312">IF(O173=$P$3,0,IF(J173=J174,Q173-K173-(1-K174),Q173-K173-(1-K174)+1))</f>
        <v>5.2777777777777812E-2</v>
      </c>
      <c r="N173" s="94">
        <f t="shared" si="261"/>
        <v>7.2222222222222188E-2</v>
      </c>
      <c r="O173" s="109"/>
      <c r="P173" s="82">
        <f t="shared" ref="P173" si="313">IF(H174-H173=0,1,H174-H173)</f>
        <v>1</v>
      </c>
      <c r="Q173" s="83">
        <f t="shared" ref="Q173" si="314">IF(J174-J173=0,1,J174-J173)</f>
        <v>1</v>
      </c>
    </row>
    <row r="174" spans="1:17" ht="30" customHeight="1">
      <c r="A174" s="85"/>
      <c r="B174" s="87"/>
      <c r="C174" s="87"/>
      <c r="D174" s="89"/>
      <c r="E174" s="89"/>
      <c r="F174" s="91"/>
      <c r="G174" s="1" t="s">
        <v>15</v>
      </c>
      <c r="H174" s="53">
        <v>44432</v>
      </c>
      <c r="I174" s="35">
        <v>0.79166666666666663</v>
      </c>
      <c r="J174" s="27">
        <v>44432</v>
      </c>
      <c r="K174" s="32">
        <v>0.77083333333333337</v>
      </c>
      <c r="L174" s="93"/>
      <c r="M174" s="95"/>
      <c r="N174" s="95"/>
      <c r="O174" s="110"/>
      <c r="P174" s="82"/>
      <c r="Q174" s="83"/>
    </row>
    <row r="175" spans="1:17" ht="30" customHeight="1">
      <c r="A175" s="84">
        <v>86</v>
      </c>
      <c r="B175" s="86">
        <v>86</v>
      </c>
      <c r="C175" s="86" t="s">
        <v>63</v>
      </c>
      <c r="D175" s="88" t="s">
        <v>1293</v>
      </c>
      <c r="E175" s="88" t="s">
        <v>1294</v>
      </c>
      <c r="F175" s="90" t="s">
        <v>34</v>
      </c>
      <c r="G175" s="1" t="s">
        <v>14</v>
      </c>
      <c r="H175" s="53">
        <v>44432</v>
      </c>
      <c r="I175" s="35">
        <v>0.66666666666666663</v>
      </c>
      <c r="J175" s="27">
        <v>44432</v>
      </c>
      <c r="K175" s="32">
        <v>0.71180555555555547</v>
      </c>
      <c r="L175" s="92">
        <f t="shared" ref="L175" si="315">IF(O175=$P$3,0,IF(H175=H176,P175-I175-(1-I176),P175-I175-(1-I176)+1))</f>
        <v>0.14583333333333337</v>
      </c>
      <c r="M175" s="94">
        <f t="shared" ref="M175" si="316">IF(O175=$P$3,0,IF(J175=J176,Q175-K175-(1-K176),Q175-K175-(1-K176)+1))</f>
        <v>8.8194444444444464E-2</v>
      </c>
      <c r="N175" s="94">
        <f t="shared" si="265"/>
        <v>5.7638888888888906E-2</v>
      </c>
      <c r="O175" s="96"/>
      <c r="P175" s="82">
        <f t="shared" ref="P175" si="317">IF(H176-H175=0,1,H176-H175)</f>
        <v>1</v>
      </c>
      <c r="Q175" s="83">
        <f t="shared" ref="Q175" si="318">IF(J176-J175=0,1,J176-J175)</f>
        <v>1</v>
      </c>
    </row>
    <row r="176" spans="1:17" ht="30" customHeight="1">
      <c r="A176" s="85"/>
      <c r="B176" s="87"/>
      <c r="C176" s="87"/>
      <c r="D176" s="89"/>
      <c r="E176" s="89"/>
      <c r="F176" s="91"/>
      <c r="G176" s="1" t="s">
        <v>15</v>
      </c>
      <c r="H176" s="53">
        <v>44432</v>
      </c>
      <c r="I176" s="35">
        <v>0.8125</v>
      </c>
      <c r="J176" s="27">
        <v>44432</v>
      </c>
      <c r="K176" s="32">
        <v>0.79999999999999993</v>
      </c>
      <c r="L176" s="93"/>
      <c r="M176" s="95"/>
      <c r="N176" s="95"/>
      <c r="O176" s="97"/>
      <c r="P176" s="82"/>
      <c r="Q176" s="83"/>
    </row>
    <row r="177" spans="1:17" ht="30" customHeight="1">
      <c r="A177" s="84">
        <v>87</v>
      </c>
      <c r="B177" s="86">
        <v>87</v>
      </c>
      <c r="C177" s="86" t="s">
        <v>63</v>
      </c>
      <c r="D177" s="88" t="s">
        <v>1295</v>
      </c>
      <c r="E177" s="88" t="s">
        <v>1296</v>
      </c>
      <c r="F177" s="90" t="s">
        <v>34</v>
      </c>
      <c r="G177" s="1" t="s">
        <v>14</v>
      </c>
      <c r="H177" s="53">
        <v>44432</v>
      </c>
      <c r="I177" s="35">
        <v>0.66666666666666663</v>
      </c>
      <c r="J177" s="27">
        <v>44432</v>
      </c>
      <c r="K177" s="32">
        <v>0.7402777777777777</v>
      </c>
      <c r="L177" s="92">
        <f t="shared" ref="L177" si="319">IF(O177=$P$3,0,IF(H177=H178,P177-I177-(1-I178),P177-I177-(1-I178)+1))</f>
        <v>0.125</v>
      </c>
      <c r="M177" s="94">
        <f t="shared" ref="M177" si="320">IF(O177=$P$3,0,IF(J177=J178,Q177-K177-(1-K178),Q177-K177-(1-K178)+1))</f>
        <v>2.0138888888888928E-2</v>
      </c>
      <c r="N177" s="94">
        <f t="shared" ref="N177" si="321">IF(L177&gt;M177,L177-M177,M177-L177)</f>
        <v>0.10486111111111107</v>
      </c>
      <c r="O177" s="112"/>
      <c r="P177" s="82">
        <f t="shared" ref="P177" si="322">IF(H178-H177=0,1,H178-H177)</f>
        <v>1</v>
      </c>
      <c r="Q177" s="83">
        <f t="shared" ref="Q177" si="323">IF(J178-J177=0,1,J178-J177)</f>
        <v>1</v>
      </c>
    </row>
    <row r="178" spans="1:17" ht="30" customHeight="1">
      <c r="A178" s="85"/>
      <c r="B178" s="87"/>
      <c r="C178" s="87"/>
      <c r="D178" s="89"/>
      <c r="E178" s="89"/>
      <c r="F178" s="91"/>
      <c r="G178" s="1" t="s">
        <v>15</v>
      </c>
      <c r="H178" s="53">
        <v>44432</v>
      </c>
      <c r="I178" s="35">
        <v>0.79166666666666663</v>
      </c>
      <c r="J178" s="27">
        <v>44432</v>
      </c>
      <c r="K178" s="32">
        <v>0.76041666666666663</v>
      </c>
      <c r="L178" s="93"/>
      <c r="M178" s="95"/>
      <c r="N178" s="95"/>
      <c r="O178" s="113"/>
      <c r="P178" s="82"/>
      <c r="Q178" s="83"/>
    </row>
    <row r="179" spans="1:17" ht="40.5" customHeight="1">
      <c r="A179" s="84">
        <v>88</v>
      </c>
      <c r="B179" s="86">
        <v>88</v>
      </c>
      <c r="C179" s="86" t="s">
        <v>63</v>
      </c>
      <c r="D179" s="88" t="s">
        <v>1104</v>
      </c>
      <c r="E179" s="88" t="s">
        <v>1297</v>
      </c>
      <c r="F179" s="90" t="s">
        <v>34</v>
      </c>
      <c r="G179" s="1" t="s">
        <v>14</v>
      </c>
      <c r="H179" s="53">
        <v>44433</v>
      </c>
      <c r="I179" s="35">
        <v>0.375</v>
      </c>
      <c r="J179" s="27">
        <v>44433</v>
      </c>
      <c r="K179" s="32">
        <v>0.41111111111111115</v>
      </c>
      <c r="L179" s="92">
        <f t="shared" ref="L179:L181" si="324">IF(O179=$P$3,0,IF(H179=H180,P179-I179-(1-I180),P179-I179-(1-I180)+1))</f>
        <v>0.33333333333333337</v>
      </c>
      <c r="M179" s="94">
        <f t="shared" ref="M179:M181" si="325">IF(O179=$P$3,0,IF(J179=J180,Q179-K179-(1-K180),Q179-K179-(1-K180)+1))</f>
        <v>1.9444444444444375E-2</v>
      </c>
      <c r="N179" s="94">
        <f t="shared" si="256"/>
        <v>0.31388888888888899</v>
      </c>
      <c r="O179" s="96"/>
      <c r="P179" s="82">
        <f t="shared" ref="P179" si="326">IF(H180-H179=0,1,H180-H179)</f>
        <v>1</v>
      </c>
      <c r="Q179" s="83">
        <f t="shared" ref="Q179" si="327">IF(J180-J179=0,1,J180-J179)</f>
        <v>1</v>
      </c>
    </row>
    <row r="180" spans="1:17" ht="39" customHeight="1">
      <c r="A180" s="85"/>
      <c r="B180" s="87"/>
      <c r="C180" s="87"/>
      <c r="D180" s="89"/>
      <c r="E180" s="89"/>
      <c r="F180" s="91"/>
      <c r="G180" s="1" t="s">
        <v>15</v>
      </c>
      <c r="H180" s="53">
        <v>44433</v>
      </c>
      <c r="I180" s="35">
        <v>0.70833333333333337</v>
      </c>
      <c r="J180" s="27">
        <v>44433</v>
      </c>
      <c r="K180" s="32">
        <v>0.43055555555555558</v>
      </c>
      <c r="L180" s="93"/>
      <c r="M180" s="95"/>
      <c r="N180" s="95"/>
      <c r="O180" s="97"/>
      <c r="P180" s="82"/>
      <c r="Q180" s="83"/>
    </row>
    <row r="181" spans="1:17" ht="30" customHeight="1">
      <c r="A181" s="84">
        <v>89</v>
      </c>
      <c r="B181" s="86">
        <v>89</v>
      </c>
      <c r="C181" s="86" t="s">
        <v>33</v>
      </c>
      <c r="D181" s="88" t="s">
        <v>1303</v>
      </c>
      <c r="E181" s="88" t="s">
        <v>1304</v>
      </c>
      <c r="F181" s="90" t="s">
        <v>44</v>
      </c>
      <c r="G181" s="1" t="s">
        <v>14</v>
      </c>
      <c r="H181" s="53">
        <v>44434</v>
      </c>
      <c r="I181" s="35">
        <v>0.33333333333333331</v>
      </c>
      <c r="J181" s="27">
        <v>44434</v>
      </c>
      <c r="K181" s="32">
        <v>0.38194444444444442</v>
      </c>
      <c r="L181" s="92">
        <f t="shared" si="324"/>
        <v>0.37500000000000011</v>
      </c>
      <c r="M181" s="94">
        <f t="shared" si="325"/>
        <v>0.13888888888888895</v>
      </c>
      <c r="N181" s="94">
        <f t="shared" si="261"/>
        <v>0.23611111111111116</v>
      </c>
      <c r="O181" s="96"/>
      <c r="P181" s="82">
        <f t="shared" ref="P181" si="328">IF(H182-H181=0,1,H182-H181)</f>
        <v>1</v>
      </c>
      <c r="Q181" s="83">
        <f t="shared" ref="Q181" si="329">IF(J182-J181=0,1,J182-J181)</f>
        <v>1</v>
      </c>
    </row>
    <row r="182" spans="1:17" ht="30" customHeight="1">
      <c r="A182" s="85"/>
      <c r="B182" s="87"/>
      <c r="C182" s="87"/>
      <c r="D182" s="89"/>
      <c r="E182" s="89"/>
      <c r="F182" s="91"/>
      <c r="G182" s="1" t="s">
        <v>15</v>
      </c>
      <c r="H182" s="53">
        <v>44434</v>
      </c>
      <c r="I182" s="35">
        <v>0.70833333333333337</v>
      </c>
      <c r="J182" s="27">
        <v>44434</v>
      </c>
      <c r="K182" s="32">
        <v>0.52083333333333337</v>
      </c>
      <c r="L182" s="93"/>
      <c r="M182" s="95"/>
      <c r="N182" s="95"/>
      <c r="O182" s="97"/>
      <c r="P182" s="82"/>
      <c r="Q182" s="83"/>
    </row>
    <row r="183" spans="1:17" ht="30" customHeight="1">
      <c r="A183" s="84">
        <v>90</v>
      </c>
      <c r="B183" s="86">
        <v>90</v>
      </c>
      <c r="C183" s="86" t="s">
        <v>33</v>
      </c>
      <c r="D183" s="88" t="s">
        <v>1305</v>
      </c>
      <c r="E183" s="88" t="s">
        <v>1306</v>
      </c>
      <c r="F183" s="90" t="s">
        <v>44</v>
      </c>
      <c r="G183" s="1" t="s">
        <v>14</v>
      </c>
      <c r="H183" s="53">
        <v>44439</v>
      </c>
      <c r="I183" s="35">
        <v>0.33333333333333331</v>
      </c>
      <c r="J183" s="27">
        <v>44439</v>
      </c>
      <c r="K183" s="32">
        <v>0.3979166666666667</v>
      </c>
      <c r="L183" s="92">
        <f t="shared" ref="L183" si="330">IF(O183=$P$3,0,IF(H183=H184,P183-I183-(1-I184),P183-I183-(1-I184)+1))</f>
        <v>0.37500000000000011</v>
      </c>
      <c r="M183" s="94">
        <f t="shared" ref="M183" si="331">IF(O183=$P$3,0,IF(J183=J184,Q183-K183-(1-K184),Q183-K183-(1-K184)+1))</f>
        <v>0.23263888888888884</v>
      </c>
      <c r="N183" s="94">
        <f t="shared" si="265"/>
        <v>0.14236111111111127</v>
      </c>
      <c r="O183" s="112"/>
      <c r="P183" s="82">
        <f t="shared" ref="P183" si="332">IF(H184-H183=0,1,H184-H183)</f>
        <v>1</v>
      </c>
      <c r="Q183" s="83">
        <f t="shared" ref="Q183" si="333">IF(J184-J183=0,1,J184-J183)</f>
        <v>1</v>
      </c>
    </row>
    <row r="184" spans="1:17" ht="30" customHeight="1">
      <c r="A184" s="85"/>
      <c r="B184" s="87"/>
      <c r="C184" s="87"/>
      <c r="D184" s="89"/>
      <c r="E184" s="89"/>
      <c r="F184" s="91"/>
      <c r="G184" s="1" t="s">
        <v>15</v>
      </c>
      <c r="H184" s="53">
        <v>44439</v>
      </c>
      <c r="I184" s="35">
        <v>0.70833333333333337</v>
      </c>
      <c r="J184" s="27">
        <v>44439</v>
      </c>
      <c r="K184" s="32">
        <v>0.63055555555555554</v>
      </c>
      <c r="L184" s="93"/>
      <c r="M184" s="95"/>
      <c r="N184" s="95"/>
      <c r="O184" s="113"/>
      <c r="P184" s="82"/>
      <c r="Q184" s="83"/>
    </row>
    <row r="185" spans="1:17" ht="35.25" customHeight="1">
      <c r="A185" s="84">
        <v>91</v>
      </c>
      <c r="B185" s="86">
        <v>91</v>
      </c>
      <c r="C185" s="86" t="s">
        <v>63</v>
      </c>
      <c r="D185" s="88" t="s">
        <v>1298</v>
      </c>
      <c r="E185" s="88" t="s">
        <v>1299</v>
      </c>
      <c r="F185" s="90" t="s">
        <v>34</v>
      </c>
      <c r="G185" s="1" t="s">
        <v>14</v>
      </c>
      <c r="H185" s="53">
        <v>44434</v>
      </c>
      <c r="I185" s="35">
        <v>0.39583333333333331</v>
      </c>
      <c r="J185" s="27">
        <v>44434</v>
      </c>
      <c r="K185" s="32">
        <v>0.41875000000000001</v>
      </c>
      <c r="L185" s="92">
        <f t="shared" ref="L185" si="334">IF(O185=$P$3,0,IF(H185=H186,P185-I185-(1-I186),P185-I185-(1-I186)+1))</f>
        <v>0.10416666666666674</v>
      </c>
      <c r="M185" s="94">
        <f t="shared" ref="M185" si="335">IF(O185=$P$3,0,IF(J185=J186,Q185-K185-(1-K186),Q185-K185-(1-K186)+1))</f>
        <v>8.1250000000000044E-2</v>
      </c>
      <c r="N185" s="94">
        <f t="shared" ref="N185" si="336">IF(L185&gt;M185,L185-M185,M185-L185)</f>
        <v>2.2916666666666696E-2</v>
      </c>
      <c r="O185" s="96"/>
      <c r="P185" s="82">
        <f t="shared" ref="P185" si="337">IF(H186-H185=0,1,H186-H185)</f>
        <v>1</v>
      </c>
      <c r="Q185" s="83">
        <f t="shared" ref="Q185" si="338">IF(J186-J185=0,1,J186-J185)</f>
        <v>1</v>
      </c>
    </row>
    <row r="186" spans="1:17" ht="30" customHeight="1">
      <c r="A186" s="85"/>
      <c r="B186" s="87"/>
      <c r="C186" s="87"/>
      <c r="D186" s="89"/>
      <c r="E186" s="89"/>
      <c r="F186" s="91"/>
      <c r="G186" s="1" t="s">
        <v>15</v>
      </c>
      <c r="H186" s="53">
        <v>44434</v>
      </c>
      <c r="I186" s="35">
        <v>0.5</v>
      </c>
      <c r="J186" s="27">
        <v>44434</v>
      </c>
      <c r="K186" s="32">
        <v>0.5</v>
      </c>
      <c r="L186" s="93"/>
      <c r="M186" s="95"/>
      <c r="N186" s="95"/>
      <c r="O186" s="97"/>
      <c r="P186" s="82"/>
      <c r="Q186" s="83"/>
    </row>
    <row r="187" spans="1:17" ht="30" customHeight="1">
      <c r="A187" s="84">
        <v>92</v>
      </c>
      <c r="B187" s="86">
        <v>92</v>
      </c>
      <c r="C187" s="86" t="s">
        <v>63</v>
      </c>
      <c r="D187" s="88" t="s">
        <v>355</v>
      </c>
      <c r="E187" s="88" t="s">
        <v>1300</v>
      </c>
      <c r="F187" s="90" t="s">
        <v>34</v>
      </c>
      <c r="G187" s="1" t="s">
        <v>14</v>
      </c>
      <c r="H187" s="53">
        <v>44434</v>
      </c>
      <c r="I187" s="35">
        <v>0.43958333333333338</v>
      </c>
      <c r="J187" s="27">
        <v>44434</v>
      </c>
      <c r="K187" s="32">
        <v>0.43958333333333338</v>
      </c>
      <c r="L187" s="92">
        <f t="shared" ref="L187" si="339">IF(O187=$P$3,0,IF(H187=H188,P187-I187-(1-I188),P187-I187-(1-I188)+1))</f>
        <v>6.0416666666666563E-2</v>
      </c>
      <c r="M187" s="94">
        <f t="shared" ref="M187" si="340">IF(O187=$P$3,0,IF(J187=J188,Q187-K187-(1-K188),Q187-K187-(1-K188)+1))</f>
        <v>2.3611111111111027E-2</v>
      </c>
      <c r="N187" s="94">
        <f t="shared" si="256"/>
        <v>3.6805555555555536E-2</v>
      </c>
      <c r="O187" s="112"/>
      <c r="P187" s="82">
        <f t="shared" ref="P187" si="341">IF(H188-H187=0,1,H188-H187)</f>
        <v>1</v>
      </c>
      <c r="Q187" s="83">
        <f t="shared" ref="Q187" si="342">IF(J188-J187=0,1,J188-J187)</f>
        <v>1</v>
      </c>
    </row>
    <row r="188" spans="1:17" ht="30" customHeight="1">
      <c r="A188" s="85"/>
      <c r="B188" s="87"/>
      <c r="C188" s="87"/>
      <c r="D188" s="89"/>
      <c r="E188" s="89"/>
      <c r="F188" s="91"/>
      <c r="G188" s="1" t="s">
        <v>15</v>
      </c>
      <c r="H188" s="53">
        <v>44434</v>
      </c>
      <c r="I188" s="35">
        <v>0.5</v>
      </c>
      <c r="J188" s="27">
        <v>44434</v>
      </c>
      <c r="K188" s="32">
        <v>0.46319444444444446</v>
      </c>
      <c r="L188" s="93"/>
      <c r="M188" s="95"/>
      <c r="N188" s="95"/>
      <c r="O188" s="113"/>
      <c r="P188" s="82"/>
      <c r="Q188" s="83"/>
    </row>
    <row r="189" spans="1:17" ht="35.25" customHeight="1">
      <c r="A189" s="84">
        <v>93</v>
      </c>
      <c r="B189" s="86">
        <v>93</v>
      </c>
      <c r="C189" s="86" t="s">
        <v>33</v>
      </c>
      <c r="D189" s="88" t="s">
        <v>1258</v>
      </c>
      <c r="E189" s="88" t="s">
        <v>1259</v>
      </c>
      <c r="F189" s="90" t="s">
        <v>291</v>
      </c>
      <c r="G189" s="1" t="s">
        <v>14</v>
      </c>
      <c r="H189" s="53">
        <v>44435</v>
      </c>
      <c r="I189" s="35">
        <v>0.375</v>
      </c>
      <c r="J189" s="27"/>
      <c r="K189" s="32"/>
      <c r="L189" s="92">
        <f t="shared" ref="L189" si="343">IF(O189=$P$3,0,IF(H189=H190,P189-I189-(1-I190),P189-I189-(1-I190)+1))</f>
        <v>0</v>
      </c>
      <c r="M189" s="94">
        <f t="shared" ref="M189" si="344">IF(O189=$P$3,0,IF(J189=J190,Q189-K189-(1-K190),Q189-K189-(1-K190)+1))</f>
        <v>0</v>
      </c>
      <c r="N189" s="94">
        <f t="shared" si="261"/>
        <v>0</v>
      </c>
      <c r="O189" s="102" t="s">
        <v>16</v>
      </c>
      <c r="P189" s="82">
        <f t="shared" ref="P189" si="345">IF(H190-H189=0,1,H190-H189)</f>
        <v>1</v>
      </c>
      <c r="Q189" s="83">
        <f t="shared" ref="Q189" si="346">IF(J190-J189=0,1,J190-J189)</f>
        <v>1</v>
      </c>
    </row>
    <row r="190" spans="1:17" ht="31.5" customHeight="1">
      <c r="A190" s="85"/>
      <c r="B190" s="87"/>
      <c r="C190" s="87"/>
      <c r="D190" s="89"/>
      <c r="E190" s="89"/>
      <c r="F190" s="91"/>
      <c r="G190" s="1" t="s">
        <v>15</v>
      </c>
      <c r="H190" s="53">
        <v>44435</v>
      </c>
      <c r="I190" s="35">
        <v>0.70833333333333337</v>
      </c>
      <c r="J190" s="27"/>
      <c r="K190" s="32"/>
      <c r="L190" s="93"/>
      <c r="M190" s="95"/>
      <c r="N190" s="95"/>
      <c r="O190" s="103"/>
      <c r="P190" s="82"/>
      <c r="Q190" s="83"/>
    </row>
    <row r="191" spans="1:17" ht="30" customHeight="1">
      <c r="A191" s="84">
        <v>94</v>
      </c>
      <c r="B191" s="86">
        <v>94</v>
      </c>
      <c r="C191" s="86" t="s">
        <v>33</v>
      </c>
      <c r="D191" s="88" t="s">
        <v>995</v>
      </c>
      <c r="E191" s="88" t="s">
        <v>1257</v>
      </c>
      <c r="F191" s="90" t="s">
        <v>291</v>
      </c>
      <c r="G191" s="1" t="s">
        <v>14</v>
      </c>
      <c r="H191" s="53">
        <v>44435</v>
      </c>
      <c r="I191" s="35">
        <v>0.375</v>
      </c>
      <c r="J191" s="27">
        <v>44435</v>
      </c>
      <c r="K191" s="32">
        <v>0.66875000000000007</v>
      </c>
      <c r="L191" s="92">
        <f t="shared" ref="L191" si="347">IF(O191=$P$3,0,IF(H191=H192,P191-I191-(1-I192),P191-I191-(1-I192)+1))</f>
        <v>0.33333333333333337</v>
      </c>
      <c r="M191" s="94">
        <f t="shared" ref="M191" si="348">IF(O191=$P$3,0,IF(J191=J192,Q191-K191-(1-K192),Q191-K191-(1-K192)+1))</f>
        <v>1.8749999999999933E-2</v>
      </c>
      <c r="N191" s="94">
        <f t="shared" si="265"/>
        <v>0.31458333333333344</v>
      </c>
      <c r="O191" s="96"/>
      <c r="P191" s="82">
        <f t="shared" ref="P191" si="349">IF(H192-H191=0,1,H192-H191)</f>
        <v>1</v>
      </c>
      <c r="Q191" s="83">
        <f t="shared" ref="Q191" si="350">IF(J192-J191=0,1,J192-J191)</f>
        <v>1</v>
      </c>
    </row>
    <row r="192" spans="1:17" ht="36" customHeight="1">
      <c r="A192" s="85"/>
      <c r="B192" s="87"/>
      <c r="C192" s="87"/>
      <c r="D192" s="89"/>
      <c r="E192" s="89"/>
      <c r="F192" s="91"/>
      <c r="G192" s="1" t="s">
        <v>15</v>
      </c>
      <c r="H192" s="53">
        <v>44435</v>
      </c>
      <c r="I192" s="35">
        <v>0.70833333333333337</v>
      </c>
      <c r="J192" s="27">
        <v>44435</v>
      </c>
      <c r="K192" s="32">
        <v>0.6875</v>
      </c>
      <c r="L192" s="93"/>
      <c r="M192" s="95"/>
      <c r="N192" s="95"/>
      <c r="O192" s="97"/>
      <c r="P192" s="82"/>
      <c r="Q192" s="83"/>
    </row>
    <row r="193" spans="1:17" ht="30" customHeight="1">
      <c r="A193" s="84">
        <v>95</v>
      </c>
      <c r="B193" s="86">
        <v>95</v>
      </c>
      <c r="C193" s="86" t="s">
        <v>33</v>
      </c>
      <c r="D193" s="88" t="s">
        <v>355</v>
      </c>
      <c r="E193" s="88" t="s">
        <v>1260</v>
      </c>
      <c r="F193" s="90" t="s">
        <v>44</v>
      </c>
      <c r="G193" s="1" t="s">
        <v>14</v>
      </c>
      <c r="H193" s="53">
        <v>44435</v>
      </c>
      <c r="I193" s="35">
        <v>0.375</v>
      </c>
      <c r="J193" s="27"/>
      <c r="K193" s="32"/>
      <c r="L193" s="92">
        <f t="shared" ref="L193" si="351">IF(O193=$P$3,0,IF(H193=H194,P193-I193-(1-I194),P193-I193-(1-I194)+1))</f>
        <v>0</v>
      </c>
      <c r="M193" s="94">
        <f t="shared" ref="M193" si="352">IF(O193=$P$3,0,IF(J193=J194,Q193-K193-(1-K194),Q193-K193-(1-K194)+1))</f>
        <v>0</v>
      </c>
      <c r="N193" s="94">
        <f t="shared" ref="N193" si="353">IF(L193&gt;M193,L193-M193,M193-L193)</f>
        <v>0</v>
      </c>
      <c r="O193" s="102" t="s">
        <v>16</v>
      </c>
      <c r="P193" s="82">
        <f t="shared" ref="P193" si="354">IF(H194-H193=0,1,H194-H193)</f>
        <v>1</v>
      </c>
      <c r="Q193" s="83">
        <f t="shared" ref="Q193" si="355">IF(J194-J193=0,1,J194-J193)</f>
        <v>1</v>
      </c>
    </row>
    <row r="194" spans="1:17" ht="30" customHeight="1">
      <c r="A194" s="85"/>
      <c r="B194" s="87"/>
      <c r="C194" s="87"/>
      <c r="D194" s="89"/>
      <c r="E194" s="89"/>
      <c r="F194" s="91"/>
      <c r="G194" s="1" t="s">
        <v>15</v>
      </c>
      <c r="H194" s="53">
        <v>44435</v>
      </c>
      <c r="I194" s="35">
        <v>0.70833333333333337</v>
      </c>
      <c r="J194" s="27"/>
      <c r="K194" s="32"/>
      <c r="L194" s="93"/>
      <c r="M194" s="95"/>
      <c r="N194" s="95"/>
      <c r="O194" s="103"/>
      <c r="P194" s="82"/>
      <c r="Q194" s="83"/>
    </row>
    <row r="195" spans="1:17" ht="34.5" customHeight="1">
      <c r="A195" s="84">
        <v>96</v>
      </c>
      <c r="B195" s="86">
        <v>96</v>
      </c>
      <c r="C195" s="86" t="s">
        <v>33</v>
      </c>
      <c r="D195" s="88" t="s">
        <v>995</v>
      </c>
      <c r="E195" s="88" t="s">
        <v>1307</v>
      </c>
      <c r="F195" s="90" t="s">
        <v>291</v>
      </c>
      <c r="G195" s="1" t="s">
        <v>14</v>
      </c>
      <c r="H195" s="53">
        <v>44435</v>
      </c>
      <c r="I195" s="35">
        <v>0.375</v>
      </c>
      <c r="J195" s="27">
        <v>44435</v>
      </c>
      <c r="K195" s="32">
        <v>0.65972222222222221</v>
      </c>
      <c r="L195" s="92">
        <f t="shared" ref="L195" si="356">IF(O195=$P$3,0,IF(H195=H196,P195-I195-(1-I196),P195-I195-(1-I196)+1))</f>
        <v>0.33333333333333337</v>
      </c>
      <c r="M195" s="94">
        <f t="shared" ref="M195" si="357">IF(O195=$P$3,0,IF(J195=J196,Q195-K195-(1-K196),Q195-K195-(1-K196)+1))</f>
        <v>7.6388888888888618E-3</v>
      </c>
      <c r="N195" s="94">
        <f t="shared" si="256"/>
        <v>0.32569444444444451</v>
      </c>
      <c r="O195" s="112"/>
      <c r="P195" s="82">
        <f t="shared" ref="P195" si="358">IF(H196-H195=0,1,H196-H195)</f>
        <v>1</v>
      </c>
      <c r="Q195" s="83">
        <f>IF(J196-J195=0,1,J196-J195)</f>
        <v>1</v>
      </c>
    </row>
    <row r="196" spans="1:17" ht="33.75" customHeight="1">
      <c r="A196" s="85"/>
      <c r="B196" s="87"/>
      <c r="C196" s="87"/>
      <c r="D196" s="89"/>
      <c r="E196" s="89"/>
      <c r="F196" s="91"/>
      <c r="G196" s="1" t="s">
        <v>15</v>
      </c>
      <c r="H196" s="53">
        <v>44435</v>
      </c>
      <c r="I196" s="35">
        <v>0.70833333333333337</v>
      </c>
      <c r="J196" s="27">
        <v>44435</v>
      </c>
      <c r="K196" s="32">
        <v>0.66736111111111107</v>
      </c>
      <c r="L196" s="93"/>
      <c r="M196" s="95"/>
      <c r="N196" s="95"/>
      <c r="O196" s="113"/>
      <c r="P196" s="82"/>
      <c r="Q196" s="83"/>
    </row>
    <row r="197" spans="1:17" ht="30" customHeight="1">
      <c r="A197" s="84">
        <v>97</v>
      </c>
      <c r="B197" s="86">
        <v>97</v>
      </c>
      <c r="C197" s="86" t="s">
        <v>33</v>
      </c>
      <c r="D197" s="88" t="s">
        <v>1324</v>
      </c>
      <c r="E197" s="88" t="s">
        <v>1308</v>
      </c>
      <c r="F197" s="90" t="s">
        <v>44</v>
      </c>
      <c r="G197" s="1" t="s">
        <v>14</v>
      </c>
      <c r="H197" s="53">
        <v>44435</v>
      </c>
      <c r="I197" s="35">
        <v>0.33333333333333331</v>
      </c>
      <c r="J197" s="27">
        <v>44435</v>
      </c>
      <c r="K197" s="32">
        <v>0.54652777777777783</v>
      </c>
      <c r="L197" s="92">
        <f t="shared" ref="L197" si="359">IF(O197=$P$3,0,IF(H197=H198,P197-I197-(1-I198),P197-I197-(1-I198)+1))</f>
        <v>0.41666666666666674</v>
      </c>
      <c r="M197" s="94">
        <f t="shared" ref="M197" si="360">IF(O197=$P$3,0,IF(J197=J198,Q197-K197-(1-K198),Q197-K197-(1-K198)+1))</f>
        <v>0.20347222222222217</v>
      </c>
      <c r="N197" s="94">
        <f t="shared" si="256"/>
        <v>0.21319444444444458</v>
      </c>
      <c r="O197" s="96"/>
      <c r="P197" s="82">
        <f t="shared" ref="P197" si="361">IF(H198-H197=0,1,H198-H197)</f>
        <v>1</v>
      </c>
      <c r="Q197" s="83">
        <f t="shared" ref="Q197" si="362">IF(J198-J197=0,1,J198-J197)</f>
        <v>1</v>
      </c>
    </row>
    <row r="198" spans="1:17" ht="30" customHeight="1">
      <c r="A198" s="85"/>
      <c r="B198" s="87"/>
      <c r="C198" s="87"/>
      <c r="D198" s="89"/>
      <c r="E198" s="89"/>
      <c r="F198" s="91"/>
      <c r="G198" s="1" t="s">
        <v>15</v>
      </c>
      <c r="H198" s="53">
        <v>44435</v>
      </c>
      <c r="I198" s="35">
        <v>0.75</v>
      </c>
      <c r="J198" s="27">
        <v>44435</v>
      </c>
      <c r="K198" s="32">
        <v>0.75</v>
      </c>
      <c r="L198" s="93"/>
      <c r="M198" s="95"/>
      <c r="N198" s="95"/>
      <c r="O198" s="97"/>
      <c r="P198" s="82"/>
      <c r="Q198" s="83"/>
    </row>
    <row r="199" spans="1:17" ht="33.75" customHeight="1">
      <c r="A199" s="84">
        <v>98</v>
      </c>
      <c r="B199" s="86">
        <v>98</v>
      </c>
      <c r="C199" s="86" t="s">
        <v>33</v>
      </c>
      <c r="D199" s="88" t="s">
        <v>1309</v>
      </c>
      <c r="E199" s="88" t="s">
        <v>1310</v>
      </c>
      <c r="F199" s="90" t="s">
        <v>34</v>
      </c>
      <c r="G199" s="1" t="s">
        <v>14</v>
      </c>
      <c r="H199" s="53">
        <v>44436</v>
      </c>
      <c r="I199" s="35">
        <v>0.33333333333333331</v>
      </c>
      <c r="J199" s="27">
        <v>44436</v>
      </c>
      <c r="K199" s="32">
        <v>0.39999999999999997</v>
      </c>
      <c r="L199" s="92">
        <f t="shared" ref="L199:L223" si="363">IF(O199=$P$3,0,IF(H199=H200,P199-I199-(1-I200),P199-I199-(1-I200)+1))</f>
        <v>0.37500000000000011</v>
      </c>
      <c r="M199" s="94">
        <f t="shared" ref="M199" si="364">IF(O199=$P$3,0,IF(J199=J200,Q199-K199-(1-K200),Q199-K199-(1-K200)+1))</f>
        <v>9.6527777777777768E-2</v>
      </c>
      <c r="N199" s="94">
        <f t="shared" si="256"/>
        <v>0.27847222222222234</v>
      </c>
      <c r="O199" s="96"/>
      <c r="P199" s="82">
        <f t="shared" ref="P199" si="365">IF(H200-H199=0,1,H200-H199)</f>
        <v>1</v>
      </c>
      <c r="Q199" s="83">
        <f t="shared" ref="Q199" si="366">IF(J200-J199=0,1,J200-J199)</f>
        <v>1</v>
      </c>
    </row>
    <row r="200" spans="1:17" ht="31.5" customHeight="1">
      <c r="A200" s="85"/>
      <c r="B200" s="87"/>
      <c r="C200" s="87"/>
      <c r="D200" s="89"/>
      <c r="E200" s="89"/>
      <c r="F200" s="91"/>
      <c r="G200" s="1" t="s">
        <v>15</v>
      </c>
      <c r="H200" s="53">
        <v>44436</v>
      </c>
      <c r="I200" s="35">
        <v>0.70833333333333337</v>
      </c>
      <c r="J200" s="27">
        <v>44436</v>
      </c>
      <c r="K200" s="32">
        <v>0.49652777777777773</v>
      </c>
      <c r="L200" s="93"/>
      <c r="M200" s="95"/>
      <c r="N200" s="95"/>
      <c r="O200" s="97"/>
      <c r="P200" s="82"/>
      <c r="Q200" s="83"/>
    </row>
    <row r="201" spans="1:17" ht="30" customHeight="1">
      <c r="A201" s="84">
        <v>99</v>
      </c>
      <c r="B201" s="86">
        <v>99</v>
      </c>
      <c r="C201" s="86" t="s">
        <v>33</v>
      </c>
      <c r="D201" s="88" t="s">
        <v>1311</v>
      </c>
      <c r="E201" s="88" t="s">
        <v>1312</v>
      </c>
      <c r="F201" s="90" t="s">
        <v>291</v>
      </c>
      <c r="G201" s="1" t="s">
        <v>14</v>
      </c>
      <c r="H201" s="53">
        <v>44438</v>
      </c>
      <c r="I201" s="35">
        <v>0.33333333333333331</v>
      </c>
      <c r="J201" s="27">
        <v>44438</v>
      </c>
      <c r="K201" s="32">
        <v>0.3923611111111111</v>
      </c>
      <c r="L201" s="92">
        <f t="shared" si="363"/>
        <v>0.41666666666666674</v>
      </c>
      <c r="M201" s="94">
        <f t="shared" ref="M201" si="367">IF(O201=$P$3,0,IF(J201=J202,Q201-K201-(1-K202),Q201-K201-(1-K202)+1))</f>
        <v>0.24305555555555547</v>
      </c>
      <c r="N201" s="94">
        <f t="shared" si="256"/>
        <v>0.17361111111111127</v>
      </c>
      <c r="O201" s="112"/>
      <c r="P201" s="82">
        <f t="shared" ref="P201" si="368">IF(H202-H201=0,1,H202-H201)</f>
        <v>1</v>
      </c>
      <c r="Q201" s="83">
        <f t="shared" ref="Q201" si="369">IF(J202-J201=0,1,J202-J201)</f>
        <v>1</v>
      </c>
    </row>
    <row r="202" spans="1:17" ht="35.25" customHeight="1">
      <c r="A202" s="85"/>
      <c r="B202" s="87"/>
      <c r="C202" s="87"/>
      <c r="D202" s="89"/>
      <c r="E202" s="89"/>
      <c r="F202" s="91"/>
      <c r="G202" s="1" t="s">
        <v>15</v>
      </c>
      <c r="H202" s="53">
        <v>44438</v>
      </c>
      <c r="I202" s="35">
        <v>0.75</v>
      </c>
      <c r="J202" s="27">
        <v>44438</v>
      </c>
      <c r="K202" s="32">
        <v>0.63541666666666663</v>
      </c>
      <c r="L202" s="93"/>
      <c r="M202" s="95"/>
      <c r="N202" s="95"/>
      <c r="O202" s="113"/>
      <c r="P202" s="82"/>
      <c r="Q202" s="83"/>
    </row>
    <row r="203" spans="1:17" ht="30" customHeight="1">
      <c r="A203" s="84">
        <v>100</v>
      </c>
      <c r="B203" s="86">
        <v>100</v>
      </c>
      <c r="C203" s="86" t="s">
        <v>33</v>
      </c>
      <c r="D203" s="88" t="s">
        <v>1313</v>
      </c>
      <c r="E203" s="88" t="s">
        <v>1314</v>
      </c>
      <c r="F203" s="90" t="s">
        <v>44</v>
      </c>
      <c r="G203" s="1" t="s">
        <v>14</v>
      </c>
      <c r="H203" s="53">
        <v>44438</v>
      </c>
      <c r="I203" s="35">
        <v>0.33333333333333331</v>
      </c>
      <c r="J203" s="27">
        <v>44438</v>
      </c>
      <c r="K203" s="32">
        <v>0.40625</v>
      </c>
      <c r="L203" s="92">
        <f t="shared" si="363"/>
        <v>0.37500000000000011</v>
      </c>
      <c r="M203" s="94">
        <f t="shared" ref="M203" si="370">IF(O203=$P$3,0,IF(J203=J204,Q203-K203-(1-K204),Q203-K203-(1-K204)+1))</f>
        <v>8.3333333333333259E-2</v>
      </c>
      <c r="N203" s="94">
        <f t="shared" si="256"/>
        <v>0.29166666666666685</v>
      </c>
      <c r="O203" s="96"/>
      <c r="P203" s="82">
        <f t="shared" ref="P203" si="371">IF(H204-H203=0,1,H204-H203)</f>
        <v>1</v>
      </c>
      <c r="Q203" s="83">
        <f t="shared" ref="Q203" si="372">IF(J204-J203=0,1,J204-J203)</f>
        <v>1</v>
      </c>
    </row>
    <row r="204" spans="1:17" ht="30" customHeight="1">
      <c r="A204" s="85"/>
      <c r="B204" s="87"/>
      <c r="C204" s="87"/>
      <c r="D204" s="89"/>
      <c r="E204" s="126"/>
      <c r="F204" s="127"/>
      <c r="G204" s="1" t="s">
        <v>15</v>
      </c>
      <c r="H204" s="53">
        <v>44438</v>
      </c>
      <c r="I204" s="35">
        <v>0.70833333333333337</v>
      </c>
      <c r="J204" s="27">
        <v>44438</v>
      </c>
      <c r="K204" s="32">
        <v>0.48958333333333331</v>
      </c>
      <c r="L204" s="93"/>
      <c r="M204" s="95"/>
      <c r="N204" s="95"/>
      <c r="O204" s="97"/>
      <c r="P204" s="82"/>
      <c r="Q204" s="83"/>
    </row>
    <row r="205" spans="1:17" ht="30" customHeight="1">
      <c r="A205" s="84">
        <v>101</v>
      </c>
      <c r="B205" s="86">
        <v>101</v>
      </c>
      <c r="C205" s="86" t="s">
        <v>33</v>
      </c>
      <c r="D205" s="88" t="s">
        <v>1323</v>
      </c>
      <c r="E205" s="88" t="s">
        <v>1315</v>
      </c>
      <c r="F205" s="90" t="s">
        <v>44</v>
      </c>
      <c r="G205" s="1" t="s">
        <v>14</v>
      </c>
      <c r="H205" s="53">
        <v>44438</v>
      </c>
      <c r="I205" s="35">
        <v>0.33333333333333331</v>
      </c>
      <c r="J205" s="27">
        <v>44438</v>
      </c>
      <c r="K205" s="32">
        <v>0.5</v>
      </c>
      <c r="L205" s="92">
        <f t="shared" si="363"/>
        <v>0.41666666666666674</v>
      </c>
      <c r="M205" s="94">
        <f t="shared" ref="M205" si="373">IF(O205=$P$3,0,IF(J205=J206,Q205-K205-(1-K206),Q205-K205-(1-K206)+1))</f>
        <v>0.23749999999999993</v>
      </c>
      <c r="N205" s="94">
        <f t="shared" si="256"/>
        <v>0.17916666666666681</v>
      </c>
      <c r="O205" s="96"/>
      <c r="P205" s="82">
        <f t="shared" ref="P205" si="374">IF(H206-H205=0,1,H206-H205)</f>
        <v>1</v>
      </c>
      <c r="Q205" s="83">
        <f t="shared" ref="Q205" si="375">IF(J206-J205=0,1,J206-J205)</f>
        <v>1</v>
      </c>
    </row>
    <row r="206" spans="1:17" ht="30" customHeight="1">
      <c r="A206" s="85"/>
      <c r="B206" s="87"/>
      <c r="C206" s="87"/>
      <c r="D206" s="126"/>
      <c r="E206" s="126"/>
      <c r="F206" s="127"/>
      <c r="G206" s="1" t="s">
        <v>15</v>
      </c>
      <c r="H206" s="53">
        <v>44438</v>
      </c>
      <c r="I206" s="35">
        <v>0.75</v>
      </c>
      <c r="J206" s="27">
        <v>44438</v>
      </c>
      <c r="K206" s="32">
        <v>0.73749999999999993</v>
      </c>
      <c r="L206" s="93"/>
      <c r="M206" s="95"/>
      <c r="N206" s="95"/>
      <c r="O206" s="97"/>
      <c r="P206" s="82"/>
      <c r="Q206" s="83"/>
    </row>
    <row r="207" spans="1:17" ht="30" customHeight="1">
      <c r="A207" s="84">
        <v>102</v>
      </c>
      <c r="B207" s="86">
        <v>102</v>
      </c>
      <c r="C207" s="86" t="s">
        <v>63</v>
      </c>
      <c r="D207" s="88" t="s">
        <v>1316</v>
      </c>
      <c r="E207" s="88" t="s">
        <v>1317</v>
      </c>
      <c r="F207" s="90" t="s">
        <v>34</v>
      </c>
      <c r="G207" s="1" t="s">
        <v>14</v>
      </c>
      <c r="H207" s="53">
        <v>44438</v>
      </c>
      <c r="I207" s="35">
        <v>0.66666666666666663</v>
      </c>
      <c r="J207" s="27">
        <v>44438</v>
      </c>
      <c r="K207" s="32">
        <v>0.75208333333333333</v>
      </c>
      <c r="L207" s="92">
        <f t="shared" si="363"/>
        <v>0.25</v>
      </c>
      <c r="M207" s="94">
        <f t="shared" ref="M207" si="376">IF(O207=$P$3,0,IF(J207=J208,Q207-K207-(1-K208),Q207-K207-(1-K208)+1))</f>
        <v>0.13541666666666674</v>
      </c>
      <c r="N207" s="94">
        <f t="shared" si="256"/>
        <v>0.11458333333333326</v>
      </c>
      <c r="O207" s="96"/>
      <c r="P207" s="82">
        <f t="shared" ref="P207" si="377">IF(H208-H207=0,1,H208-H207)</f>
        <v>1</v>
      </c>
      <c r="Q207" s="83">
        <f t="shared" ref="Q207" si="378">IF(J208-J207=0,1,J208-J207)</f>
        <v>1</v>
      </c>
    </row>
    <row r="208" spans="1:17" ht="30" customHeight="1">
      <c r="A208" s="85"/>
      <c r="B208" s="87"/>
      <c r="C208" s="87"/>
      <c r="D208" s="126"/>
      <c r="E208" s="126"/>
      <c r="F208" s="127"/>
      <c r="G208" s="1" t="s">
        <v>15</v>
      </c>
      <c r="H208" s="53">
        <v>44438</v>
      </c>
      <c r="I208" s="35">
        <v>0.91666666666666663</v>
      </c>
      <c r="J208" s="27">
        <v>44438</v>
      </c>
      <c r="K208" s="32">
        <v>0.88750000000000007</v>
      </c>
      <c r="L208" s="93"/>
      <c r="M208" s="95"/>
      <c r="N208" s="95"/>
      <c r="O208" s="97"/>
      <c r="P208" s="82"/>
      <c r="Q208" s="83"/>
    </row>
    <row r="209" spans="1:17" ht="30" customHeight="1">
      <c r="A209" s="84">
        <v>103</v>
      </c>
      <c r="B209" s="86">
        <v>103</v>
      </c>
      <c r="C209" s="86" t="s">
        <v>33</v>
      </c>
      <c r="D209" s="88" t="s">
        <v>1318</v>
      </c>
      <c r="E209" s="88" t="s">
        <v>1319</v>
      </c>
      <c r="F209" s="90" t="s">
        <v>44</v>
      </c>
      <c r="G209" s="1" t="s">
        <v>14</v>
      </c>
      <c r="H209" s="53">
        <v>44439</v>
      </c>
      <c r="I209" s="35">
        <v>0.33333333333333331</v>
      </c>
      <c r="J209" s="27"/>
      <c r="K209" s="32"/>
      <c r="L209" s="92">
        <f t="shared" si="363"/>
        <v>0</v>
      </c>
      <c r="M209" s="94">
        <f t="shared" ref="M209" si="379">IF(O209=$P$3,0,IF(J209=J210,Q209-K209-(1-K210),Q209-K209-(1-K210)+1))</f>
        <v>0</v>
      </c>
      <c r="N209" s="94">
        <f t="shared" si="256"/>
        <v>0</v>
      </c>
      <c r="O209" s="104" t="s">
        <v>16</v>
      </c>
      <c r="P209" s="82">
        <f t="shared" ref="P209" si="380">IF(H210-H209=0,1,H210-H209)</f>
        <v>1</v>
      </c>
      <c r="Q209" s="83">
        <f t="shared" ref="Q209" si="381">IF(J210-J209=0,1,J210-J209)</f>
        <v>1</v>
      </c>
    </row>
    <row r="210" spans="1:17" ht="30" customHeight="1">
      <c r="A210" s="85"/>
      <c r="B210" s="87"/>
      <c r="C210" s="87"/>
      <c r="D210" s="126"/>
      <c r="E210" s="126"/>
      <c r="F210" s="127"/>
      <c r="G210" s="1" t="s">
        <v>15</v>
      </c>
      <c r="H210" s="53">
        <v>44439</v>
      </c>
      <c r="I210" s="35">
        <v>0.70833333333333337</v>
      </c>
      <c r="J210" s="27"/>
      <c r="K210" s="32"/>
      <c r="L210" s="93"/>
      <c r="M210" s="95"/>
      <c r="N210" s="95"/>
      <c r="O210" s="105"/>
      <c r="P210" s="82"/>
      <c r="Q210" s="83"/>
    </row>
    <row r="211" spans="1:17" ht="30" customHeight="1">
      <c r="A211" s="84">
        <v>104</v>
      </c>
      <c r="B211" s="86">
        <v>104</v>
      </c>
      <c r="C211" s="86" t="s">
        <v>33</v>
      </c>
      <c r="D211" s="88" t="s">
        <v>1322</v>
      </c>
      <c r="E211" s="88" t="s">
        <v>1241</v>
      </c>
      <c r="F211" s="90" t="s">
        <v>34</v>
      </c>
      <c r="G211" s="1" t="s">
        <v>14</v>
      </c>
      <c r="H211" s="53">
        <v>44439</v>
      </c>
      <c r="I211" s="35">
        <v>0.58333333333333337</v>
      </c>
      <c r="J211" s="27">
        <v>44439</v>
      </c>
      <c r="K211" s="32">
        <v>0.67638888888888893</v>
      </c>
      <c r="L211" s="92">
        <f t="shared" si="363"/>
        <v>0.14583333333333326</v>
      </c>
      <c r="M211" s="94">
        <f t="shared" ref="M211" si="382">IF(O211=$P$3,0,IF(J211=J212,Q211-K211-(1-K212),Q211-K211-(1-K212)+1))</f>
        <v>4.9305555555555602E-2</v>
      </c>
      <c r="N211" s="94">
        <f t="shared" ref="N211:N271" si="383">IF(L211&gt;M211,L211-M211,M211-L211)</f>
        <v>9.6527777777777657E-2</v>
      </c>
      <c r="O211" s="96"/>
      <c r="P211" s="82">
        <f t="shared" ref="P211" si="384">IF(H212-H211=0,1,H212-H211)</f>
        <v>1</v>
      </c>
      <c r="Q211" s="83">
        <f t="shared" ref="Q211" si="385">IF(J212-J211=0,1,J212-J211)</f>
        <v>1</v>
      </c>
    </row>
    <row r="212" spans="1:17" ht="30" customHeight="1">
      <c r="A212" s="85"/>
      <c r="B212" s="87"/>
      <c r="C212" s="87"/>
      <c r="D212" s="126"/>
      <c r="E212" s="126"/>
      <c r="F212" s="127"/>
      <c r="G212" s="1" t="s">
        <v>15</v>
      </c>
      <c r="H212" s="53">
        <v>44439</v>
      </c>
      <c r="I212" s="35">
        <v>0.72916666666666663</v>
      </c>
      <c r="J212" s="27">
        <v>44439</v>
      </c>
      <c r="K212" s="32">
        <v>0.72569444444444453</v>
      </c>
      <c r="L212" s="93"/>
      <c r="M212" s="95"/>
      <c r="N212" s="95"/>
      <c r="O212" s="97"/>
      <c r="P212" s="82"/>
      <c r="Q212" s="83"/>
    </row>
    <row r="213" spans="1:17" ht="54.75" customHeight="1">
      <c r="A213" s="84">
        <v>105</v>
      </c>
      <c r="B213" s="86">
        <v>105</v>
      </c>
      <c r="C213" s="86" t="s">
        <v>33</v>
      </c>
      <c r="D213" s="88" t="s">
        <v>1321</v>
      </c>
      <c r="E213" s="88" t="s">
        <v>1320</v>
      </c>
      <c r="F213" s="90" t="s">
        <v>34</v>
      </c>
      <c r="G213" s="1" t="s">
        <v>14</v>
      </c>
      <c r="H213" s="53">
        <v>44439</v>
      </c>
      <c r="I213" s="35">
        <v>0.375</v>
      </c>
      <c r="J213" s="27">
        <v>44439</v>
      </c>
      <c r="K213" s="32">
        <v>0.42708333333333331</v>
      </c>
      <c r="L213" s="92">
        <f t="shared" si="363"/>
        <v>0.33333333333333337</v>
      </c>
      <c r="M213" s="94">
        <f t="shared" ref="M213" si="386">IF(O213=$P$3,0,IF(J213=J214,Q213-K213-(1-K214),Q213-K213-(1-K214)+1))</f>
        <v>0.25069444444444444</v>
      </c>
      <c r="N213" s="94">
        <f t="shared" si="383"/>
        <v>8.2638888888888928E-2</v>
      </c>
      <c r="O213" s="96"/>
      <c r="P213" s="82">
        <f t="shared" ref="P213" si="387">IF(H214-H213=0,1,H214-H213)</f>
        <v>1</v>
      </c>
      <c r="Q213" s="83">
        <f t="shared" ref="Q213" si="388">IF(J214-J213=0,1,J214-J213)</f>
        <v>1</v>
      </c>
    </row>
    <row r="214" spans="1:17" ht="57.75" customHeight="1">
      <c r="A214" s="85"/>
      <c r="B214" s="87"/>
      <c r="C214" s="87"/>
      <c r="D214" s="126"/>
      <c r="E214" s="126"/>
      <c r="F214" s="127"/>
      <c r="G214" s="1" t="s">
        <v>15</v>
      </c>
      <c r="H214" s="53">
        <v>44439</v>
      </c>
      <c r="I214" s="35">
        <v>0.70833333333333337</v>
      </c>
      <c r="J214" s="27">
        <v>44439</v>
      </c>
      <c r="K214" s="32">
        <v>0.6777777777777777</v>
      </c>
      <c r="L214" s="93"/>
      <c r="M214" s="95"/>
      <c r="N214" s="95"/>
      <c r="O214" s="97"/>
      <c r="P214" s="82"/>
      <c r="Q214" s="83"/>
    </row>
    <row r="215" spans="1:17" ht="34.5" customHeight="1">
      <c r="A215" s="84">
        <v>106</v>
      </c>
      <c r="B215" s="86">
        <v>106</v>
      </c>
      <c r="C215" s="86" t="s">
        <v>33</v>
      </c>
      <c r="D215" s="88" t="s">
        <v>1325</v>
      </c>
      <c r="E215" s="88" t="s">
        <v>1326</v>
      </c>
      <c r="F215" s="90" t="s">
        <v>34</v>
      </c>
      <c r="G215" s="1" t="s">
        <v>14</v>
      </c>
      <c r="H215" s="53">
        <v>44439</v>
      </c>
      <c r="I215" s="35">
        <v>0.375</v>
      </c>
      <c r="J215" s="27">
        <v>44439</v>
      </c>
      <c r="K215" s="32">
        <v>0.6479166666666667</v>
      </c>
      <c r="L215" s="92">
        <f t="shared" si="363"/>
        <v>0.33333333333333337</v>
      </c>
      <c r="M215" s="94">
        <f t="shared" ref="M215" si="389">IF(O215=$P$3,0,IF(J215=J216,Q215-K215-(1-K216),Q215-K215-(1-K216)+1))</f>
        <v>2.2222222222222143E-2</v>
      </c>
      <c r="N215" s="94">
        <f t="shared" si="383"/>
        <v>0.31111111111111123</v>
      </c>
      <c r="O215" s="96"/>
      <c r="P215" s="82">
        <f t="shared" ref="P215" si="390">IF(H216-H215=0,1,H216-H215)</f>
        <v>1</v>
      </c>
      <c r="Q215" s="83">
        <f t="shared" ref="Q215" si="391">IF(J216-J215=0,1,J216-J215)</f>
        <v>1</v>
      </c>
    </row>
    <row r="216" spans="1:17" ht="33.75" customHeight="1">
      <c r="A216" s="85"/>
      <c r="B216" s="87"/>
      <c r="C216" s="87"/>
      <c r="D216" s="126"/>
      <c r="E216" s="126"/>
      <c r="F216" s="127"/>
      <c r="G216" s="1" t="s">
        <v>15</v>
      </c>
      <c r="H216" s="53">
        <v>44439</v>
      </c>
      <c r="I216" s="35">
        <v>0.70833333333333337</v>
      </c>
      <c r="J216" s="27">
        <v>44439</v>
      </c>
      <c r="K216" s="32">
        <v>0.67013888888888884</v>
      </c>
      <c r="L216" s="93"/>
      <c r="M216" s="95"/>
      <c r="N216" s="95"/>
      <c r="O216" s="97"/>
      <c r="P216" s="82"/>
      <c r="Q216" s="83"/>
    </row>
    <row r="217" spans="1:17" ht="54" customHeight="1">
      <c r="A217" s="84">
        <v>107</v>
      </c>
      <c r="B217" s="86">
        <v>107</v>
      </c>
      <c r="C217" s="86" t="s">
        <v>33</v>
      </c>
      <c r="D217" s="88" t="s">
        <v>1327</v>
      </c>
      <c r="E217" s="88" t="s">
        <v>1328</v>
      </c>
      <c r="F217" s="90" t="s">
        <v>34</v>
      </c>
      <c r="G217" s="1" t="s">
        <v>14</v>
      </c>
      <c r="H217" s="53">
        <v>44439</v>
      </c>
      <c r="I217" s="35">
        <v>0.375</v>
      </c>
      <c r="J217" s="27">
        <v>44439</v>
      </c>
      <c r="K217" s="32">
        <v>0.44791666666666669</v>
      </c>
      <c r="L217" s="92">
        <f t="shared" si="363"/>
        <v>0.33333333333333337</v>
      </c>
      <c r="M217" s="94">
        <f t="shared" ref="M217" si="392">IF(O217=$P$3,0,IF(J217=J218,Q217-K217-(1-K218),Q217-K217-(1-K218)+1))</f>
        <v>0.18888888888888877</v>
      </c>
      <c r="N217" s="94">
        <f t="shared" si="383"/>
        <v>0.1444444444444446</v>
      </c>
      <c r="O217" s="112"/>
      <c r="P217" s="82">
        <f t="shared" ref="P217" si="393">IF(H218-H217=0,1,H218-H217)</f>
        <v>1</v>
      </c>
      <c r="Q217" s="83">
        <f t="shared" ref="Q217" si="394">IF(J218-J217=0,1,J218-J217)</f>
        <v>1</v>
      </c>
    </row>
    <row r="218" spans="1:17" ht="60" customHeight="1">
      <c r="A218" s="85"/>
      <c r="B218" s="87"/>
      <c r="C218" s="87"/>
      <c r="D218" s="89"/>
      <c r="E218" s="126"/>
      <c r="F218" s="127"/>
      <c r="G218" s="1" t="s">
        <v>15</v>
      </c>
      <c r="H218" s="53">
        <v>44439</v>
      </c>
      <c r="I218" s="35">
        <v>0.70833333333333337</v>
      </c>
      <c r="J218" s="27">
        <v>44439</v>
      </c>
      <c r="K218" s="32">
        <v>0.63680555555555551</v>
      </c>
      <c r="L218" s="93"/>
      <c r="M218" s="95"/>
      <c r="N218" s="95"/>
      <c r="O218" s="113"/>
      <c r="P218" s="82"/>
      <c r="Q218" s="83"/>
    </row>
    <row r="219" spans="1:17" ht="30" customHeight="1">
      <c r="A219" s="84">
        <v>108</v>
      </c>
      <c r="B219" s="86">
        <v>108</v>
      </c>
      <c r="C219" s="86" t="s">
        <v>63</v>
      </c>
      <c r="D219" s="88" t="s">
        <v>1329</v>
      </c>
      <c r="E219" s="88" t="s">
        <v>1330</v>
      </c>
      <c r="F219" s="90" t="s">
        <v>34</v>
      </c>
      <c r="G219" s="1" t="s">
        <v>14</v>
      </c>
      <c r="H219" s="53">
        <v>44439</v>
      </c>
      <c r="I219" s="35">
        <v>0.58333333333333337</v>
      </c>
      <c r="J219" s="27"/>
      <c r="K219" s="32"/>
      <c r="L219" s="92">
        <f t="shared" si="363"/>
        <v>0</v>
      </c>
      <c r="M219" s="94">
        <f t="shared" ref="M219" si="395">IF(O219=$P$3,0,IF(J219=J220,Q219-K219-(1-K220),Q219-K219-(1-K220)+1))</f>
        <v>0</v>
      </c>
      <c r="N219" s="94">
        <f t="shared" si="383"/>
        <v>0</v>
      </c>
      <c r="O219" s="102" t="s">
        <v>16</v>
      </c>
      <c r="P219" s="82">
        <f t="shared" ref="P219" si="396">IF(H220-H219=0,1,H220-H219)</f>
        <v>1</v>
      </c>
      <c r="Q219" s="83">
        <f t="shared" ref="Q219" si="397">IF(J220-J219=0,1,J220-J219)</f>
        <v>1</v>
      </c>
    </row>
    <row r="220" spans="1:17" ht="30" customHeight="1">
      <c r="A220" s="85"/>
      <c r="B220" s="87"/>
      <c r="C220" s="87"/>
      <c r="D220" s="126"/>
      <c r="E220" s="126"/>
      <c r="F220" s="127"/>
      <c r="G220" s="1" t="s">
        <v>15</v>
      </c>
      <c r="H220" s="53">
        <v>44439</v>
      </c>
      <c r="I220" s="35">
        <v>0.75</v>
      </c>
      <c r="J220" s="27"/>
      <c r="K220" s="32"/>
      <c r="L220" s="93"/>
      <c r="M220" s="95"/>
      <c r="N220" s="95"/>
      <c r="O220" s="103"/>
      <c r="P220" s="82"/>
      <c r="Q220" s="83"/>
    </row>
    <row r="221" spans="1:17" ht="30" customHeight="1">
      <c r="A221" s="84">
        <v>109</v>
      </c>
      <c r="B221" s="86">
        <v>109</v>
      </c>
      <c r="C221" s="86" t="s">
        <v>63</v>
      </c>
      <c r="D221" s="88" t="s">
        <v>1329</v>
      </c>
      <c r="E221" s="88" t="s">
        <v>1331</v>
      </c>
      <c r="F221" s="90" t="s">
        <v>34</v>
      </c>
      <c r="G221" s="1" t="s">
        <v>14</v>
      </c>
      <c r="H221" s="53">
        <v>44439</v>
      </c>
      <c r="I221" s="35">
        <v>0.58333333333333337</v>
      </c>
      <c r="J221" s="27"/>
      <c r="K221" s="32"/>
      <c r="L221" s="92">
        <f t="shared" si="363"/>
        <v>0</v>
      </c>
      <c r="M221" s="94">
        <f t="shared" ref="M221" si="398">IF(O221=$P$3,0,IF(J221=J222,Q221-K221-(1-K222),Q221-K221-(1-K222)+1))</f>
        <v>0</v>
      </c>
      <c r="N221" s="94">
        <f t="shared" si="383"/>
        <v>0</v>
      </c>
      <c r="O221" s="102" t="s">
        <v>16</v>
      </c>
      <c r="P221" s="82">
        <f t="shared" ref="P221" si="399">IF(H222-H221=0,1,H222-H221)</f>
        <v>1</v>
      </c>
      <c r="Q221" s="83">
        <f t="shared" ref="Q221" si="400">IF(J222-J221=0,1,J222-J221)</f>
        <v>1</v>
      </c>
    </row>
    <row r="222" spans="1:17" ht="30" customHeight="1">
      <c r="A222" s="85"/>
      <c r="B222" s="87"/>
      <c r="C222" s="87"/>
      <c r="D222" s="126"/>
      <c r="E222" s="126"/>
      <c r="F222" s="127"/>
      <c r="G222" s="1" t="s">
        <v>15</v>
      </c>
      <c r="H222" s="53">
        <v>44439</v>
      </c>
      <c r="I222" s="35">
        <v>0.75</v>
      </c>
      <c r="J222" s="27"/>
      <c r="K222" s="32"/>
      <c r="L222" s="93"/>
      <c r="M222" s="95"/>
      <c r="N222" s="95"/>
      <c r="O222" s="103"/>
      <c r="P222" s="82"/>
      <c r="Q222" s="83"/>
    </row>
    <row r="223" spans="1:17" ht="30" customHeight="1">
      <c r="A223" s="84">
        <v>110</v>
      </c>
      <c r="B223" s="86">
        <v>110</v>
      </c>
      <c r="C223" s="86" t="s">
        <v>63</v>
      </c>
      <c r="D223" s="88" t="s">
        <v>1332</v>
      </c>
      <c r="E223" s="88" t="s">
        <v>1333</v>
      </c>
      <c r="F223" s="90" t="s">
        <v>291</v>
      </c>
      <c r="G223" s="1" t="s">
        <v>14</v>
      </c>
      <c r="H223" s="53">
        <v>44439</v>
      </c>
      <c r="I223" s="35">
        <v>0.66666666666666663</v>
      </c>
      <c r="J223" s="27">
        <v>44439</v>
      </c>
      <c r="K223" s="32">
        <v>0.92222222222222217</v>
      </c>
      <c r="L223" s="92">
        <f t="shared" si="363"/>
        <v>0.29166666666666674</v>
      </c>
      <c r="M223" s="94">
        <f t="shared" ref="M223" si="401">IF(O223=$P$3,0,IF(J223=J224,Q223-K223-(1-K224),Q223-K223-(1-K224)+1))</f>
        <v>1.6666666666666829E-2</v>
      </c>
      <c r="N223" s="94">
        <f t="shared" si="383"/>
        <v>0.27499999999999991</v>
      </c>
      <c r="O223" s="96"/>
      <c r="P223" s="82">
        <f t="shared" ref="P223" si="402">IF(H224-H223=0,1,H224-H223)</f>
        <v>1</v>
      </c>
      <c r="Q223" s="83">
        <f t="shared" ref="Q223" si="403">IF(J224-J223=0,1,J224-J223)</f>
        <v>1</v>
      </c>
    </row>
    <row r="224" spans="1:17" ht="30" customHeight="1">
      <c r="A224" s="85"/>
      <c r="B224" s="87"/>
      <c r="C224" s="87"/>
      <c r="D224" s="126"/>
      <c r="E224" s="126"/>
      <c r="F224" s="127"/>
      <c r="G224" s="1" t="s">
        <v>15</v>
      </c>
      <c r="H224" s="53">
        <v>44439</v>
      </c>
      <c r="I224" s="35">
        <v>0.95833333333333337</v>
      </c>
      <c r="J224" s="27">
        <v>44439</v>
      </c>
      <c r="K224" s="32">
        <v>0.93888888888888899</v>
      </c>
      <c r="L224" s="93"/>
      <c r="M224" s="95"/>
      <c r="N224" s="95"/>
      <c r="O224" s="97"/>
      <c r="P224" s="82"/>
      <c r="Q224" s="83"/>
    </row>
    <row r="225" spans="1:17" ht="35.25" customHeight="1">
      <c r="A225" s="84">
        <v>111</v>
      </c>
      <c r="B225" s="86">
        <v>111</v>
      </c>
      <c r="C225" s="86" t="s">
        <v>63</v>
      </c>
      <c r="D225" s="88" t="s">
        <v>1334</v>
      </c>
      <c r="E225" s="88" t="s">
        <v>1335</v>
      </c>
      <c r="F225" s="90" t="s">
        <v>34</v>
      </c>
      <c r="G225" s="1" t="s">
        <v>14</v>
      </c>
      <c r="H225" s="53">
        <v>44439</v>
      </c>
      <c r="I225" s="35">
        <v>0.58333333333333337</v>
      </c>
      <c r="J225" s="27">
        <v>44439</v>
      </c>
      <c r="K225" s="32">
        <v>0.68055555555555547</v>
      </c>
      <c r="L225" s="92">
        <f t="shared" ref="L225" si="404">IF(O225=$P$3,0,IF(H225=H226,P225-I225-(1-I226),P225-I225-(1-I226)+1))</f>
        <v>0.125</v>
      </c>
      <c r="M225" s="94">
        <f t="shared" ref="M225" si="405">IF(O225=$P$3,0,IF(J225=J226,Q225-K225-(1-K226),Q225-K225-(1-K226)+1))</f>
        <v>2.3611111111111138E-2</v>
      </c>
      <c r="N225" s="94">
        <f t="shared" si="383"/>
        <v>0.10138888888888886</v>
      </c>
      <c r="O225" s="109"/>
      <c r="P225" s="82">
        <f t="shared" ref="P225" si="406">IF(H226-H225=0,1,H226-H225)</f>
        <v>1</v>
      </c>
      <c r="Q225" s="83">
        <f t="shared" ref="Q225" si="407">IF(J226-J225=0,1,J226-J225)</f>
        <v>1</v>
      </c>
    </row>
    <row r="226" spans="1:17" ht="30" customHeight="1">
      <c r="A226" s="85"/>
      <c r="B226" s="87"/>
      <c r="C226" s="87"/>
      <c r="D226" s="126"/>
      <c r="E226" s="126"/>
      <c r="F226" s="127"/>
      <c r="G226" s="1" t="s">
        <v>15</v>
      </c>
      <c r="H226" s="53">
        <v>44439</v>
      </c>
      <c r="I226" s="35">
        <v>0.70833333333333337</v>
      </c>
      <c r="J226" s="27">
        <v>44439</v>
      </c>
      <c r="K226" s="32">
        <v>0.70416666666666661</v>
      </c>
      <c r="L226" s="93"/>
      <c r="M226" s="95"/>
      <c r="N226" s="95"/>
      <c r="O226" s="110"/>
      <c r="P226" s="82"/>
      <c r="Q226" s="83"/>
    </row>
    <row r="227" spans="1:17" ht="30" customHeight="1">
      <c r="A227" s="84">
        <v>112</v>
      </c>
      <c r="B227" s="86">
        <v>112</v>
      </c>
      <c r="C227" s="86"/>
      <c r="D227" s="88"/>
      <c r="E227" s="88"/>
      <c r="F227" s="90"/>
      <c r="G227" s="1" t="s">
        <v>14</v>
      </c>
      <c r="H227" s="53"/>
      <c r="I227" s="35"/>
      <c r="J227" s="27"/>
      <c r="K227" s="32"/>
      <c r="L227" s="92">
        <f t="shared" ref="L227" si="408">IF(O227=$P$3,0,IF(H227=H228,P227-I227-(1-I228),P227-I227-(1-I228)+1))</f>
        <v>0</v>
      </c>
      <c r="M227" s="94">
        <f t="shared" ref="M227" si="409">IF(O227=$P$3,0,IF(J227=J228,Q227-K227-(1-K228),Q227-K227-(1-K228)+1))</f>
        <v>0</v>
      </c>
      <c r="N227" s="94">
        <f t="shared" si="383"/>
        <v>0</v>
      </c>
      <c r="O227" s="96"/>
      <c r="P227" s="82">
        <f t="shared" ref="P227" si="410">IF(H228-H227=0,1,H228-H227)</f>
        <v>1</v>
      </c>
      <c r="Q227" s="83">
        <f t="shared" ref="Q227" si="411">IF(J228-J227=0,1,J228-J227)</f>
        <v>1</v>
      </c>
    </row>
    <row r="228" spans="1:17" ht="30" customHeight="1">
      <c r="A228" s="85"/>
      <c r="B228" s="87"/>
      <c r="C228" s="87"/>
      <c r="D228" s="126"/>
      <c r="E228" s="126"/>
      <c r="F228" s="127"/>
      <c r="G228" s="1" t="s">
        <v>15</v>
      </c>
      <c r="H228" s="53"/>
      <c r="I228" s="35"/>
      <c r="J228" s="27"/>
      <c r="K228" s="32"/>
      <c r="L228" s="93"/>
      <c r="M228" s="95"/>
      <c r="N228" s="95"/>
      <c r="O228" s="97"/>
      <c r="P228" s="82"/>
      <c r="Q228" s="83"/>
    </row>
    <row r="229" spans="1:17" ht="30" customHeight="1">
      <c r="A229" s="84">
        <v>113</v>
      </c>
      <c r="B229" s="86">
        <v>113</v>
      </c>
      <c r="C229" s="86"/>
      <c r="D229" s="88"/>
      <c r="E229" s="88"/>
      <c r="F229" s="90"/>
      <c r="G229" s="1" t="s">
        <v>14</v>
      </c>
      <c r="H229" s="53"/>
      <c r="I229" s="35"/>
      <c r="J229" s="27"/>
      <c r="K229" s="32"/>
      <c r="L229" s="92">
        <f t="shared" ref="L229" si="412">IF(O229=$P$3,0,IF(H229=H230,P229-I229-(1-I230),P229-I229-(1-I230)+1))</f>
        <v>0</v>
      </c>
      <c r="M229" s="94">
        <f t="shared" ref="M229" si="413">IF(O229=$P$3,0,IF(J229=J230,Q229-K229-(1-K230),Q229-K229-(1-K230)+1))</f>
        <v>0</v>
      </c>
      <c r="N229" s="94">
        <f t="shared" si="383"/>
        <v>0</v>
      </c>
      <c r="O229" s="96"/>
      <c r="P229" s="82">
        <f t="shared" ref="P229" si="414">IF(H230-H229=0,1,H230-H229)</f>
        <v>1</v>
      </c>
      <c r="Q229" s="83">
        <f t="shared" ref="Q229" si="415">IF(J230-J229=0,1,J230-J229)</f>
        <v>1</v>
      </c>
    </row>
    <row r="230" spans="1:17" ht="30" customHeight="1">
      <c r="A230" s="85"/>
      <c r="B230" s="87"/>
      <c r="C230" s="87"/>
      <c r="D230" s="126"/>
      <c r="E230" s="126"/>
      <c r="F230" s="127"/>
      <c r="G230" s="1" t="s">
        <v>15</v>
      </c>
      <c r="H230" s="53"/>
      <c r="I230" s="35"/>
      <c r="J230" s="27"/>
      <c r="K230" s="32"/>
      <c r="L230" s="93"/>
      <c r="M230" s="95"/>
      <c r="N230" s="95"/>
      <c r="O230" s="97"/>
      <c r="P230" s="82"/>
      <c r="Q230" s="83"/>
    </row>
    <row r="231" spans="1:17" ht="30" customHeight="1">
      <c r="A231" s="84">
        <v>114</v>
      </c>
      <c r="B231" s="86">
        <v>114</v>
      </c>
      <c r="C231" s="86"/>
      <c r="D231" s="88"/>
      <c r="E231" s="88"/>
      <c r="F231" s="90"/>
      <c r="G231" s="1" t="s">
        <v>14</v>
      </c>
      <c r="H231" s="53"/>
      <c r="I231" s="35"/>
      <c r="J231" s="27"/>
      <c r="K231" s="32"/>
      <c r="L231" s="92">
        <f t="shared" ref="L231" si="416">IF(O231=$P$3,0,IF(H231=H232,P231-I231-(1-I232),P231-I231-(1-I232)+1))</f>
        <v>0</v>
      </c>
      <c r="M231" s="94">
        <f t="shared" ref="M231" si="417">IF(O231=$P$3,0,IF(J231=J232,Q231-K231-(1-K232),Q231-K231-(1-K232)+1))</f>
        <v>0</v>
      </c>
      <c r="N231" s="94">
        <f t="shared" si="383"/>
        <v>0</v>
      </c>
      <c r="O231" s="96"/>
      <c r="P231" s="82">
        <f t="shared" ref="P231" si="418">IF(H232-H231=0,1,H232-H231)</f>
        <v>1</v>
      </c>
      <c r="Q231" s="83">
        <f t="shared" ref="Q231" si="419">IF(J232-J231=0,1,J232-J231)</f>
        <v>1</v>
      </c>
    </row>
    <row r="232" spans="1:17" ht="30" customHeight="1">
      <c r="A232" s="85"/>
      <c r="B232" s="87"/>
      <c r="C232" s="87"/>
      <c r="D232" s="126"/>
      <c r="E232" s="126"/>
      <c r="F232" s="127"/>
      <c r="G232" s="1" t="s">
        <v>15</v>
      </c>
      <c r="H232" s="53"/>
      <c r="I232" s="35"/>
      <c r="J232" s="27"/>
      <c r="K232" s="32"/>
      <c r="L232" s="93"/>
      <c r="M232" s="95"/>
      <c r="N232" s="95"/>
      <c r="O232" s="97"/>
      <c r="P232" s="82"/>
      <c r="Q232" s="83"/>
    </row>
    <row r="233" spans="1:17" ht="30" customHeight="1">
      <c r="A233" s="84">
        <v>115</v>
      </c>
      <c r="B233" s="86">
        <v>115</v>
      </c>
      <c r="C233" s="86"/>
      <c r="D233" s="88"/>
      <c r="E233" s="88"/>
      <c r="F233" s="90"/>
      <c r="G233" s="1" t="s">
        <v>14</v>
      </c>
      <c r="H233" s="53"/>
      <c r="I233" s="35"/>
      <c r="J233" s="27"/>
      <c r="K233" s="32"/>
      <c r="L233" s="92">
        <f t="shared" ref="L233" si="420">IF(O233=$P$3,0,IF(H233=H234,P233-I233-(1-I234),P233-I233-(1-I234)+1))</f>
        <v>0</v>
      </c>
      <c r="M233" s="94">
        <f t="shared" ref="M233" si="421">IF(O233=$P$3,0,IF(J233=J234,Q233-K233-(1-K234),Q233-K233-(1-K234)+1))</f>
        <v>0</v>
      </c>
      <c r="N233" s="94">
        <f t="shared" si="383"/>
        <v>0</v>
      </c>
      <c r="O233" s="112"/>
      <c r="P233" s="82">
        <f t="shared" ref="P233" si="422">IF(H234-H233=0,1,H234-H233)</f>
        <v>1</v>
      </c>
      <c r="Q233" s="83">
        <f t="shared" ref="Q233" si="423">IF(J234-J233=0,1,J234-J233)</f>
        <v>1</v>
      </c>
    </row>
    <row r="234" spans="1:17" ht="30" customHeight="1">
      <c r="A234" s="85"/>
      <c r="B234" s="87"/>
      <c r="C234" s="87"/>
      <c r="D234" s="126"/>
      <c r="E234" s="126"/>
      <c r="F234" s="127"/>
      <c r="G234" s="1" t="s">
        <v>15</v>
      </c>
      <c r="H234" s="53"/>
      <c r="I234" s="35"/>
      <c r="J234" s="27"/>
      <c r="K234" s="32"/>
      <c r="L234" s="93"/>
      <c r="M234" s="95"/>
      <c r="N234" s="95"/>
      <c r="O234" s="113"/>
      <c r="P234" s="82"/>
      <c r="Q234" s="83"/>
    </row>
    <row r="235" spans="1:17" ht="30" customHeight="1">
      <c r="A235" s="84">
        <v>116</v>
      </c>
      <c r="B235" s="86">
        <v>116</v>
      </c>
      <c r="C235" s="86"/>
      <c r="D235" s="88"/>
      <c r="E235" s="88"/>
      <c r="F235" s="90"/>
      <c r="G235" s="1" t="s">
        <v>14</v>
      </c>
      <c r="H235" s="53"/>
      <c r="I235" s="35"/>
      <c r="J235" s="27"/>
      <c r="K235" s="32"/>
      <c r="L235" s="92">
        <f t="shared" ref="L235" si="424">IF(O235=$P$3,0,IF(H235=H236,P235-I235-(1-I236),P235-I235-(1-I236)+1))</f>
        <v>0</v>
      </c>
      <c r="M235" s="94">
        <f t="shared" ref="M235" si="425">IF(O235=$P$3,0,IF(J235=J236,Q235-K235-(1-K236),Q235-K235-(1-K236)+1))</f>
        <v>0</v>
      </c>
      <c r="N235" s="94">
        <f t="shared" si="383"/>
        <v>0</v>
      </c>
      <c r="O235" s="96"/>
      <c r="P235" s="82">
        <f t="shared" ref="P235" si="426">IF(H236-H235=0,1,H236-H235)</f>
        <v>1</v>
      </c>
      <c r="Q235" s="83">
        <f t="shared" ref="Q235" si="427">IF(J236-J235=0,1,J236-J235)</f>
        <v>1</v>
      </c>
    </row>
    <row r="236" spans="1:17" ht="30" customHeight="1">
      <c r="A236" s="85"/>
      <c r="B236" s="87"/>
      <c r="C236" s="87"/>
      <c r="D236" s="126"/>
      <c r="E236" s="126"/>
      <c r="F236" s="127"/>
      <c r="G236" s="1" t="s">
        <v>15</v>
      </c>
      <c r="H236" s="53"/>
      <c r="I236" s="35"/>
      <c r="J236" s="27"/>
      <c r="K236" s="32"/>
      <c r="L236" s="93"/>
      <c r="M236" s="95"/>
      <c r="N236" s="95"/>
      <c r="O236" s="97"/>
      <c r="P236" s="82"/>
      <c r="Q236" s="83"/>
    </row>
    <row r="237" spans="1:17" ht="30" customHeight="1">
      <c r="A237" s="84">
        <v>117</v>
      </c>
      <c r="B237" s="86">
        <v>117</v>
      </c>
      <c r="C237" s="86"/>
      <c r="D237" s="88"/>
      <c r="E237" s="88"/>
      <c r="F237" s="90"/>
      <c r="G237" s="1" t="s">
        <v>14</v>
      </c>
      <c r="H237" s="53"/>
      <c r="I237" s="35"/>
      <c r="J237" s="27"/>
      <c r="K237" s="32"/>
      <c r="L237" s="92">
        <f t="shared" ref="L237" si="428">IF(O237=$P$3,0,IF(H237=H238,P237-I237-(1-I238),P237-I237-(1-I238)+1))</f>
        <v>0</v>
      </c>
      <c r="M237" s="94">
        <f t="shared" ref="M237" si="429">IF(O237=$P$3,0,IF(J237=J238,Q237-K237-(1-K238),Q237-K237-(1-K238)+1))</f>
        <v>0</v>
      </c>
      <c r="N237" s="94">
        <f t="shared" si="383"/>
        <v>0</v>
      </c>
      <c r="O237" s="96"/>
      <c r="P237" s="82">
        <f t="shared" ref="P237" si="430">IF(H238-H237=0,1,H238-H237)</f>
        <v>1</v>
      </c>
      <c r="Q237" s="83">
        <f t="shared" ref="Q237" si="431">IF(J238-J237=0,1,J238-J237)</f>
        <v>1</v>
      </c>
    </row>
    <row r="238" spans="1:17" ht="30" customHeight="1">
      <c r="A238" s="85"/>
      <c r="B238" s="87"/>
      <c r="C238" s="87"/>
      <c r="D238" s="126"/>
      <c r="E238" s="126"/>
      <c r="F238" s="127"/>
      <c r="G238" s="1" t="s">
        <v>15</v>
      </c>
      <c r="H238" s="53"/>
      <c r="I238" s="35"/>
      <c r="J238" s="27"/>
      <c r="K238" s="32"/>
      <c r="L238" s="93"/>
      <c r="M238" s="95"/>
      <c r="N238" s="95"/>
      <c r="O238" s="97"/>
      <c r="P238" s="82"/>
      <c r="Q238" s="83"/>
    </row>
    <row r="239" spans="1:17" ht="30" customHeight="1">
      <c r="A239" s="84">
        <v>118</v>
      </c>
      <c r="B239" s="86">
        <v>118</v>
      </c>
      <c r="C239" s="86"/>
      <c r="D239" s="88"/>
      <c r="E239" s="88"/>
      <c r="F239" s="90"/>
      <c r="G239" s="1" t="s">
        <v>14</v>
      </c>
      <c r="H239" s="53"/>
      <c r="I239" s="35"/>
      <c r="J239" s="27"/>
      <c r="K239" s="32"/>
      <c r="L239" s="92">
        <f t="shared" ref="L239" si="432">IF(O239=$P$3,0,IF(H239=H240,P239-I239-(1-I240),P239-I239-(1-I240)+1))</f>
        <v>0</v>
      </c>
      <c r="M239" s="94">
        <f t="shared" ref="M239" si="433">IF(O239=$P$3,0,IF(J239=J240,Q239-K239-(1-K240),Q239-K239-(1-K240)+1))</f>
        <v>0</v>
      </c>
      <c r="N239" s="94">
        <f t="shared" si="383"/>
        <v>0</v>
      </c>
      <c r="O239" s="96"/>
      <c r="P239" s="82">
        <f t="shared" ref="P239" si="434">IF(H240-H239=0,1,H240-H239)</f>
        <v>1</v>
      </c>
      <c r="Q239" s="83">
        <f t="shared" ref="Q239" si="435">IF(J240-J239=0,1,J240-J239)</f>
        <v>1</v>
      </c>
    </row>
    <row r="240" spans="1:17" ht="30" customHeight="1">
      <c r="A240" s="85"/>
      <c r="B240" s="87"/>
      <c r="C240" s="87"/>
      <c r="D240" s="126"/>
      <c r="E240" s="126"/>
      <c r="F240" s="127"/>
      <c r="G240" s="1" t="s">
        <v>15</v>
      </c>
      <c r="H240" s="53"/>
      <c r="I240" s="35"/>
      <c r="J240" s="27"/>
      <c r="K240" s="32"/>
      <c r="L240" s="93"/>
      <c r="M240" s="95"/>
      <c r="N240" s="95"/>
      <c r="O240" s="97"/>
      <c r="P240" s="82"/>
      <c r="Q240" s="83"/>
    </row>
    <row r="241" spans="1:17" ht="30" customHeight="1">
      <c r="A241" s="84">
        <v>119</v>
      </c>
      <c r="B241" s="86">
        <v>119</v>
      </c>
      <c r="C241" s="86"/>
      <c r="D241" s="88"/>
      <c r="E241" s="88"/>
      <c r="F241" s="90"/>
      <c r="G241" s="1" t="s">
        <v>14</v>
      </c>
      <c r="H241" s="53"/>
      <c r="I241" s="35"/>
      <c r="J241" s="27"/>
      <c r="K241" s="32"/>
      <c r="L241" s="92">
        <f t="shared" ref="L241" si="436">IF(O241=$P$3,0,IF(H241=H242,P241-I241-(1-I242),P241-I241-(1-I242)+1))</f>
        <v>0</v>
      </c>
      <c r="M241" s="94">
        <f t="shared" ref="M241" si="437">IF(O241=$P$3,0,IF(J241=J242,Q241-K241-(1-K242),Q241-K241-(1-K242)+1))</f>
        <v>0</v>
      </c>
      <c r="N241" s="94">
        <f t="shared" si="383"/>
        <v>0</v>
      </c>
      <c r="O241" s="109"/>
      <c r="P241" s="82">
        <f t="shared" ref="P241" si="438">IF(H242-H241=0,1,H242-H241)</f>
        <v>1</v>
      </c>
      <c r="Q241" s="83">
        <f t="shared" ref="Q241" si="439">IF(J242-J241=0,1,J242-J241)</f>
        <v>1</v>
      </c>
    </row>
    <row r="242" spans="1:17" ht="30" customHeight="1">
      <c r="A242" s="85"/>
      <c r="B242" s="87"/>
      <c r="C242" s="87"/>
      <c r="D242" s="126"/>
      <c r="E242" s="126"/>
      <c r="F242" s="127"/>
      <c r="G242" s="1" t="s">
        <v>15</v>
      </c>
      <c r="H242" s="53"/>
      <c r="I242" s="35"/>
      <c r="J242" s="27"/>
      <c r="K242" s="32"/>
      <c r="L242" s="93"/>
      <c r="M242" s="95"/>
      <c r="N242" s="95"/>
      <c r="O242" s="110"/>
      <c r="P242" s="82"/>
      <c r="Q242" s="83"/>
    </row>
    <row r="243" spans="1:17" ht="30" customHeight="1">
      <c r="A243" s="84">
        <v>120</v>
      </c>
      <c r="B243" s="86">
        <v>120</v>
      </c>
      <c r="C243" s="86"/>
      <c r="D243" s="88"/>
      <c r="E243" s="88"/>
      <c r="F243" s="90"/>
      <c r="G243" s="1" t="s">
        <v>14</v>
      </c>
      <c r="H243" s="53"/>
      <c r="I243" s="35"/>
      <c r="J243" s="27"/>
      <c r="K243" s="32"/>
      <c r="L243" s="92">
        <f t="shared" ref="L243" si="440">IF(O243=$P$3,0,IF(H243=H244,P243-I243-(1-I244),P243-I243-(1-I244)+1))</f>
        <v>0</v>
      </c>
      <c r="M243" s="94">
        <f t="shared" ref="M243" si="441">IF(O243=$P$3,0,IF(J243=J244,Q243-K243-(1-K244),Q243-K243-(1-K244)+1))</f>
        <v>0</v>
      </c>
      <c r="N243" s="94">
        <f t="shared" si="383"/>
        <v>0</v>
      </c>
      <c r="O243" s="96"/>
      <c r="P243" s="82">
        <f t="shared" ref="P243" si="442">IF(H244-H243=0,1,H244-H243)</f>
        <v>1</v>
      </c>
      <c r="Q243" s="83">
        <f t="shared" ref="Q243" si="443">IF(J244-J243=0,1,J244-J243)</f>
        <v>1</v>
      </c>
    </row>
    <row r="244" spans="1:17" ht="30" customHeight="1">
      <c r="A244" s="85"/>
      <c r="B244" s="87"/>
      <c r="C244" s="87"/>
      <c r="D244" s="126"/>
      <c r="E244" s="126"/>
      <c r="F244" s="127"/>
      <c r="G244" s="1" t="s">
        <v>15</v>
      </c>
      <c r="H244" s="53"/>
      <c r="I244" s="35"/>
      <c r="J244" s="27"/>
      <c r="K244" s="32"/>
      <c r="L244" s="93"/>
      <c r="M244" s="95"/>
      <c r="N244" s="95"/>
      <c r="O244" s="97"/>
      <c r="P244" s="82"/>
      <c r="Q244" s="83"/>
    </row>
    <row r="245" spans="1:17" ht="30" customHeight="1">
      <c r="A245" s="84">
        <v>121</v>
      </c>
      <c r="B245" s="86">
        <v>121</v>
      </c>
      <c r="C245" s="86"/>
      <c r="D245" s="88"/>
      <c r="E245" s="88"/>
      <c r="F245" s="90"/>
      <c r="G245" s="1" t="s">
        <v>14</v>
      </c>
      <c r="H245" s="53"/>
      <c r="I245" s="35"/>
      <c r="J245" s="27"/>
      <c r="K245" s="32"/>
      <c r="L245" s="92">
        <f t="shared" ref="L245" si="444">IF(O245=$P$3,0,IF(H245=H246,P245-I245-(1-I246),P245-I245-(1-I246)+1))</f>
        <v>0</v>
      </c>
      <c r="M245" s="94">
        <f t="shared" ref="M245" si="445">IF(O245=$P$3,0,IF(J245=J246,Q245-K245-(1-K246),Q245-K245-(1-K246)+1))</f>
        <v>0</v>
      </c>
      <c r="N245" s="94">
        <f t="shared" si="383"/>
        <v>0</v>
      </c>
      <c r="O245" s="96"/>
      <c r="P245" s="82">
        <f t="shared" ref="P245" si="446">IF(H246-H245=0,1,H246-H245)</f>
        <v>1</v>
      </c>
      <c r="Q245" s="83">
        <f t="shared" ref="Q245" si="447">IF(J246-J245=0,1,J246-J245)</f>
        <v>1</v>
      </c>
    </row>
    <row r="246" spans="1:17" ht="30" customHeight="1">
      <c r="A246" s="85"/>
      <c r="B246" s="87"/>
      <c r="C246" s="87"/>
      <c r="D246" s="126"/>
      <c r="E246" s="126"/>
      <c r="F246" s="127"/>
      <c r="G246" s="1" t="s">
        <v>15</v>
      </c>
      <c r="H246" s="53"/>
      <c r="I246" s="35"/>
      <c r="J246" s="27"/>
      <c r="K246" s="32"/>
      <c r="L246" s="93"/>
      <c r="M246" s="95"/>
      <c r="N246" s="95"/>
      <c r="O246" s="97"/>
      <c r="P246" s="82"/>
      <c r="Q246" s="83"/>
    </row>
    <row r="247" spans="1:17" ht="30" customHeight="1">
      <c r="A247" s="84">
        <v>122</v>
      </c>
      <c r="B247" s="86">
        <v>122</v>
      </c>
      <c r="C247" s="86"/>
      <c r="D247" s="88"/>
      <c r="E247" s="88"/>
      <c r="F247" s="90"/>
      <c r="G247" s="1" t="s">
        <v>14</v>
      </c>
      <c r="H247" s="53"/>
      <c r="I247" s="35"/>
      <c r="J247" s="27"/>
      <c r="K247" s="32"/>
      <c r="L247" s="92">
        <f t="shared" ref="L247" si="448">IF(O247=$P$3,0,IF(H247=H248,P247-I247-(1-I248),P247-I247-(1-I248)+1))</f>
        <v>0</v>
      </c>
      <c r="M247" s="94">
        <f t="shared" ref="M247" si="449">IF(O247=$P$3,0,IF(J247=J248,Q247-K247-(1-K248),Q247-K247-(1-K248)+1))</f>
        <v>0</v>
      </c>
      <c r="N247" s="94">
        <f t="shared" si="383"/>
        <v>0</v>
      </c>
      <c r="O247" s="96"/>
      <c r="P247" s="82">
        <f t="shared" ref="P247" si="450">IF(H248-H247=0,1,H248-H247)</f>
        <v>1</v>
      </c>
      <c r="Q247" s="83">
        <f t="shared" ref="Q247" si="451">IF(J248-J247=0,1,J248-J247)</f>
        <v>1</v>
      </c>
    </row>
    <row r="248" spans="1:17" ht="30" customHeight="1">
      <c r="A248" s="85"/>
      <c r="B248" s="87"/>
      <c r="C248" s="87"/>
      <c r="D248" s="126"/>
      <c r="E248" s="126"/>
      <c r="F248" s="127"/>
      <c r="G248" s="1" t="s">
        <v>15</v>
      </c>
      <c r="H248" s="53"/>
      <c r="I248" s="35"/>
      <c r="J248" s="27"/>
      <c r="K248" s="32"/>
      <c r="L248" s="93"/>
      <c r="M248" s="95"/>
      <c r="N248" s="95"/>
      <c r="O248" s="97"/>
      <c r="P248" s="82"/>
      <c r="Q248" s="83"/>
    </row>
    <row r="249" spans="1:17" ht="30" customHeight="1">
      <c r="A249" s="84">
        <v>123</v>
      </c>
      <c r="B249" s="86">
        <v>123</v>
      </c>
      <c r="C249" s="86"/>
      <c r="D249" s="88"/>
      <c r="E249" s="88"/>
      <c r="F249" s="90"/>
      <c r="G249" s="1" t="s">
        <v>14</v>
      </c>
      <c r="H249" s="53"/>
      <c r="I249" s="35"/>
      <c r="J249" s="27"/>
      <c r="K249" s="32"/>
      <c r="L249" s="92">
        <f t="shared" ref="L249" si="452">IF(O249=$P$3,0,IF(H249=H250,P249-I249-(1-I250),P249-I249-(1-I250)+1))</f>
        <v>0</v>
      </c>
      <c r="M249" s="94">
        <f t="shared" ref="M249" si="453">IF(O249=$P$3,0,IF(J249=J250,Q249-K249-(1-K250),Q249-K249-(1-K250)+1))</f>
        <v>0</v>
      </c>
      <c r="N249" s="94">
        <f t="shared" si="383"/>
        <v>0</v>
      </c>
      <c r="O249" s="112"/>
      <c r="P249" s="82">
        <f t="shared" ref="P249" si="454">IF(H250-H249=0,1,H250-H249)</f>
        <v>1</v>
      </c>
      <c r="Q249" s="83">
        <f t="shared" ref="Q249" si="455">IF(J250-J249=0,1,J250-J249)</f>
        <v>1</v>
      </c>
    </row>
    <row r="250" spans="1:17" ht="30" customHeight="1">
      <c r="A250" s="85"/>
      <c r="B250" s="87"/>
      <c r="C250" s="87"/>
      <c r="D250" s="126"/>
      <c r="E250" s="126"/>
      <c r="F250" s="127"/>
      <c r="G250" s="1" t="s">
        <v>15</v>
      </c>
      <c r="H250" s="53"/>
      <c r="I250" s="35"/>
      <c r="J250" s="27"/>
      <c r="K250" s="32"/>
      <c r="L250" s="93"/>
      <c r="M250" s="95"/>
      <c r="N250" s="95"/>
      <c r="O250" s="113"/>
      <c r="P250" s="82"/>
      <c r="Q250" s="83"/>
    </row>
    <row r="251" spans="1:17" ht="30" customHeight="1">
      <c r="A251" s="84">
        <v>124</v>
      </c>
      <c r="B251" s="86">
        <v>124</v>
      </c>
      <c r="C251" s="86"/>
      <c r="D251" s="88"/>
      <c r="E251" s="88"/>
      <c r="F251" s="90"/>
      <c r="G251" s="1" t="s">
        <v>14</v>
      </c>
      <c r="H251" s="53"/>
      <c r="I251" s="35"/>
      <c r="J251" s="27"/>
      <c r="K251" s="32"/>
      <c r="L251" s="92">
        <f t="shared" ref="L251" si="456">IF(O251=$P$3,0,IF(H251=H252,P251-I251-(1-I252),P251-I251-(1-I252)+1))</f>
        <v>0</v>
      </c>
      <c r="M251" s="94">
        <f t="shared" ref="M251" si="457">IF(O251=$P$3,0,IF(J251=J252,Q251-K251-(1-K252),Q251-K251-(1-K252)+1))</f>
        <v>0</v>
      </c>
      <c r="N251" s="94">
        <f t="shared" si="383"/>
        <v>0</v>
      </c>
      <c r="O251" s="96"/>
      <c r="P251" s="82">
        <f t="shared" ref="P251" si="458">IF(H252-H251=0,1,H252-H251)</f>
        <v>1</v>
      </c>
      <c r="Q251" s="83">
        <f t="shared" ref="Q251" si="459">IF(J252-J251=0,1,J252-J251)</f>
        <v>1</v>
      </c>
    </row>
    <row r="252" spans="1:17" ht="30" customHeight="1">
      <c r="A252" s="85"/>
      <c r="B252" s="87"/>
      <c r="C252" s="87"/>
      <c r="D252" s="126"/>
      <c r="E252" s="126"/>
      <c r="F252" s="127"/>
      <c r="G252" s="1" t="s">
        <v>15</v>
      </c>
      <c r="H252" s="53"/>
      <c r="I252" s="35"/>
      <c r="J252" s="27"/>
      <c r="K252" s="32"/>
      <c r="L252" s="93"/>
      <c r="M252" s="95"/>
      <c r="N252" s="95"/>
      <c r="O252" s="97"/>
      <c r="P252" s="82"/>
      <c r="Q252" s="83"/>
    </row>
    <row r="253" spans="1:17" ht="30" customHeight="1">
      <c r="A253" s="84">
        <v>125</v>
      </c>
      <c r="B253" s="86">
        <v>125</v>
      </c>
      <c r="C253" s="86"/>
      <c r="D253" s="88"/>
      <c r="E253" s="88"/>
      <c r="F253" s="90"/>
      <c r="G253" s="1" t="s">
        <v>14</v>
      </c>
      <c r="H253" s="53"/>
      <c r="I253" s="35"/>
      <c r="J253" s="27"/>
      <c r="K253" s="32"/>
      <c r="L253" s="92">
        <f t="shared" ref="L253" si="460">IF(O253=$P$3,0,IF(H253=H254,P253-I253-(1-I254),P253-I253-(1-I254)+1))</f>
        <v>0</v>
      </c>
      <c r="M253" s="94">
        <f t="shared" ref="M253" si="461">IF(O253=$P$3,0,IF(J253=J254,Q253-K253-(1-K254),Q253-K253-(1-K254)+1))</f>
        <v>0</v>
      </c>
      <c r="N253" s="94">
        <f t="shared" si="383"/>
        <v>0</v>
      </c>
      <c r="O253" s="96"/>
      <c r="P253" s="82">
        <f t="shared" ref="P253" si="462">IF(H254-H253=0,1,H254-H253)</f>
        <v>1</v>
      </c>
      <c r="Q253" s="83">
        <f t="shared" ref="Q253" si="463">IF(J254-J253=0,1,J254-J253)</f>
        <v>1</v>
      </c>
    </row>
    <row r="254" spans="1:17" ht="30" customHeight="1">
      <c r="A254" s="85"/>
      <c r="B254" s="87"/>
      <c r="C254" s="87"/>
      <c r="D254" s="126"/>
      <c r="E254" s="126"/>
      <c r="F254" s="127"/>
      <c r="G254" s="1" t="s">
        <v>15</v>
      </c>
      <c r="H254" s="53"/>
      <c r="I254" s="35"/>
      <c r="J254" s="27"/>
      <c r="K254" s="32"/>
      <c r="L254" s="93"/>
      <c r="M254" s="95"/>
      <c r="N254" s="95"/>
      <c r="O254" s="97"/>
      <c r="P254" s="82"/>
      <c r="Q254" s="83"/>
    </row>
    <row r="255" spans="1:17" ht="30" customHeight="1">
      <c r="A255" s="84">
        <v>126</v>
      </c>
      <c r="B255" s="86">
        <v>126</v>
      </c>
      <c r="C255" s="86"/>
      <c r="D255" s="88"/>
      <c r="E255" s="88"/>
      <c r="F255" s="90"/>
      <c r="G255" s="1" t="s">
        <v>14</v>
      </c>
      <c r="H255" s="53"/>
      <c r="I255" s="35"/>
      <c r="J255" s="27"/>
      <c r="K255" s="32"/>
      <c r="L255" s="92">
        <f t="shared" ref="L255" si="464">IF(O255=$P$3,0,IF(H255=H256,P255-I255-(1-I256),P255-I255-(1-I256)+1))</f>
        <v>0</v>
      </c>
      <c r="M255" s="94">
        <f t="shared" ref="M255" si="465">IF(O255=$P$3,0,IF(J255=J256,Q255-K255-(1-K256),Q255-K255-(1-K256)+1))</f>
        <v>0</v>
      </c>
      <c r="N255" s="94">
        <f t="shared" si="383"/>
        <v>0</v>
      </c>
      <c r="O255" s="96"/>
      <c r="P255" s="82">
        <f t="shared" ref="P255" si="466">IF(H256-H255=0,1,H256-H255)</f>
        <v>1</v>
      </c>
      <c r="Q255" s="83">
        <f t="shared" ref="Q255" si="467">IF(J256-J255=0,1,J256-J255)</f>
        <v>1</v>
      </c>
    </row>
    <row r="256" spans="1:17" ht="30" customHeight="1">
      <c r="A256" s="85"/>
      <c r="B256" s="87"/>
      <c r="C256" s="87"/>
      <c r="D256" s="126"/>
      <c r="E256" s="126"/>
      <c r="F256" s="127"/>
      <c r="G256" s="1" t="s">
        <v>15</v>
      </c>
      <c r="H256" s="53"/>
      <c r="I256" s="35"/>
      <c r="J256" s="27"/>
      <c r="K256" s="32"/>
      <c r="L256" s="93"/>
      <c r="M256" s="95"/>
      <c r="N256" s="95"/>
      <c r="O256" s="97"/>
      <c r="P256" s="82"/>
      <c r="Q256" s="83"/>
    </row>
    <row r="257" spans="1:17" ht="30" customHeight="1">
      <c r="A257" s="84">
        <v>127</v>
      </c>
      <c r="B257" s="86">
        <v>127</v>
      </c>
      <c r="C257" s="86"/>
      <c r="D257" s="88"/>
      <c r="E257" s="88"/>
      <c r="F257" s="90"/>
      <c r="G257" s="1" t="s">
        <v>14</v>
      </c>
      <c r="H257" s="53"/>
      <c r="I257" s="35"/>
      <c r="J257" s="27"/>
      <c r="K257" s="32"/>
      <c r="L257" s="92">
        <f t="shared" ref="L257" si="468">IF(O257=$P$3,0,IF(H257=H258,P257-I257-(1-I258),P257-I257-(1-I258)+1))</f>
        <v>0</v>
      </c>
      <c r="M257" s="94">
        <f t="shared" ref="M257" si="469">IF(O257=$P$3,0,IF(J257=J258,Q257-K257-(1-K258),Q257-K257-(1-K258)+1))</f>
        <v>0</v>
      </c>
      <c r="N257" s="94">
        <f t="shared" si="383"/>
        <v>0</v>
      </c>
      <c r="O257" s="109"/>
      <c r="P257" s="82">
        <f t="shared" ref="P257" si="470">IF(H258-H257=0,1,H258-H257)</f>
        <v>1</v>
      </c>
      <c r="Q257" s="83">
        <f t="shared" ref="Q257" si="471">IF(J258-J257=0,1,J258-J257)</f>
        <v>1</v>
      </c>
    </row>
    <row r="258" spans="1:17" ht="30" customHeight="1">
      <c r="A258" s="85"/>
      <c r="B258" s="87"/>
      <c r="C258" s="87"/>
      <c r="D258" s="126"/>
      <c r="E258" s="126"/>
      <c r="F258" s="127"/>
      <c r="G258" s="1" t="s">
        <v>15</v>
      </c>
      <c r="H258" s="53"/>
      <c r="I258" s="35"/>
      <c r="J258" s="27"/>
      <c r="K258" s="32"/>
      <c r="L258" s="93"/>
      <c r="M258" s="95"/>
      <c r="N258" s="95"/>
      <c r="O258" s="110"/>
      <c r="P258" s="82"/>
      <c r="Q258" s="83"/>
    </row>
    <row r="259" spans="1:17" ht="30" customHeight="1">
      <c r="A259" s="84">
        <v>128</v>
      </c>
      <c r="B259" s="86">
        <v>128</v>
      </c>
      <c r="C259" s="86"/>
      <c r="D259" s="88"/>
      <c r="E259" s="88"/>
      <c r="F259" s="90"/>
      <c r="G259" s="1" t="s">
        <v>14</v>
      </c>
      <c r="H259" s="53"/>
      <c r="I259" s="35"/>
      <c r="J259" s="27"/>
      <c r="K259" s="32"/>
      <c r="L259" s="92">
        <f t="shared" ref="L259" si="472">IF(O259=$P$3,0,IF(H259=H260,P259-I259-(1-I260),P259-I259-(1-I260)+1))</f>
        <v>0</v>
      </c>
      <c r="M259" s="94">
        <f t="shared" ref="M259" si="473">IF(O259=$P$3,0,IF(J259=J260,Q259-K259-(1-K260),Q259-K259-(1-K260)+1))</f>
        <v>0</v>
      </c>
      <c r="N259" s="94">
        <f t="shared" si="383"/>
        <v>0</v>
      </c>
      <c r="O259" s="96"/>
      <c r="P259" s="82">
        <f t="shared" ref="P259" si="474">IF(H260-H259=0,1,H260-H259)</f>
        <v>1</v>
      </c>
      <c r="Q259" s="83">
        <f t="shared" ref="Q259" si="475">IF(J260-J259=0,1,J260-J259)</f>
        <v>1</v>
      </c>
    </row>
    <row r="260" spans="1:17" s="12" customFormat="1" ht="30" customHeight="1">
      <c r="A260" s="85"/>
      <c r="B260" s="87"/>
      <c r="C260" s="87"/>
      <c r="D260" s="89"/>
      <c r="E260" s="89"/>
      <c r="F260" s="91"/>
      <c r="G260" s="1" t="s">
        <v>15</v>
      </c>
      <c r="H260" s="53"/>
      <c r="I260" s="35"/>
      <c r="J260" s="27"/>
      <c r="K260" s="32"/>
      <c r="L260" s="93"/>
      <c r="M260" s="95"/>
      <c r="N260" s="95"/>
      <c r="O260" s="97"/>
      <c r="P260" s="82"/>
      <c r="Q260" s="83"/>
    </row>
    <row r="261" spans="1:17" s="12" customFormat="1" ht="30" customHeight="1">
      <c r="A261" s="84">
        <v>129</v>
      </c>
      <c r="B261" s="86">
        <v>129</v>
      </c>
      <c r="C261" s="86"/>
      <c r="D261" s="88"/>
      <c r="E261" s="88"/>
      <c r="F261" s="90"/>
      <c r="G261" s="1" t="s">
        <v>14</v>
      </c>
      <c r="H261" s="53"/>
      <c r="I261" s="35"/>
      <c r="J261" s="27"/>
      <c r="K261" s="32"/>
      <c r="L261" s="92">
        <f t="shared" ref="L261" si="476">IF(O261=$P$3,0,IF(H261=H262,P261-I261-(1-I262),P261-I261-(1-I262)+1))</f>
        <v>0</v>
      </c>
      <c r="M261" s="94">
        <f t="shared" ref="M261" si="477">IF(O261=$P$3,0,IF(J261=J262,Q261-K261-(1-K262),Q261-K261-(1-K262)+1))</f>
        <v>0</v>
      </c>
      <c r="N261" s="94">
        <f t="shared" si="383"/>
        <v>0</v>
      </c>
      <c r="O261" s="96"/>
      <c r="P261" s="82">
        <f t="shared" ref="P261" si="478">IF(H262-H261=0,1,H262-H261)</f>
        <v>1</v>
      </c>
      <c r="Q261" s="83">
        <f t="shared" ref="Q261" si="479">IF(J262-J261=0,1,J262-J261)</f>
        <v>1</v>
      </c>
    </row>
    <row r="262" spans="1:17" s="12" customFormat="1" ht="30" customHeight="1">
      <c r="A262" s="85"/>
      <c r="B262" s="87"/>
      <c r="C262" s="87"/>
      <c r="D262" s="89"/>
      <c r="E262" s="89"/>
      <c r="F262" s="91"/>
      <c r="G262" s="1" t="s">
        <v>15</v>
      </c>
      <c r="H262" s="53"/>
      <c r="I262" s="35"/>
      <c r="J262" s="27"/>
      <c r="K262" s="32"/>
      <c r="L262" s="93"/>
      <c r="M262" s="95"/>
      <c r="N262" s="95"/>
      <c r="O262" s="97"/>
      <c r="P262" s="82"/>
      <c r="Q262" s="83"/>
    </row>
    <row r="263" spans="1:17" s="12" customFormat="1" ht="30" customHeight="1">
      <c r="A263" s="84">
        <v>130</v>
      </c>
      <c r="B263" s="86">
        <v>130</v>
      </c>
      <c r="C263" s="86"/>
      <c r="D263" s="88"/>
      <c r="E263" s="88"/>
      <c r="F263" s="90"/>
      <c r="G263" s="1" t="s">
        <v>14</v>
      </c>
      <c r="H263" s="53"/>
      <c r="I263" s="35"/>
      <c r="J263" s="27"/>
      <c r="K263" s="32"/>
      <c r="L263" s="92">
        <f t="shared" ref="L263" si="480">IF(O263=$P$3,0,IF(H263=H264,P263-I263-(1-I264),P263-I263-(1-I264)+1))</f>
        <v>0</v>
      </c>
      <c r="M263" s="94">
        <f t="shared" ref="M263" si="481">IF(O263=$P$3,0,IF(J263=J264,Q263-K263-(1-K264),Q263-K263-(1-K264)+1))</f>
        <v>0</v>
      </c>
      <c r="N263" s="94">
        <f t="shared" si="383"/>
        <v>0</v>
      </c>
      <c r="O263" s="96"/>
      <c r="P263" s="82">
        <f t="shared" ref="P263" si="482">IF(H264-H263=0,1,H264-H263)</f>
        <v>1</v>
      </c>
      <c r="Q263" s="83">
        <f t="shared" ref="Q263" si="483">IF(J264-J263=0,1,J264-J263)</f>
        <v>1</v>
      </c>
    </row>
    <row r="264" spans="1:17" s="12" customFormat="1" ht="30" customHeight="1">
      <c r="A264" s="85"/>
      <c r="B264" s="87"/>
      <c r="C264" s="87"/>
      <c r="D264" s="89"/>
      <c r="E264" s="89"/>
      <c r="F264" s="91"/>
      <c r="G264" s="1" t="s">
        <v>15</v>
      </c>
      <c r="H264" s="53"/>
      <c r="I264" s="35"/>
      <c r="J264" s="27"/>
      <c r="K264" s="32"/>
      <c r="L264" s="93"/>
      <c r="M264" s="95"/>
      <c r="N264" s="95"/>
      <c r="O264" s="97"/>
      <c r="P264" s="82"/>
      <c r="Q264" s="83"/>
    </row>
    <row r="265" spans="1:17" s="12" customFormat="1" ht="30" customHeight="1">
      <c r="A265" s="84">
        <v>131</v>
      </c>
      <c r="B265" s="86">
        <v>131</v>
      </c>
      <c r="C265" s="86"/>
      <c r="D265" s="88"/>
      <c r="E265" s="88"/>
      <c r="F265" s="90"/>
      <c r="G265" s="1" t="s">
        <v>14</v>
      </c>
      <c r="H265" s="53"/>
      <c r="I265" s="35"/>
      <c r="J265" s="27"/>
      <c r="K265" s="32"/>
      <c r="L265" s="92">
        <f t="shared" ref="L265" si="484">IF(O265=$P$3,0,IF(H265=H266,P265-I265-(1-I266),P265-I265-(1-I266)+1))</f>
        <v>0</v>
      </c>
      <c r="M265" s="94">
        <f t="shared" ref="M265" si="485">IF(O265=$P$3,0,IF(J265=J266,Q265-K265-(1-K266),Q265-K265-(1-K266)+1))</f>
        <v>0</v>
      </c>
      <c r="N265" s="94">
        <f t="shared" si="383"/>
        <v>0</v>
      </c>
      <c r="O265" s="112"/>
      <c r="P265" s="82">
        <f t="shared" ref="P265" si="486">IF(H266-H265=0,1,H266-H265)</f>
        <v>1</v>
      </c>
      <c r="Q265" s="83">
        <f t="shared" ref="Q265" si="487">IF(J266-J265=0,1,J266-J265)</f>
        <v>1</v>
      </c>
    </row>
    <row r="266" spans="1:17" s="12" customFormat="1" ht="30" customHeight="1">
      <c r="A266" s="85"/>
      <c r="B266" s="87"/>
      <c r="C266" s="87"/>
      <c r="D266" s="89"/>
      <c r="E266" s="89"/>
      <c r="F266" s="91"/>
      <c r="G266" s="1" t="s">
        <v>15</v>
      </c>
      <c r="H266" s="53"/>
      <c r="I266" s="35"/>
      <c r="J266" s="27"/>
      <c r="K266" s="32"/>
      <c r="L266" s="93"/>
      <c r="M266" s="95"/>
      <c r="N266" s="95"/>
      <c r="O266" s="113"/>
      <c r="P266" s="82"/>
      <c r="Q266" s="83"/>
    </row>
    <row r="267" spans="1:17" s="12" customFormat="1" ht="30" customHeight="1">
      <c r="A267" s="84">
        <v>132</v>
      </c>
      <c r="B267" s="86">
        <v>132</v>
      </c>
      <c r="C267" s="86"/>
      <c r="D267" s="88"/>
      <c r="E267" s="88"/>
      <c r="F267" s="90"/>
      <c r="G267" s="1" t="s">
        <v>14</v>
      </c>
      <c r="H267" s="53"/>
      <c r="I267" s="35"/>
      <c r="J267" s="27"/>
      <c r="K267" s="32"/>
      <c r="L267" s="92">
        <f t="shared" ref="L267" si="488">IF(O267=$P$3,0,IF(H267=H268,P267-I267-(1-I268),P267-I267-(1-I268)+1))</f>
        <v>0</v>
      </c>
      <c r="M267" s="94">
        <f t="shared" ref="M267" si="489">IF(O267=$P$3,0,IF(J267=J268,Q267-K267-(1-K268),Q267-K267-(1-K268)+1))</f>
        <v>0</v>
      </c>
      <c r="N267" s="94">
        <f t="shared" si="383"/>
        <v>0</v>
      </c>
      <c r="O267" s="96"/>
      <c r="P267" s="82">
        <f t="shared" ref="P267" si="490">IF(H268-H267=0,1,H268-H267)</f>
        <v>1</v>
      </c>
      <c r="Q267" s="83">
        <f t="shared" ref="Q267" si="491">IF(J268-J267=0,1,J268-J267)</f>
        <v>1</v>
      </c>
    </row>
    <row r="268" spans="1:17" s="12" customFormat="1" ht="30" customHeight="1">
      <c r="A268" s="85"/>
      <c r="B268" s="87"/>
      <c r="C268" s="87"/>
      <c r="D268" s="89"/>
      <c r="E268" s="89"/>
      <c r="F268" s="91"/>
      <c r="G268" s="1" t="s">
        <v>15</v>
      </c>
      <c r="H268" s="53"/>
      <c r="I268" s="35"/>
      <c r="J268" s="27"/>
      <c r="K268" s="32"/>
      <c r="L268" s="93"/>
      <c r="M268" s="95"/>
      <c r="N268" s="95"/>
      <c r="O268" s="97"/>
      <c r="P268" s="82"/>
      <c r="Q268" s="83"/>
    </row>
    <row r="269" spans="1:17" s="12" customFormat="1" ht="30" customHeight="1">
      <c r="A269" s="84">
        <v>133</v>
      </c>
      <c r="B269" s="86">
        <v>133</v>
      </c>
      <c r="C269" s="86"/>
      <c r="D269" s="88"/>
      <c r="E269" s="88"/>
      <c r="F269" s="90"/>
      <c r="G269" s="1" t="s">
        <v>14</v>
      </c>
      <c r="H269" s="53"/>
      <c r="I269" s="35"/>
      <c r="J269" s="27"/>
      <c r="K269" s="32"/>
      <c r="L269" s="92">
        <f t="shared" ref="L269" si="492">IF(O269=$P$3,0,IF(H269=H270,P269-I269-(1-I270),P269-I269-(1-I270)+1))</f>
        <v>0</v>
      </c>
      <c r="M269" s="94">
        <f t="shared" ref="M269" si="493">IF(O269=$P$3,0,IF(J269=J270,Q269-K269-(1-K270),Q269-K269-(1-K270)+1))</f>
        <v>0</v>
      </c>
      <c r="N269" s="94">
        <f t="shared" si="383"/>
        <v>0</v>
      </c>
      <c r="O269" s="96"/>
      <c r="P269" s="82">
        <f t="shared" ref="P269" si="494">IF(H270-H269=0,1,H270-H269)</f>
        <v>1</v>
      </c>
      <c r="Q269" s="83">
        <f t="shared" ref="Q269" si="495">IF(J270-J269=0,1,J270-J269)</f>
        <v>1</v>
      </c>
    </row>
    <row r="270" spans="1:17" s="12" customFormat="1" ht="30" customHeight="1">
      <c r="A270" s="85"/>
      <c r="B270" s="87"/>
      <c r="C270" s="87"/>
      <c r="D270" s="89"/>
      <c r="E270" s="89"/>
      <c r="F270" s="91"/>
      <c r="G270" s="1" t="s">
        <v>15</v>
      </c>
      <c r="H270" s="53"/>
      <c r="I270" s="35"/>
      <c r="J270" s="27"/>
      <c r="K270" s="32"/>
      <c r="L270" s="93"/>
      <c r="M270" s="95"/>
      <c r="N270" s="95"/>
      <c r="O270" s="97"/>
      <c r="P270" s="82"/>
      <c r="Q270" s="83"/>
    </row>
    <row r="271" spans="1:17" s="12" customFormat="1" ht="30" customHeight="1">
      <c r="A271" s="84">
        <v>134</v>
      </c>
      <c r="B271" s="86">
        <v>134</v>
      </c>
      <c r="C271" s="86"/>
      <c r="D271" s="88"/>
      <c r="E271" s="88"/>
      <c r="F271" s="90"/>
      <c r="G271" s="1" t="s">
        <v>14</v>
      </c>
      <c r="H271" s="53"/>
      <c r="I271" s="35"/>
      <c r="J271" s="27"/>
      <c r="K271" s="32"/>
      <c r="L271" s="92">
        <f t="shared" ref="L271" si="496">IF(O271=$P$3,0,IF(H271=H272,P271-I271-(1-I272),P271-I271-(1-I272)+1))</f>
        <v>0</v>
      </c>
      <c r="M271" s="94">
        <f t="shared" ref="M271" si="497">IF(O271=$P$3,0,IF(J271=J272,Q271-K271-(1-K272),Q271-K271-(1-K272)+1))</f>
        <v>0</v>
      </c>
      <c r="N271" s="94">
        <f t="shared" si="383"/>
        <v>0</v>
      </c>
      <c r="O271" s="96"/>
      <c r="P271" s="82">
        <f t="shared" ref="P271" si="498">IF(H272-H271=0,1,H272-H271)</f>
        <v>1</v>
      </c>
      <c r="Q271" s="83">
        <f t="shared" ref="Q271" si="499">IF(J272-J271=0,1,J272-J271)</f>
        <v>1</v>
      </c>
    </row>
    <row r="272" spans="1:17" s="12" customFormat="1" ht="30" customHeight="1">
      <c r="A272" s="85"/>
      <c r="B272" s="87"/>
      <c r="C272" s="87"/>
      <c r="D272" s="89"/>
      <c r="E272" s="89"/>
      <c r="F272" s="91"/>
      <c r="G272" s="1" t="s">
        <v>15</v>
      </c>
      <c r="H272" s="53"/>
      <c r="I272" s="35"/>
      <c r="J272" s="27"/>
      <c r="K272" s="32"/>
      <c r="L272" s="93"/>
      <c r="M272" s="95"/>
      <c r="N272" s="95"/>
      <c r="O272" s="97"/>
      <c r="P272" s="82"/>
      <c r="Q272" s="83"/>
    </row>
    <row r="273" spans="1:17" s="12" customFormat="1" ht="30" customHeight="1">
      <c r="A273" s="84">
        <v>135</v>
      </c>
      <c r="B273" s="86">
        <v>135</v>
      </c>
      <c r="C273" s="86"/>
      <c r="D273" s="88"/>
      <c r="E273" s="88"/>
      <c r="F273" s="90"/>
      <c r="G273" s="1" t="s">
        <v>14</v>
      </c>
      <c r="H273" s="53"/>
      <c r="I273" s="35"/>
      <c r="J273" s="27"/>
      <c r="K273" s="32"/>
      <c r="L273" s="92">
        <f t="shared" ref="L273:L275" si="500">IF(O273=$P$3,0,IF(H273=H274,P273-I273-(1-I274),P273-I273-(1-I274)+1))</f>
        <v>0</v>
      </c>
      <c r="M273" s="137">
        <f t="shared" ref="M273:M275" si="501">K274-K273</f>
        <v>0</v>
      </c>
      <c r="N273" s="94">
        <f t="shared" ref="N273:N275" si="502">IF(L273&gt;M273,L273-M273,M273-L273)</f>
        <v>0</v>
      </c>
      <c r="O273" s="109"/>
      <c r="P273" s="82">
        <f t="shared" ref="P273" si="503">IF(H274-H273=0,1,H274-H273)</f>
        <v>1</v>
      </c>
      <c r="Q273" s="83">
        <f t="shared" ref="Q273" si="504">IF(J274-J273=0,1,J274-J273)</f>
        <v>1</v>
      </c>
    </row>
    <row r="274" spans="1:17" s="12" customFormat="1" ht="30" customHeight="1">
      <c r="A274" s="85"/>
      <c r="B274" s="87"/>
      <c r="C274" s="87"/>
      <c r="D274" s="89"/>
      <c r="E274" s="89"/>
      <c r="F274" s="91"/>
      <c r="G274" s="1" t="s">
        <v>15</v>
      </c>
      <c r="H274" s="53"/>
      <c r="I274" s="35"/>
      <c r="J274" s="27"/>
      <c r="K274" s="32"/>
      <c r="L274" s="93"/>
      <c r="M274" s="138"/>
      <c r="N274" s="95"/>
      <c r="O274" s="110"/>
      <c r="P274" s="82"/>
      <c r="Q274" s="83"/>
    </row>
    <row r="275" spans="1:17" s="12" customFormat="1" ht="30" customHeight="1">
      <c r="A275" s="84">
        <v>136</v>
      </c>
      <c r="B275" s="86">
        <v>136</v>
      </c>
      <c r="C275" s="86"/>
      <c r="D275" s="88"/>
      <c r="E275" s="88"/>
      <c r="F275" s="90"/>
      <c r="G275" s="1" t="s">
        <v>14</v>
      </c>
      <c r="H275" s="53"/>
      <c r="I275" s="35"/>
      <c r="J275" s="27"/>
      <c r="K275" s="32"/>
      <c r="L275" s="92">
        <f t="shared" si="500"/>
        <v>0</v>
      </c>
      <c r="M275" s="137">
        <f t="shared" si="501"/>
        <v>0</v>
      </c>
      <c r="N275" s="94">
        <f t="shared" si="502"/>
        <v>0</v>
      </c>
      <c r="O275" s="96"/>
      <c r="P275" s="82">
        <f t="shared" ref="P275" si="505">IF(H276-H275=0,1,H276-H275)</f>
        <v>1</v>
      </c>
      <c r="Q275" s="83">
        <f t="shared" ref="Q275" si="506">IF(J276-J275=0,1,J276-J275)</f>
        <v>1</v>
      </c>
    </row>
    <row r="276" spans="1:17" s="12" customFormat="1" ht="30" customHeight="1">
      <c r="A276" s="85"/>
      <c r="B276" s="87"/>
      <c r="C276" s="87"/>
      <c r="D276" s="89"/>
      <c r="E276" s="89"/>
      <c r="F276" s="91"/>
      <c r="G276" s="1" t="s">
        <v>15</v>
      </c>
      <c r="H276" s="53"/>
      <c r="I276" s="35"/>
      <c r="J276" s="27"/>
      <c r="K276" s="32"/>
      <c r="L276" s="93"/>
      <c r="M276" s="138"/>
      <c r="N276" s="95"/>
      <c r="O276" s="97"/>
      <c r="P276" s="82"/>
      <c r="Q276" s="83"/>
    </row>
    <row r="277" spans="1:17" s="12" customFormat="1" ht="30" customHeight="1">
      <c r="A277" s="84">
        <v>137</v>
      </c>
      <c r="B277" s="86">
        <v>137</v>
      </c>
      <c r="C277" s="86"/>
      <c r="D277" s="88"/>
      <c r="E277" s="88"/>
      <c r="F277" s="90"/>
      <c r="G277" s="1" t="s">
        <v>14</v>
      </c>
      <c r="H277" s="53"/>
      <c r="I277" s="35"/>
      <c r="J277" s="27"/>
      <c r="K277" s="32"/>
      <c r="L277" s="92">
        <f t="shared" ref="L277" si="507">IF(O277=$P$3,0,IF(H277=H278,P277-I277-(1-I278),P277-I277-(1-I278)+1))</f>
        <v>0</v>
      </c>
      <c r="M277" s="137">
        <f t="shared" ref="M277" si="508">K278-K277</f>
        <v>0</v>
      </c>
      <c r="N277" s="94">
        <f t="shared" ref="N277" si="509">IF(L277&gt;M277,L277-M277,M277-L277)</f>
        <v>0</v>
      </c>
      <c r="O277" s="96"/>
      <c r="P277" s="82">
        <f t="shared" ref="P277" si="510">IF(H278-H277=0,1,H278-H277)</f>
        <v>1</v>
      </c>
      <c r="Q277" s="83">
        <f t="shared" ref="Q277" si="511">IF(J278-J277=0,1,J278-J277)</f>
        <v>1</v>
      </c>
    </row>
    <row r="278" spans="1:17" s="12" customFormat="1" ht="30" customHeight="1">
      <c r="A278" s="85"/>
      <c r="B278" s="87"/>
      <c r="C278" s="87"/>
      <c r="D278" s="89"/>
      <c r="E278" s="89"/>
      <c r="F278" s="91"/>
      <c r="G278" s="1" t="s">
        <v>15</v>
      </c>
      <c r="H278" s="53"/>
      <c r="I278" s="35"/>
      <c r="J278" s="27"/>
      <c r="K278" s="32"/>
      <c r="L278" s="93"/>
      <c r="M278" s="138"/>
      <c r="N278" s="95"/>
      <c r="O278" s="97"/>
      <c r="P278" s="82"/>
      <c r="Q278" s="83"/>
    </row>
    <row r="279" spans="1:17" s="12" customFormat="1" ht="30" customHeight="1">
      <c r="A279" s="84">
        <v>138</v>
      </c>
      <c r="B279" s="86">
        <v>138</v>
      </c>
      <c r="C279" s="86"/>
      <c r="D279" s="88"/>
      <c r="E279" s="88"/>
      <c r="F279" s="90"/>
      <c r="G279" s="1" t="s">
        <v>14</v>
      </c>
      <c r="H279" s="53"/>
      <c r="I279" s="35"/>
      <c r="J279" s="27"/>
      <c r="K279" s="32"/>
      <c r="L279" s="92">
        <f t="shared" ref="L279" si="512">IF(O279=$P$3,0,IF(H279=H280,P279-I279-(1-I280),P279-I279-(1-I280)+1))</f>
        <v>0</v>
      </c>
      <c r="M279" s="137">
        <f t="shared" ref="M279" si="513">K280-K279</f>
        <v>0</v>
      </c>
      <c r="N279" s="94">
        <f t="shared" ref="N279" si="514">IF(L279&gt;M279,L279-M279,M279-L279)</f>
        <v>0</v>
      </c>
      <c r="O279" s="96"/>
      <c r="P279" s="82">
        <f t="shared" ref="P279" si="515">IF(H280-H279=0,1,H280-H279)</f>
        <v>1</v>
      </c>
      <c r="Q279" s="83">
        <f t="shared" ref="Q279" si="516">IF(J280-J279=0,1,J280-J279)</f>
        <v>1</v>
      </c>
    </row>
    <row r="280" spans="1:17" s="12" customFormat="1" ht="30" customHeight="1">
      <c r="A280" s="85"/>
      <c r="B280" s="87"/>
      <c r="C280" s="87"/>
      <c r="D280" s="89"/>
      <c r="E280" s="89"/>
      <c r="F280" s="91"/>
      <c r="G280" s="1" t="s">
        <v>15</v>
      </c>
      <c r="H280" s="53"/>
      <c r="I280" s="35"/>
      <c r="J280" s="27"/>
      <c r="K280" s="32"/>
      <c r="L280" s="93"/>
      <c r="M280" s="138"/>
      <c r="N280" s="95"/>
      <c r="O280" s="97"/>
      <c r="P280" s="82"/>
      <c r="Q280" s="83"/>
    </row>
    <row r="281" spans="1:17" s="12" customFormat="1" ht="30" customHeight="1">
      <c r="A281" s="84">
        <v>139</v>
      </c>
      <c r="B281" s="86">
        <v>139</v>
      </c>
      <c r="C281" s="86"/>
      <c r="D281" s="88"/>
      <c r="E281" s="88"/>
      <c r="F281" s="90"/>
      <c r="G281" s="1" t="s">
        <v>14</v>
      </c>
      <c r="H281" s="53"/>
      <c r="I281" s="35"/>
      <c r="J281" s="27"/>
      <c r="K281" s="32"/>
      <c r="L281" s="92">
        <f t="shared" ref="L281:L283" si="517">IF(O281=$P$3,0,IF(H281=H282,P281-I281-(1-I282),P281-I281-(1-I282)+1))</f>
        <v>0</v>
      </c>
      <c r="M281" s="137">
        <f t="shared" ref="M281" si="518">K282-K281</f>
        <v>0</v>
      </c>
      <c r="N281" s="94">
        <f t="shared" ref="N281" si="519">IF(L281&gt;M281,L281-M281,M281-L281)</f>
        <v>0</v>
      </c>
      <c r="O281" s="112"/>
      <c r="P281" s="82">
        <f t="shared" ref="P281" si="520">IF(H282-H281=0,1,H282-H281)</f>
        <v>1</v>
      </c>
      <c r="Q281" s="83">
        <f t="shared" ref="Q281" si="521">IF(J282-J281=0,1,J282-J281)</f>
        <v>1</v>
      </c>
    </row>
    <row r="282" spans="1:17" s="12" customFormat="1" ht="30" customHeight="1">
      <c r="A282" s="85"/>
      <c r="B282" s="87"/>
      <c r="C282" s="87"/>
      <c r="D282" s="89"/>
      <c r="E282" s="89"/>
      <c r="F282" s="91"/>
      <c r="G282" s="1" t="s">
        <v>15</v>
      </c>
      <c r="H282" s="53"/>
      <c r="I282" s="35"/>
      <c r="J282" s="27"/>
      <c r="K282" s="32"/>
      <c r="L282" s="93"/>
      <c r="M282" s="138"/>
      <c r="N282" s="95"/>
      <c r="O282" s="113"/>
      <c r="P282" s="82"/>
      <c r="Q282" s="83"/>
    </row>
    <row r="283" spans="1:17" s="12" customFormat="1" ht="30" customHeight="1">
      <c r="A283" s="84">
        <v>140</v>
      </c>
      <c r="B283" s="86">
        <v>140</v>
      </c>
      <c r="C283" s="86"/>
      <c r="D283" s="88"/>
      <c r="E283" s="88"/>
      <c r="F283" s="90"/>
      <c r="G283" s="1" t="s">
        <v>14</v>
      </c>
      <c r="H283" s="53"/>
      <c r="I283" s="35"/>
      <c r="J283" s="27"/>
      <c r="K283" s="32"/>
      <c r="L283" s="92">
        <f t="shared" si="517"/>
        <v>0</v>
      </c>
      <c r="M283" s="137">
        <f t="shared" ref="M283" si="522">K284-K283</f>
        <v>0</v>
      </c>
      <c r="N283" s="94">
        <f t="shared" ref="N283" si="523">IF(L283&gt;M283,L283-M283,M283-L283)</f>
        <v>0</v>
      </c>
      <c r="O283" s="96"/>
      <c r="P283" s="82">
        <f t="shared" ref="P283" si="524">IF(H284-H283=0,1,H284-H283)</f>
        <v>1</v>
      </c>
      <c r="Q283" s="83">
        <f t="shared" ref="Q283" si="525">IF(J284-J283=0,1,J284-J283)</f>
        <v>1</v>
      </c>
    </row>
    <row r="284" spans="1:17" s="12" customFormat="1" ht="30" customHeight="1">
      <c r="A284" s="85"/>
      <c r="B284" s="87"/>
      <c r="C284" s="87"/>
      <c r="D284" s="89"/>
      <c r="E284" s="89"/>
      <c r="F284" s="91"/>
      <c r="G284" s="1" t="s">
        <v>15</v>
      </c>
      <c r="H284" s="53"/>
      <c r="I284" s="35"/>
      <c r="J284" s="27"/>
      <c r="K284" s="32"/>
      <c r="L284" s="93"/>
      <c r="M284" s="138"/>
      <c r="N284" s="95"/>
      <c r="O284" s="97"/>
      <c r="P284" s="82"/>
      <c r="Q284" s="83"/>
    </row>
    <row r="285" spans="1:17" s="12" customFormat="1" ht="30" customHeight="1">
      <c r="A285" s="84">
        <v>141</v>
      </c>
      <c r="B285" s="86">
        <v>141</v>
      </c>
      <c r="C285" s="86"/>
      <c r="D285" s="88"/>
      <c r="E285" s="88"/>
      <c r="F285" s="90"/>
      <c r="G285" s="1" t="s">
        <v>14</v>
      </c>
      <c r="H285" s="53"/>
      <c r="I285" s="35"/>
      <c r="J285" s="27"/>
      <c r="K285" s="32"/>
      <c r="L285" s="92">
        <f t="shared" ref="L285" si="526">IF(O285=$P$3,0,IF(H285=H286,P285-I285-(1-I286),P285-I285-(1-I286)+1))</f>
        <v>0</v>
      </c>
      <c r="M285" s="137">
        <f t="shared" ref="M285" si="527">K286-K285</f>
        <v>0</v>
      </c>
      <c r="N285" s="94">
        <f t="shared" ref="N285" si="528">IF(L285&gt;M285,L285-M285,M285-L285)</f>
        <v>0</v>
      </c>
      <c r="O285" s="96"/>
      <c r="P285" s="82">
        <f t="shared" ref="P285" si="529">IF(H286-H285=0,1,H286-H285)</f>
        <v>1</v>
      </c>
      <c r="Q285" s="83">
        <f t="shared" ref="Q285" si="530">IF(J286-J285=0,1,J286-J285)</f>
        <v>1</v>
      </c>
    </row>
    <row r="286" spans="1:17" s="12" customFormat="1" ht="30" customHeight="1">
      <c r="A286" s="85"/>
      <c r="B286" s="87"/>
      <c r="C286" s="87"/>
      <c r="D286" s="89"/>
      <c r="E286" s="89"/>
      <c r="F286" s="91"/>
      <c r="G286" s="1" t="s">
        <v>15</v>
      </c>
      <c r="H286" s="53"/>
      <c r="I286" s="35"/>
      <c r="J286" s="27"/>
      <c r="K286" s="32"/>
      <c r="L286" s="93"/>
      <c r="M286" s="138"/>
      <c r="N286" s="95"/>
      <c r="O286" s="97"/>
      <c r="P286" s="82"/>
      <c r="Q286" s="83"/>
    </row>
    <row r="287" spans="1:17" s="12" customFormat="1" ht="30" customHeight="1">
      <c r="A287" s="84">
        <v>142</v>
      </c>
      <c r="B287" s="86">
        <v>142</v>
      </c>
      <c r="C287" s="86"/>
      <c r="D287" s="88"/>
      <c r="E287" s="88"/>
      <c r="F287" s="90"/>
      <c r="G287" s="1" t="s">
        <v>14</v>
      </c>
      <c r="H287" s="53"/>
      <c r="I287" s="35"/>
      <c r="J287" s="27"/>
      <c r="K287" s="32"/>
      <c r="L287" s="92">
        <f t="shared" ref="L287" si="531">IF(O287=$P$3,0,IF(H287=H288,P287-I287-(1-I288),P287-I287-(1-I288)+1))</f>
        <v>0</v>
      </c>
      <c r="M287" s="137">
        <f t="shared" ref="M287" si="532">K288-K287</f>
        <v>0</v>
      </c>
      <c r="N287" s="94">
        <f t="shared" ref="N287" si="533">IF(L287&gt;M287,L287-M287,M287-L287)</f>
        <v>0</v>
      </c>
      <c r="O287" s="96"/>
      <c r="P287" s="82">
        <f t="shared" ref="P287" si="534">IF(H288-H287=0,1,H288-H287)</f>
        <v>1</v>
      </c>
      <c r="Q287" s="83">
        <f t="shared" ref="Q287" si="535">IF(J288-J287=0,1,J288-J287)</f>
        <v>1</v>
      </c>
    </row>
    <row r="288" spans="1:17" s="12" customFormat="1" ht="30" customHeight="1">
      <c r="A288" s="85"/>
      <c r="B288" s="87"/>
      <c r="C288" s="87"/>
      <c r="D288" s="89"/>
      <c r="E288" s="89"/>
      <c r="F288" s="91"/>
      <c r="G288" s="1" t="s">
        <v>15</v>
      </c>
      <c r="H288" s="53"/>
      <c r="I288" s="35"/>
      <c r="J288" s="27"/>
      <c r="K288" s="32"/>
      <c r="L288" s="93"/>
      <c r="M288" s="138"/>
      <c r="N288" s="95"/>
      <c r="O288" s="97"/>
      <c r="P288" s="82"/>
      <c r="Q288" s="83"/>
    </row>
    <row r="289" spans="1:17" s="12" customFormat="1" ht="30" customHeight="1">
      <c r="A289" s="84">
        <v>143</v>
      </c>
      <c r="B289" s="86">
        <v>143</v>
      </c>
      <c r="C289" s="86"/>
      <c r="D289" s="88"/>
      <c r="E289" s="88"/>
      <c r="F289" s="90"/>
      <c r="G289" s="1" t="s">
        <v>14</v>
      </c>
      <c r="H289" s="53"/>
      <c r="I289" s="35"/>
      <c r="J289" s="27"/>
      <c r="K289" s="32"/>
      <c r="L289" s="92">
        <f t="shared" ref="L289" si="536">IF(O289=$P$3,0,IF(H289=H290,P289-I289-(1-I290),P289-I289-(1-I290)+1))</f>
        <v>0</v>
      </c>
      <c r="M289" s="137">
        <f t="shared" ref="M289" si="537">K290-K289</f>
        <v>0</v>
      </c>
      <c r="N289" s="94">
        <f t="shared" ref="N289" si="538">IF(L289&gt;M289,L289-M289,M289-L289)</f>
        <v>0</v>
      </c>
      <c r="O289" s="109"/>
      <c r="P289" s="82">
        <f t="shared" ref="P289" si="539">IF(H290-H289=0,1,H290-H289)</f>
        <v>1</v>
      </c>
      <c r="Q289" s="83">
        <f t="shared" ref="Q289" si="540">IF(J290-J289=0,1,J290-J289)</f>
        <v>1</v>
      </c>
    </row>
    <row r="290" spans="1:17" s="12" customFormat="1" ht="30" customHeight="1">
      <c r="A290" s="85"/>
      <c r="B290" s="87"/>
      <c r="C290" s="87"/>
      <c r="D290" s="89"/>
      <c r="E290" s="89"/>
      <c r="F290" s="91"/>
      <c r="G290" s="1" t="s">
        <v>15</v>
      </c>
      <c r="H290" s="53"/>
      <c r="I290" s="35"/>
      <c r="J290" s="27"/>
      <c r="K290" s="32"/>
      <c r="L290" s="93"/>
      <c r="M290" s="138"/>
      <c r="N290" s="95"/>
      <c r="O290" s="110"/>
      <c r="P290" s="82"/>
      <c r="Q290" s="83"/>
    </row>
    <row r="291" spans="1:17" s="12" customFormat="1" ht="30" customHeight="1">
      <c r="A291" s="84">
        <v>144</v>
      </c>
      <c r="B291" s="86">
        <v>144</v>
      </c>
      <c r="C291" s="86"/>
      <c r="D291" s="88"/>
      <c r="E291" s="88"/>
      <c r="F291" s="90"/>
      <c r="G291" s="1" t="s">
        <v>14</v>
      </c>
      <c r="H291" s="53"/>
      <c r="I291" s="35"/>
      <c r="J291" s="27"/>
      <c r="K291" s="32"/>
      <c r="L291" s="92">
        <f t="shared" ref="L291" si="541">IF(O291=$P$3,0,IF(H291=H292,P291-I291-(1-I292),P291-I291-(1-I292)+1))</f>
        <v>0</v>
      </c>
      <c r="M291" s="137">
        <f t="shared" ref="M291" si="542">K292-K291</f>
        <v>0</v>
      </c>
      <c r="N291" s="94">
        <f t="shared" ref="N291" si="543">IF(L291&gt;M291,L291-M291,M291-L291)</f>
        <v>0</v>
      </c>
      <c r="O291" s="96"/>
      <c r="P291" s="82">
        <f t="shared" ref="P291" si="544">IF(H292-H291=0,1,H292-H291)</f>
        <v>1</v>
      </c>
      <c r="Q291" s="83">
        <f t="shared" ref="Q291" si="545">IF(J292-J291=0,1,J292-J291)</f>
        <v>1</v>
      </c>
    </row>
    <row r="292" spans="1:17" s="12" customFormat="1" ht="30" customHeight="1">
      <c r="A292" s="85"/>
      <c r="B292" s="87"/>
      <c r="C292" s="87"/>
      <c r="D292" s="89"/>
      <c r="E292" s="89"/>
      <c r="F292" s="91"/>
      <c r="G292" s="1" t="s">
        <v>15</v>
      </c>
      <c r="H292" s="53"/>
      <c r="I292" s="35"/>
      <c r="J292" s="27"/>
      <c r="K292" s="32"/>
      <c r="L292" s="93"/>
      <c r="M292" s="138"/>
      <c r="N292" s="95"/>
      <c r="O292" s="97"/>
      <c r="P292" s="82"/>
      <c r="Q292" s="83"/>
    </row>
    <row r="293" spans="1:17" s="12" customFormat="1" ht="30" customHeight="1">
      <c r="A293" s="84">
        <v>145</v>
      </c>
      <c r="B293" s="86">
        <v>145</v>
      </c>
      <c r="C293" s="86"/>
      <c r="D293" s="88"/>
      <c r="E293" s="88"/>
      <c r="F293" s="90"/>
      <c r="G293" s="1" t="s">
        <v>14</v>
      </c>
      <c r="H293" s="53"/>
      <c r="I293" s="35"/>
      <c r="J293" s="27"/>
      <c r="K293" s="32"/>
      <c r="L293" s="92">
        <f t="shared" ref="L293" si="546">IF(O293=$P$3,0,IF(H293=H294,P293-I293-(1-I294),P293-I293-(1-I294)+1))</f>
        <v>0</v>
      </c>
      <c r="M293" s="137">
        <f t="shared" ref="M293" si="547">K294-K293</f>
        <v>0</v>
      </c>
      <c r="N293" s="94">
        <f t="shared" ref="N293" si="548">IF(L293&gt;M293,L293-M293,M293-L293)</f>
        <v>0</v>
      </c>
      <c r="O293" s="96"/>
      <c r="P293" s="82">
        <f t="shared" ref="P293" si="549">IF(H294-H293=0,1,H294-H293)</f>
        <v>1</v>
      </c>
      <c r="Q293" s="83">
        <f t="shared" ref="Q293" si="550">IF(J294-J293=0,1,J294-J293)</f>
        <v>1</v>
      </c>
    </row>
    <row r="294" spans="1:17" s="12" customFormat="1" ht="30" customHeight="1">
      <c r="A294" s="85"/>
      <c r="B294" s="87"/>
      <c r="C294" s="87"/>
      <c r="D294" s="89"/>
      <c r="E294" s="89"/>
      <c r="F294" s="91"/>
      <c r="G294" s="1" t="s">
        <v>15</v>
      </c>
      <c r="H294" s="53"/>
      <c r="I294" s="35"/>
      <c r="J294" s="27"/>
      <c r="K294" s="32"/>
      <c r="L294" s="93"/>
      <c r="M294" s="138"/>
      <c r="N294" s="95"/>
      <c r="O294" s="97"/>
      <c r="P294" s="82"/>
      <c r="Q294" s="83"/>
    </row>
    <row r="295" spans="1:17" s="12" customFormat="1" ht="30" customHeight="1">
      <c r="A295" s="84">
        <v>146</v>
      </c>
      <c r="B295" s="86">
        <v>146</v>
      </c>
      <c r="C295" s="86"/>
      <c r="D295" s="88"/>
      <c r="E295" s="88"/>
      <c r="F295" s="90"/>
      <c r="G295" s="1" t="s">
        <v>14</v>
      </c>
      <c r="H295" s="53"/>
      <c r="I295" s="35"/>
      <c r="J295" s="27"/>
      <c r="K295" s="32"/>
      <c r="L295" s="92">
        <f t="shared" ref="L295" si="551">IF(O295=$P$3,0,IF(H295=H296,P295-I295-(1-I296),P295-I295-(1-I296)+1))</f>
        <v>0</v>
      </c>
      <c r="M295" s="137">
        <f t="shared" ref="M295" si="552">K296-K295</f>
        <v>0</v>
      </c>
      <c r="N295" s="94">
        <f t="shared" ref="N295" si="553">IF(L295&gt;M295,L295-M295,M295-L295)</f>
        <v>0</v>
      </c>
      <c r="O295" s="96"/>
      <c r="P295" s="82">
        <f t="shared" ref="P295" si="554">IF(H296-H295=0,1,H296-H295)</f>
        <v>1</v>
      </c>
      <c r="Q295" s="83">
        <f t="shared" ref="Q295" si="555">IF(J296-J295=0,1,J296-J295)</f>
        <v>1</v>
      </c>
    </row>
    <row r="296" spans="1:17" s="12" customFormat="1" ht="30" customHeight="1">
      <c r="A296" s="85"/>
      <c r="B296" s="87"/>
      <c r="C296" s="87"/>
      <c r="D296" s="89"/>
      <c r="E296" s="89"/>
      <c r="F296" s="91"/>
      <c r="G296" s="1" t="s">
        <v>15</v>
      </c>
      <c r="H296" s="53"/>
      <c r="I296" s="35"/>
      <c r="J296" s="27"/>
      <c r="K296" s="32"/>
      <c r="L296" s="93"/>
      <c r="M296" s="138"/>
      <c r="N296" s="95"/>
      <c r="O296" s="97"/>
      <c r="P296" s="82"/>
      <c r="Q296" s="83"/>
    </row>
    <row r="297" spans="1:17" s="12" customFormat="1" ht="30" customHeight="1">
      <c r="A297" s="84">
        <v>147</v>
      </c>
      <c r="B297" s="86">
        <v>147</v>
      </c>
      <c r="C297" s="86"/>
      <c r="D297" s="88"/>
      <c r="E297" s="88"/>
      <c r="F297" s="90"/>
      <c r="G297" s="1" t="s">
        <v>14</v>
      </c>
      <c r="H297" s="53"/>
      <c r="I297" s="35"/>
      <c r="J297" s="27"/>
      <c r="K297" s="32"/>
      <c r="L297" s="92">
        <f t="shared" ref="L297" si="556">IF(O297=$P$3,0,IF(H297=H298,P297-I297-(1-I298),P297-I297-(1-I298)+1))</f>
        <v>0</v>
      </c>
      <c r="M297" s="137">
        <f t="shared" ref="M297" si="557">K298-K297</f>
        <v>0</v>
      </c>
      <c r="N297" s="94">
        <f t="shared" ref="N297" si="558">IF(L297&gt;M297,L297-M297,M297-L297)</f>
        <v>0</v>
      </c>
      <c r="O297" s="112"/>
      <c r="P297" s="82">
        <f t="shared" ref="P297" si="559">IF(H298-H297=0,1,H298-H297)</f>
        <v>1</v>
      </c>
      <c r="Q297" s="83">
        <f t="shared" ref="Q297" si="560">IF(J298-J297=0,1,J298-J297)</f>
        <v>1</v>
      </c>
    </row>
    <row r="298" spans="1:17" s="12" customFormat="1" ht="30" customHeight="1">
      <c r="A298" s="85"/>
      <c r="B298" s="87"/>
      <c r="C298" s="87"/>
      <c r="D298" s="89"/>
      <c r="E298" s="89"/>
      <c r="F298" s="91"/>
      <c r="G298" s="1" t="s">
        <v>15</v>
      </c>
      <c r="H298" s="53"/>
      <c r="I298" s="35"/>
      <c r="J298" s="27"/>
      <c r="K298" s="32"/>
      <c r="L298" s="93"/>
      <c r="M298" s="138"/>
      <c r="N298" s="95"/>
      <c r="O298" s="113"/>
      <c r="P298" s="82"/>
      <c r="Q298" s="83"/>
    </row>
    <row r="299" spans="1:17" s="12" customFormat="1" ht="30" customHeight="1">
      <c r="A299" s="84">
        <v>148</v>
      </c>
      <c r="B299" s="86">
        <v>148</v>
      </c>
      <c r="C299" s="86"/>
      <c r="D299" s="88"/>
      <c r="E299" s="88"/>
      <c r="F299" s="90"/>
      <c r="G299" s="1" t="s">
        <v>14</v>
      </c>
      <c r="H299" s="53"/>
      <c r="I299" s="35"/>
      <c r="J299" s="27"/>
      <c r="K299" s="32"/>
      <c r="L299" s="92">
        <f t="shared" ref="L299" si="561">IF(O299=$P$3,0,IF(H299=H300,P299-I299-(1-I300),P299-I299-(1-I300)+1))</f>
        <v>0</v>
      </c>
      <c r="M299" s="137">
        <f t="shared" ref="M299" si="562">K300-K299</f>
        <v>0</v>
      </c>
      <c r="N299" s="94">
        <f t="shared" ref="N299" si="563">IF(L299&gt;M299,L299-M299,M299-L299)</f>
        <v>0</v>
      </c>
      <c r="O299" s="96"/>
      <c r="P299" s="82">
        <f t="shared" ref="P299" si="564">IF(H300-H299=0,1,H300-H299)</f>
        <v>1</v>
      </c>
      <c r="Q299" s="83">
        <f t="shared" ref="Q299" si="565">IF(J300-J299=0,1,J300-J299)</f>
        <v>1</v>
      </c>
    </row>
    <row r="300" spans="1:17" s="12" customFormat="1" ht="30" customHeight="1">
      <c r="A300" s="85"/>
      <c r="B300" s="87"/>
      <c r="C300" s="87"/>
      <c r="D300" s="89"/>
      <c r="E300" s="89"/>
      <c r="F300" s="91"/>
      <c r="G300" s="1" t="s">
        <v>15</v>
      </c>
      <c r="H300" s="53"/>
      <c r="I300" s="35"/>
      <c r="J300" s="27"/>
      <c r="K300" s="32"/>
      <c r="L300" s="93"/>
      <c r="M300" s="138"/>
      <c r="N300" s="95"/>
      <c r="O300" s="97"/>
      <c r="P300" s="82"/>
      <c r="Q300" s="83"/>
    </row>
    <row r="301" spans="1:17" s="12" customFormat="1" ht="30" customHeight="1">
      <c r="A301" s="84">
        <v>149</v>
      </c>
      <c r="B301" s="86">
        <v>149</v>
      </c>
      <c r="C301" s="86"/>
      <c r="D301" s="88"/>
      <c r="E301" s="88"/>
      <c r="F301" s="90"/>
      <c r="G301" s="1" t="s">
        <v>14</v>
      </c>
      <c r="H301" s="53"/>
      <c r="I301" s="35"/>
      <c r="J301" s="27"/>
      <c r="K301" s="32"/>
      <c r="L301" s="92">
        <f t="shared" ref="L301" si="566">IF(O301=$P$3,0,IF(H301=H302,P301-I301-(1-I302),P301-I301-(1-I302)+1))</f>
        <v>0</v>
      </c>
      <c r="M301" s="137">
        <f t="shared" ref="M301" si="567">K302-K301</f>
        <v>0</v>
      </c>
      <c r="N301" s="94">
        <f t="shared" ref="N301" si="568">IF(L301&gt;M301,L301-M301,M301-L301)</f>
        <v>0</v>
      </c>
      <c r="O301" s="96"/>
      <c r="P301" s="82">
        <f t="shared" ref="P301" si="569">IF(H302-H301=0,1,H302-H301)</f>
        <v>1</v>
      </c>
      <c r="Q301" s="83">
        <f t="shared" ref="Q301" si="570">IF(J302-J301=0,1,J302-J301)</f>
        <v>1</v>
      </c>
    </row>
    <row r="302" spans="1:17" s="12" customFormat="1" ht="30" customHeight="1">
      <c r="A302" s="85"/>
      <c r="B302" s="87"/>
      <c r="C302" s="87"/>
      <c r="D302" s="89"/>
      <c r="E302" s="89"/>
      <c r="F302" s="91"/>
      <c r="G302" s="1" t="s">
        <v>15</v>
      </c>
      <c r="H302" s="53"/>
      <c r="I302" s="35"/>
      <c r="J302" s="27"/>
      <c r="K302" s="32"/>
      <c r="L302" s="93"/>
      <c r="M302" s="138"/>
      <c r="N302" s="95"/>
      <c r="O302" s="97"/>
      <c r="P302" s="82"/>
      <c r="Q302" s="83"/>
    </row>
    <row r="303" spans="1:17" s="12" customFormat="1" ht="30" customHeight="1">
      <c r="A303" s="84">
        <v>150</v>
      </c>
      <c r="B303" s="86">
        <v>150</v>
      </c>
      <c r="C303" s="86"/>
      <c r="D303" s="88"/>
      <c r="E303" s="88"/>
      <c r="F303" s="90"/>
      <c r="G303" s="1" t="s">
        <v>14</v>
      </c>
      <c r="H303" s="53"/>
      <c r="I303" s="35"/>
      <c r="J303" s="27"/>
      <c r="K303" s="32"/>
      <c r="L303" s="92">
        <f t="shared" ref="L303" si="571">IF(O303=$P$3,0,IF(H303=H304,P303-I303-(1-I304),P303-I303-(1-I304)+1))</f>
        <v>0</v>
      </c>
      <c r="M303" s="137">
        <f t="shared" ref="M303" si="572">K304-K303</f>
        <v>0</v>
      </c>
      <c r="N303" s="94">
        <f t="shared" ref="N303" si="573">IF(L303&gt;M303,L303-M303,M303-L303)</f>
        <v>0</v>
      </c>
      <c r="O303" s="96"/>
      <c r="P303" s="82">
        <f t="shared" ref="P303" si="574">IF(H304-H303=0,1,H304-H303)</f>
        <v>1</v>
      </c>
      <c r="Q303" s="83">
        <f t="shared" ref="Q303" si="575">IF(J304-J303=0,1,J304-J303)</f>
        <v>1</v>
      </c>
    </row>
    <row r="304" spans="1:17" s="12" customFormat="1" ht="30" customHeight="1">
      <c r="A304" s="85"/>
      <c r="B304" s="87"/>
      <c r="C304" s="87"/>
      <c r="D304" s="89"/>
      <c r="E304" s="89"/>
      <c r="F304" s="91"/>
      <c r="G304" s="1" t="s">
        <v>15</v>
      </c>
      <c r="H304" s="53"/>
      <c r="I304" s="35"/>
      <c r="J304" s="27"/>
      <c r="K304" s="32"/>
      <c r="L304" s="93"/>
      <c r="M304" s="138"/>
      <c r="N304" s="95"/>
      <c r="O304" s="97"/>
      <c r="P304" s="82"/>
      <c r="Q304" s="83"/>
    </row>
    <row r="305" spans="1:17" s="12" customFormat="1" ht="30" customHeight="1">
      <c r="A305" s="84">
        <v>151</v>
      </c>
      <c r="B305" s="86">
        <v>151</v>
      </c>
      <c r="C305" s="86"/>
      <c r="D305" s="88"/>
      <c r="E305" s="88"/>
      <c r="F305" s="90"/>
      <c r="G305" s="1" t="s">
        <v>14</v>
      </c>
      <c r="H305" s="53"/>
      <c r="I305" s="35"/>
      <c r="J305" s="27"/>
      <c r="K305" s="32"/>
      <c r="L305" s="92">
        <f t="shared" ref="L305" si="576">IF(O305=$P$3,0,IF(H305=H306,P305-I305-(1-I306),P305-I305-(1-I306)+1))</f>
        <v>0</v>
      </c>
      <c r="M305" s="137">
        <f t="shared" ref="M305" si="577">K306-K305</f>
        <v>0</v>
      </c>
      <c r="N305" s="94">
        <f t="shared" ref="N305" si="578">IF(L305&gt;M305,L305-M305,M305-L305)</f>
        <v>0</v>
      </c>
      <c r="O305" s="109"/>
      <c r="P305" s="82">
        <f t="shared" ref="P305" si="579">IF(H306-H305=0,1,H306-H305)</f>
        <v>1</v>
      </c>
      <c r="Q305" s="83">
        <f t="shared" ref="Q305" si="580">IF(J306-J305=0,1,J306-J305)</f>
        <v>1</v>
      </c>
    </row>
    <row r="306" spans="1:17" s="12" customFormat="1" ht="30" customHeight="1">
      <c r="A306" s="85"/>
      <c r="B306" s="87"/>
      <c r="C306" s="87"/>
      <c r="D306" s="89"/>
      <c r="E306" s="89"/>
      <c r="F306" s="91"/>
      <c r="G306" s="1" t="s">
        <v>15</v>
      </c>
      <c r="H306" s="53"/>
      <c r="I306" s="35"/>
      <c r="J306" s="27"/>
      <c r="K306" s="32"/>
      <c r="L306" s="93"/>
      <c r="M306" s="138"/>
      <c r="N306" s="95"/>
      <c r="O306" s="110"/>
      <c r="P306" s="82"/>
      <c r="Q306" s="83"/>
    </row>
    <row r="307" spans="1:17" s="12" customFormat="1" ht="30" customHeight="1">
      <c r="A307" s="84">
        <v>152</v>
      </c>
      <c r="B307" s="86">
        <v>152</v>
      </c>
      <c r="C307" s="86"/>
      <c r="D307" s="88"/>
      <c r="E307" s="88"/>
      <c r="F307" s="90"/>
      <c r="G307" s="1" t="s">
        <v>14</v>
      </c>
      <c r="H307" s="53"/>
      <c r="I307" s="35"/>
      <c r="J307" s="27"/>
      <c r="K307" s="32"/>
      <c r="L307" s="92">
        <f t="shared" ref="L307" si="581">IF(O307=$P$3,0,IF(H307=H308,P307-I307-(1-I308),P307-I307-(1-I308)+1))</f>
        <v>0</v>
      </c>
      <c r="M307" s="137">
        <f t="shared" ref="M307" si="582">K308-K307</f>
        <v>0</v>
      </c>
      <c r="N307" s="94">
        <f t="shared" ref="N307" si="583">IF(L307&gt;M307,L307-M307,M307-L307)</f>
        <v>0</v>
      </c>
      <c r="O307" s="96"/>
      <c r="P307" s="82">
        <f t="shared" ref="P307" si="584">IF(H308-H307=0,1,H308-H307)</f>
        <v>1</v>
      </c>
      <c r="Q307" s="83">
        <f t="shared" ref="Q307" si="585">IF(J308-J307=0,1,J308-J307)</f>
        <v>1</v>
      </c>
    </row>
    <row r="308" spans="1:17" s="12" customFormat="1" ht="30" customHeight="1">
      <c r="A308" s="85"/>
      <c r="B308" s="87"/>
      <c r="C308" s="87"/>
      <c r="D308" s="89"/>
      <c r="E308" s="89"/>
      <c r="F308" s="91"/>
      <c r="G308" s="1" t="s">
        <v>15</v>
      </c>
      <c r="H308" s="53"/>
      <c r="I308" s="35"/>
      <c r="J308" s="27"/>
      <c r="K308" s="32"/>
      <c r="L308" s="93"/>
      <c r="M308" s="138"/>
      <c r="N308" s="95"/>
      <c r="O308" s="97"/>
      <c r="P308" s="82"/>
      <c r="Q308" s="83"/>
    </row>
    <row r="309" spans="1:17" s="12" customFormat="1" ht="30" customHeight="1">
      <c r="A309" s="84">
        <v>153</v>
      </c>
      <c r="B309" s="86">
        <v>153</v>
      </c>
      <c r="C309" s="86"/>
      <c r="D309" s="88"/>
      <c r="E309" s="88"/>
      <c r="F309" s="90"/>
      <c r="G309" s="1" t="s">
        <v>14</v>
      </c>
      <c r="H309" s="53"/>
      <c r="I309" s="35"/>
      <c r="J309" s="27"/>
      <c r="K309" s="32"/>
      <c r="L309" s="92">
        <f t="shared" ref="L309" si="586">IF(O309=$P$3,0,IF(H309=H310,P309-I309-(1-I310),P309-I309-(1-I310)+1))</f>
        <v>0</v>
      </c>
      <c r="M309" s="137">
        <f t="shared" ref="M309" si="587">K310-K309</f>
        <v>0</v>
      </c>
      <c r="N309" s="94">
        <f t="shared" ref="N309" si="588">IF(L309&gt;M309,L309-M309,M309-L309)</f>
        <v>0</v>
      </c>
      <c r="O309" s="96"/>
      <c r="P309" s="82">
        <f t="shared" ref="P309" si="589">IF(H310-H309=0,1,H310-H309)</f>
        <v>1</v>
      </c>
      <c r="Q309" s="83">
        <f t="shared" ref="Q309" si="590">IF(J310-J309=0,1,J310-J309)</f>
        <v>1</v>
      </c>
    </row>
    <row r="310" spans="1:17" s="12" customFormat="1" ht="30" customHeight="1">
      <c r="A310" s="85"/>
      <c r="B310" s="87"/>
      <c r="C310" s="87"/>
      <c r="D310" s="89"/>
      <c r="E310" s="89"/>
      <c r="F310" s="91"/>
      <c r="G310" s="1" t="s">
        <v>15</v>
      </c>
      <c r="H310" s="53"/>
      <c r="I310" s="35"/>
      <c r="J310" s="27"/>
      <c r="K310" s="32"/>
      <c r="L310" s="93"/>
      <c r="M310" s="138"/>
      <c r="N310" s="95"/>
      <c r="O310" s="97"/>
      <c r="P310" s="82"/>
      <c r="Q310" s="83"/>
    </row>
    <row r="311" spans="1:17" s="12" customFormat="1" ht="30" customHeight="1">
      <c r="A311" s="84">
        <v>154</v>
      </c>
      <c r="B311" s="86">
        <v>154</v>
      </c>
      <c r="C311" s="86"/>
      <c r="D311" s="88"/>
      <c r="E311" s="88"/>
      <c r="F311" s="90"/>
      <c r="G311" s="1" t="s">
        <v>14</v>
      </c>
      <c r="H311" s="53"/>
      <c r="I311" s="35"/>
      <c r="J311" s="27"/>
      <c r="K311" s="32"/>
      <c r="L311" s="92">
        <f t="shared" ref="L311" si="591">IF(O311=$P$3,0,IF(H311=H312,P311-I311-(1-I312),P311-I311-(1-I312)+1))</f>
        <v>0</v>
      </c>
      <c r="M311" s="137">
        <f t="shared" ref="M311" si="592">K312-K311</f>
        <v>0</v>
      </c>
      <c r="N311" s="94">
        <f t="shared" ref="N311" si="593">IF(L311&gt;M311,L311-M311,M311-L311)</f>
        <v>0</v>
      </c>
      <c r="O311" s="96"/>
      <c r="P311" s="82">
        <f t="shared" ref="P311" si="594">IF(H312-H311=0,1,H312-H311)</f>
        <v>1</v>
      </c>
      <c r="Q311" s="83">
        <f t="shared" ref="Q311" si="595">IF(J312-J311=0,1,J312-J311)</f>
        <v>1</v>
      </c>
    </row>
    <row r="312" spans="1:17" s="12" customFormat="1" ht="30" customHeight="1">
      <c r="A312" s="85"/>
      <c r="B312" s="87"/>
      <c r="C312" s="87"/>
      <c r="D312" s="89"/>
      <c r="E312" s="89"/>
      <c r="F312" s="91"/>
      <c r="G312" s="1" t="s">
        <v>15</v>
      </c>
      <c r="H312" s="53"/>
      <c r="I312" s="35"/>
      <c r="J312" s="27"/>
      <c r="K312" s="32"/>
      <c r="L312" s="93"/>
      <c r="M312" s="138"/>
      <c r="N312" s="95"/>
      <c r="O312" s="97"/>
      <c r="P312" s="82"/>
      <c r="Q312" s="83"/>
    </row>
    <row r="313" spans="1:17" s="12" customFormat="1" ht="30" customHeight="1">
      <c r="A313" s="84">
        <v>155</v>
      </c>
      <c r="B313" s="86">
        <v>155</v>
      </c>
      <c r="C313" s="86"/>
      <c r="D313" s="88"/>
      <c r="E313" s="88"/>
      <c r="F313" s="90"/>
      <c r="G313" s="1" t="s">
        <v>14</v>
      </c>
      <c r="H313" s="53"/>
      <c r="I313" s="35"/>
      <c r="J313" s="27"/>
      <c r="K313" s="32"/>
      <c r="L313" s="92">
        <f t="shared" ref="L313" si="596">IF(O313=$P$3,0,IF(H313=H314,P313-I313-(1-I314),P313-I313-(1-I314)+1))</f>
        <v>0</v>
      </c>
      <c r="M313" s="137">
        <f t="shared" ref="M313:M315" si="597">K314-K313</f>
        <v>0</v>
      </c>
      <c r="N313" s="94">
        <f t="shared" ref="N313" si="598">IF(L313&gt;M313,L313-M313,M313-L313)</f>
        <v>0</v>
      </c>
      <c r="O313" s="112"/>
      <c r="P313" s="82">
        <f t="shared" ref="P313" si="599">IF(H314-H313=0,1,H314-H313)</f>
        <v>1</v>
      </c>
      <c r="Q313" s="83">
        <f t="shared" ref="Q313" si="600">IF(J314-J313=0,1,J314-J313)</f>
        <v>1</v>
      </c>
    </row>
    <row r="314" spans="1:17" s="12" customFormat="1" ht="30" customHeight="1">
      <c r="A314" s="85"/>
      <c r="B314" s="87"/>
      <c r="C314" s="87"/>
      <c r="D314" s="89"/>
      <c r="E314" s="89"/>
      <c r="F314" s="91"/>
      <c r="G314" s="1" t="s">
        <v>15</v>
      </c>
      <c r="H314" s="53"/>
      <c r="I314" s="35"/>
      <c r="J314" s="27"/>
      <c r="K314" s="32"/>
      <c r="L314" s="93"/>
      <c r="M314" s="138"/>
      <c r="N314" s="95"/>
      <c r="O314" s="113"/>
      <c r="P314" s="82"/>
      <c r="Q314" s="83"/>
    </row>
    <row r="315" spans="1:17" s="12" customFormat="1" ht="30" customHeight="1">
      <c r="A315" s="84">
        <v>156</v>
      </c>
      <c r="B315" s="86">
        <v>156</v>
      </c>
      <c r="C315" s="86"/>
      <c r="D315" s="88"/>
      <c r="E315" s="88"/>
      <c r="F315" s="90"/>
      <c r="G315" s="1" t="s">
        <v>14</v>
      </c>
      <c r="H315" s="53"/>
      <c r="I315" s="35"/>
      <c r="J315" s="27"/>
      <c r="K315" s="32"/>
      <c r="L315" s="92">
        <f t="shared" ref="L315" si="601">IF(O315=$P$3,0,IF(H315=H316,P315-I315-(1-I316),P315-I315-(1-I316)+1))</f>
        <v>0</v>
      </c>
      <c r="M315" s="137">
        <f t="shared" si="597"/>
        <v>0</v>
      </c>
      <c r="N315" s="94">
        <f t="shared" ref="N315" si="602">IF(L315&gt;M315,L315-M315,M315-L315)</f>
        <v>0</v>
      </c>
      <c r="O315" s="96"/>
      <c r="P315" s="82">
        <f t="shared" ref="P315" si="603">IF(H316-H315=0,1,H316-H315)</f>
        <v>1</v>
      </c>
      <c r="Q315" s="83">
        <f t="shared" ref="Q315" si="604">IF(J316-J315=0,1,J316-J315)</f>
        <v>1</v>
      </c>
    </row>
    <row r="316" spans="1:17" s="12" customFormat="1" ht="30" customHeight="1">
      <c r="A316" s="85"/>
      <c r="B316" s="87"/>
      <c r="C316" s="87"/>
      <c r="D316" s="89"/>
      <c r="E316" s="89"/>
      <c r="F316" s="91"/>
      <c r="G316" s="1" t="s">
        <v>15</v>
      </c>
      <c r="H316" s="53"/>
      <c r="I316" s="35"/>
      <c r="J316" s="27"/>
      <c r="K316" s="32"/>
      <c r="L316" s="93"/>
      <c r="M316" s="138"/>
      <c r="N316" s="95"/>
      <c r="O316" s="97"/>
      <c r="P316" s="82"/>
      <c r="Q316" s="83"/>
    </row>
    <row r="317" spans="1:17" s="12" customFormat="1" ht="30" customHeight="1">
      <c r="A317" s="84">
        <v>157</v>
      </c>
      <c r="B317" s="86">
        <v>157</v>
      </c>
      <c r="C317" s="86"/>
      <c r="D317" s="88"/>
      <c r="E317" s="88"/>
      <c r="F317" s="90"/>
      <c r="G317" s="1" t="s">
        <v>14</v>
      </c>
      <c r="H317" s="53"/>
      <c r="I317" s="35"/>
      <c r="J317" s="27"/>
      <c r="K317" s="32"/>
      <c r="L317" s="92">
        <f t="shared" ref="L317" si="605">IF(O317=$P$3,0,IF(H317=H318,P317-I317-(1-I318),P317-I317-(1-I318)+1))</f>
        <v>0</v>
      </c>
      <c r="M317" s="137">
        <f t="shared" ref="M317" si="606">K318-K317</f>
        <v>0</v>
      </c>
      <c r="N317" s="94">
        <f t="shared" ref="N317" si="607">IF(L317&gt;M317,L317-M317,M317-L317)</f>
        <v>0</v>
      </c>
      <c r="O317" s="96"/>
      <c r="P317" s="82">
        <f t="shared" ref="P317" si="608">IF(H318-H317=0,1,H318-H317)</f>
        <v>1</v>
      </c>
      <c r="Q317" s="83">
        <f t="shared" ref="Q317" si="609">IF(J318-J317=0,1,J318-J317)</f>
        <v>1</v>
      </c>
    </row>
    <row r="318" spans="1:17" s="12" customFormat="1" ht="30" customHeight="1">
      <c r="A318" s="85"/>
      <c r="B318" s="87"/>
      <c r="C318" s="87"/>
      <c r="D318" s="89"/>
      <c r="E318" s="89"/>
      <c r="F318" s="91"/>
      <c r="G318" s="1" t="s">
        <v>15</v>
      </c>
      <c r="H318" s="53"/>
      <c r="I318" s="35"/>
      <c r="J318" s="27"/>
      <c r="K318" s="32"/>
      <c r="L318" s="93"/>
      <c r="M318" s="138"/>
      <c r="N318" s="95"/>
      <c r="O318" s="97"/>
      <c r="P318" s="82"/>
      <c r="Q318" s="83"/>
    </row>
    <row r="319" spans="1:17" s="12" customFormat="1" ht="30" customHeight="1">
      <c r="A319" s="84">
        <v>158</v>
      </c>
      <c r="B319" s="86">
        <v>158</v>
      </c>
      <c r="C319" s="86"/>
      <c r="D319" s="88"/>
      <c r="E319" s="88"/>
      <c r="F319" s="90"/>
      <c r="G319" s="1" t="s">
        <v>14</v>
      </c>
      <c r="H319" s="53"/>
      <c r="I319" s="35"/>
      <c r="J319" s="27"/>
      <c r="K319" s="32"/>
      <c r="L319" s="92">
        <f t="shared" ref="L319" si="610">IF(O319=$P$3,0,IF(H319=H320,P319-I319-(1-I320),P319-I319-(1-I320)+1))</f>
        <v>0</v>
      </c>
      <c r="M319" s="137">
        <f t="shared" ref="M319" si="611">K320-K319</f>
        <v>0</v>
      </c>
      <c r="N319" s="94">
        <f t="shared" ref="N319" si="612">IF(L319&gt;M319,L319-M319,M319-L319)</f>
        <v>0</v>
      </c>
      <c r="O319" s="96"/>
      <c r="P319" s="82">
        <f t="shared" ref="P319" si="613">IF(H320-H319=0,1,H320-H319)</f>
        <v>1</v>
      </c>
      <c r="Q319" s="83">
        <f t="shared" ref="Q319" si="614">IF(J320-J319=0,1,J320-J319)</f>
        <v>1</v>
      </c>
    </row>
    <row r="320" spans="1:17" s="12" customFormat="1" ht="30" customHeight="1">
      <c r="A320" s="85"/>
      <c r="B320" s="87"/>
      <c r="C320" s="87"/>
      <c r="D320" s="89"/>
      <c r="E320" s="89"/>
      <c r="F320" s="91"/>
      <c r="G320" s="1" t="s">
        <v>15</v>
      </c>
      <c r="H320" s="53"/>
      <c r="I320" s="35"/>
      <c r="J320" s="27"/>
      <c r="K320" s="32"/>
      <c r="L320" s="93"/>
      <c r="M320" s="138"/>
      <c r="N320" s="95"/>
      <c r="O320" s="97"/>
      <c r="P320" s="82"/>
      <c r="Q320" s="83"/>
    </row>
    <row r="321" spans="1:17" s="12" customFormat="1" ht="30" customHeight="1">
      <c r="A321" s="144">
        <v>159</v>
      </c>
      <c r="B321" s="145">
        <v>159</v>
      </c>
      <c r="C321" s="145"/>
      <c r="D321" s="98"/>
      <c r="E321" s="98"/>
      <c r="F321" s="101"/>
      <c r="G321" s="28" t="s">
        <v>14</v>
      </c>
      <c r="H321" s="53"/>
      <c r="I321" s="35"/>
      <c r="J321" s="27"/>
      <c r="K321" s="32"/>
      <c r="L321" s="146">
        <f t="shared" ref="L321" si="615">IF(O321=$P$3,0,IF(H321=H322,P321-I321-(1-I322),P321-I321-(1-I322)+1))</f>
        <v>0</v>
      </c>
      <c r="M321" s="135">
        <f t="shared" ref="M321" si="616">K322-K321</f>
        <v>0</v>
      </c>
      <c r="N321" s="136">
        <f t="shared" ref="N321" si="617">IF(L321&gt;M321,L321-M321,M321-L321)</f>
        <v>0</v>
      </c>
      <c r="O321" s="168"/>
      <c r="P321" s="82">
        <f t="shared" ref="P321" si="618">IF(H322-H321=0,1,H322-H321)</f>
        <v>1</v>
      </c>
      <c r="Q321" s="83">
        <f t="shared" ref="Q321" si="619">IF(J322-J321=0,1,J322-J321)</f>
        <v>1</v>
      </c>
    </row>
    <row r="322" spans="1:17" s="12" customFormat="1" ht="30" customHeight="1">
      <c r="A322" s="144"/>
      <c r="B322" s="145"/>
      <c r="C322" s="145"/>
      <c r="D322" s="98"/>
      <c r="E322" s="98"/>
      <c r="F322" s="101"/>
      <c r="G322" s="28" t="s">
        <v>15</v>
      </c>
      <c r="H322" s="53"/>
      <c r="I322" s="35"/>
      <c r="J322" s="27"/>
      <c r="K322" s="32"/>
      <c r="L322" s="146"/>
      <c r="M322" s="135"/>
      <c r="N322" s="136"/>
      <c r="O322" s="168"/>
      <c r="P322" s="82"/>
      <c r="Q322" s="83"/>
    </row>
    <row r="323" spans="1:17" s="12" customFormat="1" ht="30" customHeight="1">
      <c r="A323" s="144">
        <v>160</v>
      </c>
      <c r="B323" s="145">
        <v>160</v>
      </c>
      <c r="C323" s="145"/>
      <c r="D323" s="98"/>
      <c r="E323" s="98"/>
      <c r="F323" s="101"/>
      <c r="G323" s="28" t="s">
        <v>14</v>
      </c>
      <c r="H323" s="53"/>
      <c r="I323" s="35"/>
      <c r="J323" s="27"/>
      <c r="K323" s="32"/>
      <c r="L323" s="146">
        <f t="shared" ref="L323" si="620">IF(O323=$P$3,0,IF(H323=H324,P323-I323-(1-I324),P323-I323-(1-I324)+1))</f>
        <v>0</v>
      </c>
      <c r="M323" s="135">
        <f t="shared" ref="M323" si="621">K324-K323</f>
        <v>0</v>
      </c>
      <c r="N323" s="136">
        <f t="shared" ref="N323" si="622">IF(L323&gt;M323,L323-M323,M323-L323)</f>
        <v>0</v>
      </c>
      <c r="O323" s="134"/>
      <c r="P323" s="82">
        <f t="shared" ref="P323" si="623">IF(H324-H323=0,1,H324-H323)</f>
        <v>1</v>
      </c>
      <c r="Q323" s="83">
        <f t="shared" ref="Q323" si="624">IF(J324-J323=0,1,J324-J323)</f>
        <v>1</v>
      </c>
    </row>
    <row r="324" spans="1:17" s="12" customFormat="1" ht="30" customHeight="1">
      <c r="A324" s="144"/>
      <c r="B324" s="145"/>
      <c r="C324" s="145"/>
      <c r="D324" s="98"/>
      <c r="E324" s="98"/>
      <c r="F324" s="101"/>
      <c r="G324" s="28" t="s">
        <v>15</v>
      </c>
      <c r="H324" s="53"/>
      <c r="I324" s="35"/>
      <c r="J324" s="27"/>
      <c r="K324" s="32"/>
      <c r="L324" s="146"/>
      <c r="M324" s="135"/>
      <c r="N324" s="136"/>
      <c r="O324" s="134"/>
      <c r="P324" s="82"/>
      <c r="Q324" s="83"/>
    </row>
    <row r="325" spans="1:17" s="12" customFormat="1" ht="39.75" customHeight="1">
      <c r="A325" s="143" t="s">
        <v>20</v>
      </c>
      <c r="B325" s="143"/>
      <c r="C325" s="143"/>
      <c r="D325" s="143"/>
      <c r="E325" s="143"/>
      <c r="F325" s="143"/>
      <c r="G325" s="143"/>
      <c r="H325" s="143"/>
      <c r="I325" s="143"/>
      <c r="J325" s="143"/>
      <c r="K325" s="143"/>
      <c r="L325" s="143"/>
      <c r="M325" s="46"/>
      <c r="N325" s="46"/>
      <c r="O325" s="54"/>
    </row>
    <row r="326" spans="1:17" s="16" customFormat="1" ht="39.75" customHeight="1">
      <c r="A326" s="3" t="s">
        <v>19</v>
      </c>
      <c r="B326" s="4" t="s">
        <v>18</v>
      </c>
      <c r="C326" s="4"/>
      <c r="D326" s="47"/>
      <c r="E326" s="47"/>
      <c r="F326" s="5"/>
      <c r="G326" s="4"/>
      <c r="H326" s="39"/>
      <c r="I326" s="42"/>
      <c r="J326" s="39"/>
      <c r="K326" s="42"/>
      <c r="L326" s="4"/>
      <c r="M326" s="10"/>
      <c r="N326" s="10"/>
      <c r="O326" s="29"/>
    </row>
    <row r="327" spans="1:17" s="16" customFormat="1" ht="32.25" customHeight="1">
      <c r="A327" s="6" t="s">
        <v>23</v>
      </c>
      <c r="B327" s="7"/>
      <c r="C327" s="7"/>
      <c r="D327" s="8"/>
      <c r="E327" s="8"/>
      <c r="F327" s="9"/>
      <c r="G327" s="8"/>
      <c r="H327" s="40"/>
      <c r="I327" s="43"/>
      <c r="J327" s="41"/>
      <c r="K327" s="44"/>
      <c r="L327" s="11"/>
      <c r="M327" s="10"/>
      <c r="N327" s="10"/>
      <c r="O327" s="29"/>
    </row>
    <row r="328" spans="1:17" s="12" customFormat="1">
      <c r="B328" s="17"/>
      <c r="C328" s="17"/>
      <c r="D328" s="18"/>
      <c r="E328" s="18"/>
      <c r="F328" s="19"/>
      <c r="G328" s="20"/>
      <c r="H328" s="31"/>
      <c r="I328" s="36"/>
      <c r="J328" s="31"/>
      <c r="K328" s="36"/>
      <c r="L328" s="21"/>
      <c r="M328" s="29"/>
      <c r="N328" s="29"/>
      <c r="O328" s="29"/>
    </row>
    <row r="329" spans="1:17" s="12" customFormat="1">
      <c r="B329" s="17"/>
      <c r="C329" s="17"/>
      <c r="D329" s="18"/>
      <c r="E329" s="18"/>
      <c r="F329" s="19"/>
      <c r="G329" s="20"/>
      <c r="H329" s="31"/>
      <c r="I329" s="36"/>
      <c r="J329" s="31"/>
      <c r="K329" s="36"/>
      <c r="L329" s="21"/>
      <c r="M329" s="29"/>
      <c r="N329" s="29"/>
      <c r="O329" s="29"/>
    </row>
    <row r="330" spans="1:17" s="12" customFormat="1">
      <c r="B330" s="17"/>
      <c r="C330" s="17"/>
      <c r="D330" s="18"/>
      <c r="E330" s="18"/>
      <c r="F330" s="19"/>
      <c r="G330" s="20"/>
      <c r="H330" s="31"/>
      <c r="I330" s="36"/>
      <c r="J330" s="31"/>
      <c r="K330" s="36"/>
      <c r="L330" s="21"/>
      <c r="M330" s="29"/>
      <c r="N330" s="29"/>
      <c r="O330" s="29"/>
    </row>
    <row r="331" spans="1:17" s="12" customFormat="1">
      <c r="B331" s="17"/>
      <c r="C331" s="17"/>
      <c r="D331" s="18"/>
      <c r="E331" s="18"/>
      <c r="F331" s="19"/>
      <c r="G331" s="20"/>
      <c r="H331" s="31"/>
      <c r="I331" s="36"/>
      <c r="J331" s="31"/>
      <c r="K331" s="36"/>
      <c r="L331" s="21"/>
      <c r="M331" s="29"/>
      <c r="N331" s="29"/>
      <c r="O331" s="29"/>
    </row>
    <row r="332" spans="1:17" s="12" customFormat="1">
      <c r="B332" s="17"/>
      <c r="C332" s="17"/>
      <c r="D332" s="18"/>
      <c r="E332" s="18"/>
      <c r="F332" s="19"/>
      <c r="G332" s="20"/>
      <c r="H332" s="31"/>
      <c r="I332" s="36"/>
      <c r="J332" s="31"/>
      <c r="K332" s="36"/>
      <c r="L332" s="21"/>
      <c r="M332" s="29"/>
      <c r="N332" s="29"/>
      <c r="O332" s="29"/>
    </row>
    <row r="333" spans="1:17" s="12" customFormat="1">
      <c r="B333" s="17"/>
      <c r="C333" s="17"/>
      <c r="D333" s="18"/>
      <c r="E333" s="18"/>
      <c r="F333" s="19"/>
      <c r="G333" s="20"/>
      <c r="H333" s="31"/>
      <c r="I333" s="36"/>
      <c r="J333" s="31"/>
      <c r="K333" s="36"/>
      <c r="L333" s="21"/>
      <c r="M333" s="29"/>
      <c r="N333" s="29"/>
      <c r="O333" s="29"/>
    </row>
    <row r="334" spans="1:17" s="12" customFormat="1">
      <c r="B334" s="17"/>
      <c r="C334" s="17"/>
      <c r="D334" s="18"/>
      <c r="E334" s="18"/>
      <c r="F334" s="19"/>
      <c r="G334" s="20"/>
      <c r="H334" s="31"/>
      <c r="I334" s="36"/>
      <c r="J334" s="31"/>
      <c r="K334" s="36"/>
      <c r="L334" s="21"/>
      <c r="M334" s="29"/>
      <c r="N334" s="29"/>
      <c r="O334" s="29"/>
    </row>
    <row r="335" spans="1:17" s="12" customFormat="1">
      <c r="B335" s="17"/>
      <c r="C335" s="17"/>
      <c r="D335" s="18"/>
      <c r="E335" s="18"/>
      <c r="F335" s="19"/>
      <c r="G335" s="20"/>
      <c r="H335" s="31"/>
      <c r="I335" s="36"/>
      <c r="J335" s="31"/>
      <c r="K335" s="36"/>
      <c r="L335" s="21"/>
      <c r="M335" s="29"/>
      <c r="N335" s="29"/>
      <c r="O335" s="29"/>
    </row>
    <row r="336" spans="1:17" s="12" customFormat="1">
      <c r="B336" s="17"/>
      <c r="C336" s="17"/>
      <c r="D336" s="18"/>
      <c r="E336" s="18"/>
      <c r="F336" s="19"/>
      <c r="G336" s="20"/>
      <c r="H336" s="31"/>
      <c r="I336" s="36"/>
      <c r="J336" s="31"/>
      <c r="K336" s="36"/>
      <c r="L336" s="21"/>
      <c r="M336" s="29"/>
      <c r="N336" s="29"/>
      <c r="O336" s="29"/>
    </row>
    <row r="337" spans="2:15" s="12" customFormat="1">
      <c r="B337" s="17"/>
      <c r="C337" s="17"/>
      <c r="D337" s="18"/>
      <c r="E337" s="18"/>
      <c r="F337" s="19"/>
      <c r="G337" s="20"/>
      <c r="H337" s="31"/>
      <c r="I337" s="36"/>
      <c r="J337" s="31"/>
      <c r="K337" s="36"/>
      <c r="L337" s="21"/>
      <c r="M337" s="29"/>
      <c r="N337" s="29"/>
      <c r="O337" s="29"/>
    </row>
    <row r="338" spans="2:15" s="12" customFormat="1">
      <c r="B338" s="17"/>
      <c r="C338" s="17"/>
      <c r="D338" s="18"/>
      <c r="E338" s="18"/>
      <c r="F338" s="19"/>
      <c r="G338" s="20"/>
      <c r="H338" s="31"/>
      <c r="I338" s="36"/>
      <c r="J338" s="31"/>
      <c r="K338" s="36"/>
      <c r="L338" s="21"/>
      <c r="M338" s="29"/>
      <c r="N338" s="29"/>
      <c r="O338" s="29"/>
    </row>
    <row r="339" spans="2:15" s="12" customFormat="1">
      <c r="B339" s="17"/>
      <c r="C339" s="17"/>
      <c r="D339" s="18"/>
      <c r="E339" s="18"/>
      <c r="F339" s="19"/>
      <c r="G339" s="20"/>
      <c r="H339" s="31"/>
      <c r="I339" s="36"/>
      <c r="J339" s="31"/>
      <c r="K339" s="36"/>
      <c r="L339" s="21"/>
      <c r="M339" s="29"/>
      <c r="N339" s="29"/>
      <c r="O339" s="29"/>
    </row>
    <row r="340" spans="2:15" s="12" customFormat="1">
      <c r="B340" s="17"/>
      <c r="C340" s="17"/>
      <c r="D340" s="18"/>
      <c r="E340" s="18"/>
      <c r="F340" s="19"/>
      <c r="G340" s="20"/>
      <c r="H340" s="31"/>
      <c r="I340" s="36"/>
      <c r="J340" s="31"/>
      <c r="K340" s="36"/>
      <c r="L340" s="21"/>
      <c r="M340" s="29"/>
      <c r="N340" s="29"/>
      <c r="O340" s="29"/>
    </row>
    <row r="341" spans="2:15" s="12" customFormat="1">
      <c r="B341" s="17"/>
      <c r="C341" s="17"/>
      <c r="D341" s="18"/>
      <c r="E341" s="18"/>
      <c r="F341" s="19"/>
      <c r="G341" s="20"/>
      <c r="H341" s="31"/>
      <c r="I341" s="36"/>
      <c r="J341" s="31"/>
      <c r="K341" s="36"/>
      <c r="L341" s="21"/>
      <c r="M341" s="29"/>
      <c r="N341" s="29"/>
      <c r="O341" s="29"/>
    </row>
    <row r="342" spans="2:15" s="12" customFormat="1">
      <c r="B342" s="17"/>
      <c r="C342" s="17"/>
      <c r="D342" s="18"/>
      <c r="E342" s="18"/>
      <c r="F342" s="19"/>
      <c r="G342" s="20"/>
      <c r="H342" s="31"/>
      <c r="I342" s="36"/>
      <c r="J342" s="31"/>
      <c r="K342" s="36"/>
      <c r="L342" s="21"/>
      <c r="M342" s="29"/>
      <c r="N342" s="29"/>
      <c r="O342" s="29"/>
    </row>
    <row r="343" spans="2:15" s="12" customFormat="1">
      <c r="B343" s="17"/>
      <c r="C343" s="17"/>
      <c r="D343" s="18"/>
      <c r="E343" s="18"/>
      <c r="F343" s="19"/>
      <c r="G343" s="20"/>
      <c r="H343" s="31"/>
      <c r="I343" s="36"/>
      <c r="J343" s="31"/>
      <c r="K343" s="36"/>
      <c r="L343" s="21"/>
      <c r="M343" s="29"/>
      <c r="N343" s="29"/>
      <c r="O343" s="29"/>
    </row>
    <row r="344" spans="2:15" s="12" customFormat="1">
      <c r="B344" s="17"/>
      <c r="C344" s="17"/>
      <c r="D344" s="18"/>
      <c r="E344" s="18"/>
      <c r="F344" s="19"/>
      <c r="G344" s="20"/>
      <c r="H344" s="31"/>
      <c r="I344" s="36"/>
      <c r="J344" s="31"/>
      <c r="K344" s="36"/>
      <c r="L344" s="21"/>
      <c r="M344" s="29"/>
      <c r="N344" s="29"/>
      <c r="O344" s="29"/>
    </row>
    <row r="345" spans="2:15" s="12" customFormat="1">
      <c r="B345" s="17"/>
      <c r="C345" s="17"/>
      <c r="D345" s="18"/>
      <c r="E345" s="18"/>
      <c r="F345" s="19"/>
      <c r="G345" s="20"/>
      <c r="H345" s="31"/>
      <c r="I345" s="36"/>
      <c r="J345" s="31"/>
      <c r="K345" s="36"/>
      <c r="L345" s="21"/>
      <c r="M345" s="29"/>
      <c r="N345" s="29"/>
      <c r="O345" s="29"/>
    </row>
    <row r="346" spans="2:15" s="12" customFormat="1">
      <c r="B346" s="17"/>
      <c r="C346" s="17"/>
      <c r="D346" s="18"/>
      <c r="E346" s="18"/>
      <c r="F346" s="19"/>
      <c r="G346" s="20"/>
      <c r="H346" s="31"/>
      <c r="I346" s="36"/>
      <c r="J346" s="31"/>
      <c r="K346" s="36"/>
      <c r="L346" s="21"/>
      <c r="M346" s="29"/>
      <c r="N346" s="29"/>
      <c r="O346" s="29"/>
    </row>
    <row r="347" spans="2:15" s="12" customFormat="1">
      <c r="B347" s="17"/>
      <c r="C347" s="17"/>
      <c r="D347" s="18"/>
      <c r="E347" s="18"/>
      <c r="F347" s="19"/>
      <c r="G347" s="20"/>
      <c r="H347" s="31"/>
      <c r="I347" s="36"/>
      <c r="J347" s="31"/>
      <c r="K347" s="36"/>
      <c r="L347" s="21"/>
      <c r="M347" s="29"/>
      <c r="N347" s="29"/>
      <c r="O347" s="29"/>
    </row>
    <row r="348" spans="2:15" s="12" customFormat="1">
      <c r="B348" s="17"/>
      <c r="C348" s="17"/>
      <c r="D348" s="18"/>
      <c r="E348" s="18"/>
      <c r="F348" s="19"/>
      <c r="G348" s="20"/>
      <c r="H348" s="31"/>
      <c r="I348" s="36"/>
      <c r="J348" s="31"/>
      <c r="K348" s="36"/>
      <c r="L348" s="21"/>
      <c r="M348" s="29"/>
      <c r="N348" s="29"/>
      <c r="O348" s="29"/>
    </row>
    <row r="349" spans="2:15" s="12" customFormat="1">
      <c r="B349" s="17"/>
      <c r="C349" s="17"/>
      <c r="D349" s="18"/>
      <c r="E349" s="18"/>
      <c r="F349" s="19"/>
      <c r="G349" s="20"/>
      <c r="H349" s="31"/>
      <c r="I349" s="36"/>
      <c r="J349" s="31"/>
      <c r="K349" s="36"/>
      <c r="L349" s="21"/>
      <c r="M349" s="29"/>
      <c r="N349" s="29"/>
      <c r="O349" s="29"/>
    </row>
    <row r="350" spans="2:15" s="12" customFormat="1">
      <c r="B350" s="17"/>
      <c r="C350" s="17"/>
      <c r="D350" s="18"/>
      <c r="E350" s="18"/>
      <c r="F350" s="19"/>
      <c r="G350" s="20"/>
      <c r="H350" s="31"/>
      <c r="I350" s="36"/>
      <c r="J350" s="31"/>
      <c r="K350" s="36"/>
      <c r="L350" s="21"/>
      <c r="M350" s="29"/>
      <c r="N350" s="29"/>
      <c r="O350" s="29"/>
    </row>
    <row r="351" spans="2:15" s="12" customFormat="1">
      <c r="B351" s="17"/>
      <c r="C351" s="17"/>
      <c r="D351" s="18"/>
      <c r="E351" s="18"/>
      <c r="F351" s="19"/>
      <c r="G351" s="20"/>
      <c r="H351" s="31"/>
      <c r="I351" s="36"/>
      <c r="J351" s="31"/>
      <c r="K351" s="36"/>
      <c r="L351" s="21"/>
      <c r="M351" s="29"/>
      <c r="N351" s="29"/>
      <c r="O351" s="29"/>
    </row>
    <row r="352" spans="2:15" s="12" customFormat="1">
      <c r="B352" s="17"/>
      <c r="C352" s="17"/>
      <c r="D352" s="18"/>
      <c r="E352" s="18"/>
      <c r="F352" s="19"/>
      <c r="G352" s="20"/>
      <c r="H352" s="31"/>
      <c r="I352" s="36"/>
      <c r="J352" s="31"/>
      <c r="K352" s="36"/>
      <c r="L352" s="21"/>
      <c r="M352" s="29"/>
      <c r="N352" s="29"/>
      <c r="O352" s="29"/>
    </row>
    <row r="353" spans="2:15" s="12" customFormat="1">
      <c r="B353" s="17"/>
      <c r="C353" s="17"/>
      <c r="D353" s="18"/>
      <c r="E353" s="18"/>
      <c r="F353" s="19"/>
      <c r="G353" s="20"/>
      <c r="H353" s="31"/>
      <c r="I353" s="36"/>
      <c r="J353" s="31"/>
      <c r="K353" s="36"/>
      <c r="L353" s="21"/>
      <c r="M353" s="29"/>
      <c r="N353" s="29"/>
      <c r="O353" s="29"/>
    </row>
    <row r="354" spans="2:15" s="12" customFormat="1">
      <c r="B354" s="17"/>
      <c r="C354" s="17"/>
      <c r="D354" s="18"/>
      <c r="E354" s="18"/>
      <c r="F354" s="19"/>
      <c r="G354" s="20"/>
      <c r="H354" s="31" t="s">
        <v>21</v>
      </c>
      <c r="I354" s="36"/>
      <c r="J354" s="31"/>
      <c r="K354" s="36"/>
      <c r="L354" s="21"/>
      <c r="M354" s="29"/>
      <c r="N354" s="29"/>
      <c r="O354" s="29"/>
    </row>
    <row r="355" spans="2:15" s="12" customFormat="1">
      <c r="B355" s="17"/>
      <c r="C355" s="17"/>
      <c r="D355" s="18"/>
      <c r="E355" s="18"/>
      <c r="F355" s="19"/>
      <c r="G355" s="20"/>
      <c r="H355" s="31"/>
      <c r="I355" s="36"/>
      <c r="J355" s="31"/>
      <c r="K355" s="36"/>
      <c r="L355" s="21"/>
      <c r="M355" s="29"/>
      <c r="N355" s="29"/>
      <c r="O355" s="29"/>
    </row>
    <row r="356" spans="2:15" s="12" customFormat="1">
      <c r="B356" s="17"/>
      <c r="C356" s="17"/>
      <c r="D356" s="18"/>
      <c r="E356" s="18"/>
      <c r="F356" s="19"/>
      <c r="G356" s="20"/>
      <c r="H356" s="31"/>
      <c r="I356" s="36"/>
      <c r="J356" s="31"/>
      <c r="K356" s="36"/>
      <c r="L356" s="21"/>
      <c r="M356" s="29"/>
      <c r="N356" s="29"/>
      <c r="O356" s="29"/>
    </row>
    <row r="357" spans="2:15" s="12" customFormat="1">
      <c r="B357" s="17"/>
      <c r="C357" s="17"/>
      <c r="D357" s="18"/>
      <c r="E357" s="18"/>
      <c r="F357" s="19"/>
      <c r="G357" s="20"/>
      <c r="H357" s="31"/>
      <c r="I357" s="36"/>
      <c r="J357" s="31"/>
      <c r="K357" s="36"/>
      <c r="L357" s="21"/>
      <c r="M357" s="29"/>
      <c r="N357" s="29"/>
      <c r="O357" s="29"/>
    </row>
    <row r="358" spans="2:15" s="12" customFormat="1">
      <c r="B358" s="17"/>
      <c r="C358" s="17"/>
      <c r="D358" s="18"/>
      <c r="E358" s="18"/>
      <c r="F358" s="19"/>
      <c r="G358" s="20"/>
      <c r="H358" s="31"/>
      <c r="I358" s="36"/>
      <c r="J358" s="31"/>
      <c r="K358" s="36"/>
      <c r="L358" s="21"/>
      <c r="M358" s="29"/>
      <c r="N358" s="29"/>
      <c r="O358" s="29"/>
    </row>
    <row r="359" spans="2:15" s="12" customFormat="1">
      <c r="B359" s="17"/>
      <c r="C359" s="17"/>
      <c r="D359" s="18"/>
      <c r="E359" s="18"/>
      <c r="F359" s="19"/>
      <c r="G359" s="20"/>
      <c r="H359" s="31"/>
      <c r="I359" s="36"/>
      <c r="J359" s="31"/>
      <c r="K359" s="36"/>
      <c r="L359" s="21"/>
      <c r="M359" s="29"/>
      <c r="N359" s="29"/>
      <c r="O359" s="29"/>
    </row>
    <row r="360" spans="2:15" s="12" customFormat="1">
      <c r="B360" s="17"/>
      <c r="C360" s="17"/>
      <c r="D360" s="18"/>
      <c r="E360" s="18"/>
      <c r="F360" s="19"/>
      <c r="G360" s="20"/>
      <c r="H360" s="31"/>
      <c r="I360" s="36"/>
      <c r="J360" s="31"/>
      <c r="K360" s="36"/>
      <c r="L360" s="21"/>
      <c r="M360" s="29"/>
      <c r="N360" s="29"/>
      <c r="O360" s="29"/>
    </row>
    <row r="361" spans="2:15" s="12" customFormat="1">
      <c r="B361" s="17"/>
      <c r="C361" s="17"/>
      <c r="D361" s="18"/>
      <c r="E361" s="18"/>
      <c r="F361" s="19"/>
      <c r="G361" s="20"/>
      <c r="H361" s="31"/>
      <c r="I361" s="36"/>
      <c r="J361" s="31"/>
      <c r="K361" s="36"/>
      <c r="L361" s="21"/>
      <c r="M361" s="29"/>
      <c r="N361" s="29"/>
      <c r="O361" s="29"/>
    </row>
    <row r="362" spans="2:15" s="12" customFormat="1">
      <c r="B362" s="17"/>
      <c r="C362" s="17"/>
      <c r="D362" s="18"/>
      <c r="E362" s="18"/>
      <c r="F362" s="19"/>
      <c r="G362" s="20"/>
      <c r="H362" s="31"/>
      <c r="I362" s="36"/>
      <c r="J362" s="31"/>
      <c r="K362" s="36"/>
      <c r="L362" s="21"/>
      <c r="M362" s="29"/>
      <c r="N362" s="29"/>
      <c r="O362" s="29"/>
    </row>
    <row r="363" spans="2:15" s="12" customFormat="1">
      <c r="B363" s="17"/>
      <c r="C363" s="17"/>
      <c r="D363" s="18"/>
      <c r="E363" s="18"/>
      <c r="F363" s="19"/>
      <c r="G363" s="20"/>
      <c r="H363" s="31"/>
      <c r="I363" s="36"/>
      <c r="J363" s="31"/>
      <c r="K363" s="36"/>
      <c r="L363" s="21"/>
      <c r="M363" s="29"/>
      <c r="N363" s="29"/>
      <c r="O363" s="29"/>
    </row>
    <row r="364" spans="2:15" s="12" customFormat="1">
      <c r="B364" s="17"/>
      <c r="C364" s="17"/>
      <c r="D364" s="18"/>
      <c r="E364" s="18"/>
      <c r="F364" s="19"/>
      <c r="G364" s="20"/>
      <c r="H364" s="31"/>
      <c r="I364" s="36"/>
      <c r="J364" s="31"/>
      <c r="K364" s="36"/>
      <c r="L364" s="21"/>
      <c r="M364" s="29"/>
      <c r="N364" s="29"/>
      <c r="O364" s="29"/>
    </row>
    <row r="365" spans="2:15" s="12" customFormat="1">
      <c r="B365" s="17"/>
      <c r="C365" s="17"/>
      <c r="D365" s="18"/>
      <c r="E365" s="18"/>
      <c r="F365" s="19"/>
      <c r="G365" s="20"/>
      <c r="H365" s="31"/>
      <c r="I365" s="36"/>
      <c r="J365" s="31"/>
      <c r="K365" s="36"/>
      <c r="L365" s="21"/>
      <c r="M365" s="29"/>
      <c r="N365" s="29"/>
      <c r="O365" s="29"/>
    </row>
    <row r="366" spans="2:15" s="12" customFormat="1" ht="15.75" customHeight="1">
      <c r="B366" s="17"/>
      <c r="C366" s="17"/>
      <c r="D366" s="18"/>
      <c r="E366" s="18"/>
      <c r="F366" s="19"/>
      <c r="G366" s="20"/>
      <c r="H366" s="31"/>
      <c r="I366" s="36"/>
      <c r="J366" s="31"/>
      <c r="K366" s="36"/>
      <c r="L366" s="21"/>
      <c r="M366" s="29"/>
      <c r="N366" s="29"/>
      <c r="O366" s="29"/>
    </row>
    <row r="367" spans="2:15" s="12" customFormat="1">
      <c r="B367" s="17"/>
      <c r="C367" s="17"/>
      <c r="D367" s="18"/>
      <c r="E367" s="18"/>
      <c r="F367" s="19"/>
      <c r="G367" s="20"/>
      <c r="H367" s="31"/>
      <c r="I367" s="36"/>
      <c r="J367" s="31"/>
      <c r="K367" s="36"/>
      <c r="L367" s="21"/>
      <c r="M367" s="29"/>
      <c r="N367" s="29"/>
      <c r="O367" s="29"/>
    </row>
    <row r="368" spans="2:15" s="12" customFormat="1">
      <c r="B368" s="17"/>
      <c r="C368" s="17"/>
      <c r="D368" s="18"/>
      <c r="E368" s="18"/>
      <c r="F368" s="19"/>
      <c r="G368" s="20"/>
      <c r="H368" s="31"/>
      <c r="I368" s="36"/>
      <c r="J368" s="31"/>
      <c r="K368" s="36"/>
      <c r="L368" s="21"/>
      <c r="M368" s="29"/>
      <c r="N368" s="29"/>
      <c r="O368" s="29"/>
    </row>
    <row r="369" spans="2:15" s="12" customFormat="1">
      <c r="B369" s="17"/>
      <c r="C369" s="17"/>
      <c r="D369" s="18"/>
      <c r="E369" s="18"/>
      <c r="F369" s="19"/>
      <c r="G369" s="20"/>
      <c r="H369" s="31"/>
      <c r="I369" s="36"/>
      <c r="J369" s="31"/>
      <c r="K369" s="36"/>
      <c r="L369" s="21"/>
      <c r="M369" s="29"/>
      <c r="N369" s="29"/>
      <c r="O369" s="29"/>
    </row>
    <row r="370" spans="2:15" s="12" customFormat="1">
      <c r="B370" s="17"/>
      <c r="C370" s="17"/>
      <c r="D370" s="18"/>
      <c r="E370" s="18"/>
      <c r="F370" s="19"/>
      <c r="G370" s="20"/>
      <c r="H370" s="31"/>
      <c r="I370" s="36"/>
      <c r="J370" s="31"/>
      <c r="K370" s="36"/>
      <c r="L370" s="21"/>
      <c r="M370" s="29"/>
      <c r="N370" s="29"/>
      <c r="O370" s="29"/>
    </row>
    <row r="371" spans="2:15" s="12" customFormat="1">
      <c r="B371" s="17"/>
      <c r="C371" s="17"/>
      <c r="D371" s="18"/>
      <c r="E371" s="18"/>
      <c r="F371" s="19"/>
      <c r="G371" s="20"/>
      <c r="H371" s="31"/>
      <c r="I371" s="36"/>
      <c r="J371" s="31"/>
      <c r="K371" s="36"/>
      <c r="L371" s="21"/>
      <c r="M371" s="29"/>
      <c r="N371" s="29"/>
      <c r="O371" s="29"/>
    </row>
    <row r="372" spans="2:15" s="12" customFormat="1" ht="15.75" customHeight="1">
      <c r="B372" s="17"/>
      <c r="C372" s="17"/>
      <c r="D372" s="18"/>
      <c r="E372" s="18"/>
      <c r="F372" s="19"/>
      <c r="G372" s="20"/>
      <c r="H372" s="31"/>
      <c r="I372" s="36"/>
      <c r="J372" s="31"/>
      <c r="K372" s="36"/>
      <c r="L372" s="21"/>
      <c r="M372" s="29"/>
      <c r="N372" s="29"/>
      <c r="O372" s="29"/>
    </row>
    <row r="373" spans="2:15" s="12" customFormat="1">
      <c r="B373" s="17"/>
      <c r="C373" s="17"/>
      <c r="D373" s="18"/>
      <c r="E373" s="18"/>
      <c r="F373" s="19"/>
      <c r="G373" s="20"/>
      <c r="H373" s="31"/>
      <c r="I373" s="36"/>
      <c r="J373" s="31"/>
      <c r="K373" s="36"/>
      <c r="L373" s="21"/>
      <c r="M373" s="29"/>
      <c r="N373" s="29"/>
      <c r="O373" s="29"/>
    </row>
    <row r="374" spans="2:15" s="12" customFormat="1" ht="15.75" customHeight="1">
      <c r="B374" s="17"/>
      <c r="C374" s="17"/>
      <c r="D374" s="18"/>
      <c r="E374" s="18"/>
      <c r="F374" s="19"/>
      <c r="G374" s="20"/>
      <c r="H374" s="31"/>
      <c r="I374" s="36"/>
      <c r="J374" s="31"/>
      <c r="K374" s="36"/>
      <c r="L374" s="21"/>
      <c r="M374" s="29"/>
      <c r="N374" s="29"/>
      <c r="O374" s="29"/>
    </row>
    <row r="375" spans="2:15" s="12" customFormat="1">
      <c r="B375" s="17"/>
      <c r="C375" s="17"/>
      <c r="D375" s="18"/>
      <c r="E375" s="18"/>
      <c r="F375" s="19"/>
      <c r="G375" s="20"/>
      <c r="H375" s="31"/>
      <c r="I375" s="36"/>
      <c r="J375" s="31"/>
      <c r="K375" s="36"/>
      <c r="L375" s="21"/>
      <c r="M375" s="29"/>
      <c r="N375" s="29"/>
      <c r="O375" s="29"/>
    </row>
    <row r="376" spans="2:15" s="12" customFormat="1" ht="15.75" customHeight="1">
      <c r="B376" s="17"/>
      <c r="C376" s="17"/>
      <c r="D376" s="18"/>
      <c r="E376" s="18"/>
      <c r="F376" s="19"/>
      <c r="G376" s="20"/>
      <c r="H376" s="31"/>
      <c r="I376" s="36"/>
      <c r="J376" s="31"/>
      <c r="K376" s="36"/>
      <c r="L376" s="21"/>
      <c r="M376" s="29"/>
      <c r="N376" s="29"/>
      <c r="O376" s="29"/>
    </row>
    <row r="377" spans="2:15" s="12" customFormat="1">
      <c r="B377" s="17"/>
      <c r="C377" s="17"/>
      <c r="D377" s="18"/>
      <c r="E377" s="18"/>
      <c r="F377" s="19"/>
      <c r="G377" s="20"/>
      <c r="H377" s="31"/>
      <c r="I377" s="36"/>
      <c r="J377" s="31"/>
      <c r="K377" s="36"/>
      <c r="L377" s="21"/>
      <c r="M377" s="29"/>
      <c r="N377" s="29"/>
      <c r="O377" s="29"/>
    </row>
    <row r="378" spans="2:15" s="12" customFormat="1" ht="15.75" customHeight="1">
      <c r="B378" s="17"/>
      <c r="C378" s="17"/>
      <c r="D378" s="18"/>
      <c r="E378" s="18"/>
      <c r="F378" s="19"/>
      <c r="G378" s="20"/>
      <c r="H378" s="31"/>
      <c r="I378" s="36"/>
      <c r="J378" s="31"/>
      <c r="K378" s="36"/>
      <c r="L378" s="21"/>
      <c r="M378" s="29"/>
      <c r="N378" s="29"/>
      <c r="O378" s="29"/>
    </row>
    <row r="379" spans="2:15" s="12" customFormat="1">
      <c r="B379" s="17"/>
      <c r="C379" s="17"/>
      <c r="D379" s="18"/>
      <c r="E379" s="18"/>
      <c r="F379" s="19"/>
      <c r="G379" s="20"/>
      <c r="H379" s="31"/>
      <c r="I379" s="36"/>
      <c r="J379" s="31"/>
      <c r="K379" s="36"/>
      <c r="L379" s="21"/>
      <c r="M379" s="29"/>
      <c r="N379" s="29"/>
      <c r="O379" s="29"/>
    </row>
    <row r="380" spans="2:15" s="12" customFormat="1" ht="15.75" customHeight="1">
      <c r="B380" s="17"/>
      <c r="C380" s="17"/>
      <c r="D380" s="18"/>
      <c r="E380" s="18"/>
      <c r="F380" s="19"/>
      <c r="G380" s="20"/>
      <c r="H380" s="31"/>
      <c r="I380" s="36"/>
      <c r="J380" s="31"/>
      <c r="K380" s="36"/>
      <c r="L380" s="21"/>
      <c r="M380" s="29"/>
      <c r="N380" s="29"/>
      <c r="O380" s="29"/>
    </row>
    <row r="381" spans="2:15" s="12" customFormat="1">
      <c r="B381" s="17"/>
      <c r="C381" s="17"/>
      <c r="D381" s="18"/>
      <c r="E381" s="18"/>
      <c r="F381" s="19"/>
      <c r="G381" s="20"/>
      <c r="H381" s="31"/>
      <c r="I381" s="36"/>
      <c r="J381" s="31"/>
      <c r="K381" s="36"/>
      <c r="L381" s="21"/>
      <c r="M381" s="29"/>
      <c r="N381" s="29"/>
      <c r="O381" s="29"/>
    </row>
    <row r="382" spans="2:15" s="12" customFormat="1" ht="15.75" customHeight="1">
      <c r="B382" s="17"/>
      <c r="C382" s="17"/>
      <c r="D382" s="18"/>
      <c r="E382" s="18"/>
      <c r="F382" s="19"/>
      <c r="G382" s="20"/>
      <c r="H382" s="31"/>
      <c r="I382" s="36"/>
      <c r="J382" s="31"/>
      <c r="K382" s="36"/>
      <c r="L382" s="21"/>
      <c r="M382" s="29"/>
      <c r="N382" s="29"/>
      <c r="O382" s="29"/>
    </row>
    <row r="383" spans="2:15" s="12" customFormat="1">
      <c r="B383" s="17"/>
      <c r="C383" s="17"/>
      <c r="D383" s="18"/>
      <c r="E383" s="18"/>
      <c r="F383" s="19"/>
      <c r="G383" s="20"/>
      <c r="H383" s="31"/>
      <c r="I383" s="36"/>
      <c r="J383" s="31"/>
      <c r="K383" s="36"/>
      <c r="L383" s="21"/>
      <c r="M383" s="29"/>
      <c r="N383" s="29"/>
      <c r="O383" s="29"/>
    </row>
    <row r="384" spans="2:15" s="12" customFormat="1">
      <c r="B384" s="17"/>
      <c r="C384" s="17"/>
      <c r="D384" s="18"/>
      <c r="E384" s="18"/>
      <c r="F384" s="19"/>
      <c r="G384" s="20"/>
      <c r="H384" s="31"/>
      <c r="I384" s="36"/>
      <c r="J384" s="31"/>
      <c r="K384" s="36"/>
      <c r="L384" s="21"/>
      <c r="M384" s="29"/>
      <c r="N384" s="29"/>
      <c r="O384" s="29"/>
    </row>
    <row r="385" spans="2:15" s="12" customFormat="1">
      <c r="B385" s="17"/>
      <c r="C385" s="17"/>
      <c r="D385" s="18"/>
      <c r="E385" s="18"/>
      <c r="F385" s="19"/>
      <c r="G385" s="20"/>
      <c r="H385" s="31"/>
      <c r="I385" s="36"/>
      <c r="J385" s="31"/>
      <c r="K385" s="36"/>
      <c r="L385" s="21"/>
      <c r="M385" s="29"/>
      <c r="N385" s="29"/>
      <c r="O385" s="29"/>
    </row>
    <row r="386" spans="2:15" s="12" customFormat="1">
      <c r="B386" s="17"/>
      <c r="C386" s="17"/>
      <c r="D386" s="18"/>
      <c r="E386" s="18"/>
      <c r="F386" s="19"/>
      <c r="G386" s="20"/>
      <c r="H386" s="31"/>
      <c r="I386" s="36"/>
      <c r="J386" s="31"/>
      <c r="K386" s="36"/>
      <c r="L386" s="21"/>
      <c r="M386" s="29"/>
      <c r="N386" s="29"/>
      <c r="O386" s="29"/>
    </row>
    <row r="387" spans="2:15" s="12" customFormat="1">
      <c r="B387" s="17"/>
      <c r="C387" s="17"/>
      <c r="D387" s="18"/>
      <c r="E387" s="18"/>
      <c r="F387" s="19"/>
      <c r="G387" s="20"/>
      <c r="H387" s="31"/>
      <c r="I387" s="36"/>
      <c r="J387" s="31"/>
      <c r="K387" s="36"/>
      <c r="L387" s="21"/>
      <c r="M387" s="29"/>
      <c r="N387" s="29"/>
      <c r="O387" s="29"/>
    </row>
    <row r="388" spans="2:15" s="12" customFormat="1">
      <c r="B388" s="17"/>
      <c r="C388" s="17"/>
      <c r="D388" s="18"/>
      <c r="E388" s="18"/>
      <c r="F388" s="19"/>
      <c r="G388" s="20"/>
      <c r="H388" s="31"/>
      <c r="I388" s="36"/>
      <c r="J388" s="31"/>
      <c r="K388" s="36"/>
      <c r="L388" s="21"/>
      <c r="M388" s="29"/>
      <c r="N388" s="29"/>
      <c r="O388" s="29"/>
    </row>
    <row r="389" spans="2:15" s="12" customFormat="1">
      <c r="B389" s="17"/>
      <c r="C389" s="17"/>
      <c r="D389" s="18"/>
      <c r="E389" s="18"/>
      <c r="F389" s="19"/>
      <c r="G389" s="20"/>
      <c r="H389" s="31"/>
      <c r="I389" s="36"/>
      <c r="J389" s="31"/>
      <c r="K389" s="36"/>
      <c r="L389" s="21"/>
      <c r="M389" s="29"/>
      <c r="N389" s="29"/>
      <c r="O389" s="29"/>
    </row>
    <row r="390" spans="2:15" s="12" customFormat="1">
      <c r="B390" s="17"/>
      <c r="C390" s="17"/>
      <c r="D390" s="18"/>
      <c r="E390" s="18"/>
      <c r="F390" s="19"/>
      <c r="G390" s="20"/>
      <c r="H390" s="31"/>
      <c r="I390" s="36"/>
      <c r="J390" s="31"/>
      <c r="K390" s="36"/>
      <c r="L390" s="21"/>
      <c r="M390" s="29"/>
      <c r="N390" s="29"/>
      <c r="O390" s="29"/>
    </row>
    <row r="391" spans="2:15" s="12" customFormat="1">
      <c r="B391" s="17"/>
      <c r="C391" s="17"/>
      <c r="D391" s="18"/>
      <c r="E391" s="18"/>
      <c r="F391" s="19"/>
      <c r="G391" s="20"/>
      <c r="H391" s="31"/>
      <c r="I391" s="36"/>
      <c r="J391" s="31"/>
      <c r="K391" s="36"/>
      <c r="L391" s="21"/>
      <c r="M391" s="29"/>
      <c r="N391" s="29"/>
      <c r="O391" s="29"/>
    </row>
    <row r="392" spans="2:15" s="12" customFormat="1">
      <c r="B392" s="17"/>
      <c r="C392" s="17"/>
      <c r="D392" s="18"/>
      <c r="E392" s="18"/>
      <c r="F392" s="19"/>
      <c r="G392" s="20"/>
      <c r="H392" s="31"/>
      <c r="I392" s="36"/>
      <c r="J392" s="31"/>
      <c r="K392" s="36"/>
      <c r="L392" s="21"/>
      <c r="M392" s="29"/>
      <c r="N392" s="29"/>
      <c r="O392" s="29"/>
    </row>
    <row r="393" spans="2:15" s="12" customFormat="1">
      <c r="B393" s="17"/>
      <c r="C393" s="17"/>
      <c r="D393" s="18"/>
      <c r="E393" s="18"/>
      <c r="F393" s="19"/>
      <c r="G393" s="20"/>
      <c r="H393" s="31"/>
      <c r="I393" s="36"/>
      <c r="J393" s="31"/>
      <c r="K393" s="36"/>
      <c r="L393" s="21"/>
      <c r="M393" s="29"/>
      <c r="N393" s="29"/>
      <c r="O393" s="29"/>
    </row>
    <row r="394" spans="2:15" s="12" customFormat="1">
      <c r="B394" s="17"/>
      <c r="C394" s="17"/>
      <c r="D394" s="18"/>
      <c r="E394" s="18"/>
      <c r="F394" s="19"/>
      <c r="G394" s="20"/>
      <c r="H394" s="31"/>
      <c r="I394" s="36"/>
      <c r="J394" s="31"/>
      <c r="K394" s="36"/>
      <c r="L394" s="21"/>
      <c r="M394" s="29"/>
      <c r="N394" s="29"/>
      <c r="O394" s="29"/>
    </row>
    <row r="395" spans="2:15" s="12" customFormat="1">
      <c r="B395" s="17"/>
      <c r="C395" s="17"/>
      <c r="D395" s="18"/>
      <c r="E395" s="18"/>
      <c r="F395" s="19"/>
      <c r="G395" s="20"/>
      <c r="H395" s="31"/>
      <c r="I395" s="36"/>
      <c r="J395" s="31"/>
      <c r="K395" s="36"/>
      <c r="L395" s="21"/>
      <c r="M395" s="29"/>
      <c r="N395" s="29"/>
      <c r="O395" s="29"/>
    </row>
    <row r="396" spans="2:15" s="12" customFormat="1">
      <c r="B396" s="17"/>
      <c r="C396" s="17"/>
      <c r="D396" s="18"/>
      <c r="E396" s="18"/>
      <c r="F396" s="19"/>
      <c r="G396" s="20"/>
      <c r="H396" s="31"/>
      <c r="I396" s="36"/>
      <c r="J396" s="31"/>
      <c r="K396" s="36"/>
      <c r="L396" s="21"/>
      <c r="M396" s="29"/>
      <c r="N396" s="29"/>
      <c r="O396" s="29"/>
    </row>
    <row r="397" spans="2:15" s="12" customFormat="1">
      <c r="B397" s="17"/>
      <c r="C397" s="17"/>
      <c r="D397" s="18"/>
      <c r="E397" s="18"/>
      <c r="F397" s="19"/>
      <c r="G397" s="20"/>
      <c r="H397" s="31"/>
      <c r="I397" s="36"/>
      <c r="J397" s="31"/>
      <c r="K397" s="36"/>
      <c r="L397" s="21"/>
      <c r="M397" s="29"/>
      <c r="N397" s="29"/>
      <c r="O397" s="29"/>
    </row>
    <row r="398" spans="2:15" s="12" customFormat="1">
      <c r="B398" s="17"/>
      <c r="C398" s="17"/>
      <c r="D398" s="18"/>
      <c r="E398" s="18"/>
      <c r="F398" s="19"/>
      <c r="G398" s="20"/>
      <c r="H398" s="31"/>
      <c r="I398" s="36"/>
      <c r="J398" s="31"/>
      <c r="K398" s="36"/>
      <c r="L398" s="21"/>
      <c r="M398" s="29"/>
      <c r="N398" s="29"/>
      <c r="O398" s="29"/>
    </row>
    <row r="399" spans="2:15" s="12" customFormat="1">
      <c r="B399" s="17"/>
      <c r="C399" s="17"/>
      <c r="D399" s="18"/>
      <c r="E399" s="18"/>
      <c r="F399" s="19"/>
      <c r="G399" s="20"/>
      <c r="H399" s="31"/>
      <c r="I399" s="36"/>
      <c r="J399" s="31"/>
      <c r="K399" s="36"/>
      <c r="L399" s="21"/>
      <c r="M399" s="29"/>
      <c r="N399" s="29"/>
      <c r="O399" s="29"/>
    </row>
    <row r="400" spans="2:15" s="12" customFormat="1">
      <c r="B400" s="17"/>
      <c r="C400" s="17"/>
      <c r="D400" s="18"/>
      <c r="E400" s="18"/>
      <c r="F400" s="19"/>
      <c r="G400" s="20"/>
      <c r="H400" s="31"/>
      <c r="I400" s="36"/>
      <c r="J400" s="31"/>
      <c r="K400" s="36"/>
      <c r="L400" s="21"/>
      <c r="M400" s="29"/>
      <c r="N400" s="29"/>
      <c r="O400" s="29"/>
    </row>
    <row r="401" spans="2:15" s="12" customFormat="1">
      <c r="B401" s="17"/>
      <c r="C401" s="17"/>
      <c r="D401" s="18"/>
      <c r="E401" s="18"/>
      <c r="F401" s="19"/>
      <c r="G401" s="20"/>
      <c r="H401" s="31"/>
      <c r="I401" s="36"/>
      <c r="J401" s="31"/>
      <c r="K401" s="36"/>
      <c r="L401" s="21"/>
      <c r="M401" s="29"/>
      <c r="N401" s="29"/>
      <c r="O401" s="29"/>
    </row>
    <row r="402" spans="2:15" s="12" customFormat="1">
      <c r="B402" s="17"/>
      <c r="C402" s="17"/>
      <c r="D402" s="18"/>
      <c r="E402" s="18"/>
      <c r="F402" s="19"/>
      <c r="G402" s="20"/>
      <c r="H402" s="31"/>
      <c r="I402" s="36"/>
      <c r="J402" s="31"/>
      <c r="K402" s="36"/>
      <c r="L402" s="21"/>
      <c r="M402" s="29"/>
      <c r="N402" s="29"/>
      <c r="O402" s="29"/>
    </row>
    <row r="403" spans="2:15" s="12" customFormat="1">
      <c r="B403" s="17"/>
      <c r="C403" s="17"/>
      <c r="D403" s="18"/>
      <c r="E403" s="18"/>
      <c r="F403" s="19"/>
      <c r="G403" s="20"/>
      <c r="H403" s="31"/>
      <c r="I403" s="36"/>
      <c r="J403" s="31"/>
      <c r="K403" s="36"/>
      <c r="L403" s="21"/>
      <c r="M403" s="29"/>
      <c r="N403" s="29"/>
      <c r="O403" s="29"/>
    </row>
    <row r="404" spans="2:15" s="12" customFormat="1">
      <c r="B404" s="17"/>
      <c r="C404" s="17"/>
      <c r="D404" s="18"/>
      <c r="E404" s="18"/>
      <c r="F404" s="19"/>
      <c r="G404" s="20"/>
      <c r="H404" s="31"/>
      <c r="I404" s="36"/>
      <c r="J404" s="31"/>
      <c r="K404" s="36"/>
      <c r="L404" s="21"/>
      <c r="M404" s="29"/>
      <c r="N404" s="29"/>
      <c r="O404" s="29"/>
    </row>
    <row r="405" spans="2:15" s="12" customFormat="1">
      <c r="B405" s="17"/>
      <c r="C405" s="17"/>
      <c r="D405" s="18"/>
      <c r="E405" s="18"/>
      <c r="F405" s="19"/>
      <c r="G405" s="20"/>
      <c r="H405" s="31"/>
      <c r="I405" s="36"/>
      <c r="J405" s="31"/>
      <c r="K405" s="36"/>
      <c r="L405" s="21"/>
      <c r="M405" s="29"/>
      <c r="N405" s="29"/>
      <c r="O405" s="29"/>
    </row>
    <row r="406" spans="2:15" s="12" customFormat="1">
      <c r="B406" s="17"/>
      <c r="C406" s="17"/>
      <c r="D406" s="18"/>
      <c r="E406" s="18"/>
      <c r="F406" s="19"/>
      <c r="G406" s="20"/>
      <c r="H406" s="31"/>
      <c r="I406" s="36"/>
      <c r="J406" s="31"/>
      <c r="K406" s="36"/>
      <c r="L406" s="21"/>
      <c r="M406" s="29"/>
      <c r="N406" s="29"/>
      <c r="O406" s="29"/>
    </row>
    <row r="407" spans="2:15" s="12" customFormat="1">
      <c r="B407" s="17"/>
      <c r="C407" s="17"/>
      <c r="D407" s="18"/>
      <c r="E407" s="18"/>
      <c r="F407" s="19"/>
      <c r="G407" s="20"/>
      <c r="H407" s="31"/>
      <c r="I407" s="36"/>
      <c r="J407" s="31"/>
      <c r="K407" s="36"/>
      <c r="L407" s="21"/>
      <c r="M407" s="29"/>
      <c r="N407" s="29"/>
      <c r="O407" s="29"/>
    </row>
    <row r="408" spans="2:15" s="12" customFormat="1">
      <c r="B408" s="17"/>
      <c r="C408" s="17"/>
      <c r="D408" s="18"/>
      <c r="E408" s="18"/>
      <c r="F408" s="19"/>
      <c r="G408" s="20"/>
      <c r="H408" s="31"/>
      <c r="I408" s="36"/>
      <c r="J408" s="31"/>
      <c r="K408" s="36"/>
      <c r="L408" s="21"/>
      <c r="M408" s="29"/>
      <c r="N408" s="29"/>
      <c r="O408" s="29"/>
    </row>
    <row r="409" spans="2:15" s="12" customFormat="1">
      <c r="B409" s="17"/>
      <c r="C409" s="17"/>
      <c r="D409" s="18"/>
      <c r="E409" s="18"/>
      <c r="F409" s="19"/>
      <c r="G409" s="20"/>
      <c r="H409" s="31"/>
      <c r="I409" s="36"/>
      <c r="J409" s="31"/>
      <c r="K409" s="36"/>
      <c r="L409" s="21"/>
      <c r="M409" s="29"/>
      <c r="N409" s="29"/>
      <c r="O409" s="29"/>
    </row>
    <row r="410" spans="2:15" s="12" customFormat="1">
      <c r="B410" s="17"/>
      <c r="C410" s="17"/>
      <c r="D410" s="18"/>
      <c r="E410" s="18"/>
      <c r="F410" s="19"/>
      <c r="G410" s="20"/>
      <c r="H410" s="31"/>
      <c r="I410" s="36"/>
      <c r="J410" s="31"/>
      <c r="K410" s="36"/>
      <c r="L410" s="21"/>
      <c r="M410" s="29"/>
      <c r="N410" s="29"/>
      <c r="O410" s="29"/>
    </row>
    <row r="411" spans="2:15" s="12" customFormat="1">
      <c r="B411" s="17"/>
      <c r="C411" s="17"/>
      <c r="D411" s="18"/>
      <c r="E411" s="18"/>
      <c r="F411" s="19"/>
      <c r="G411" s="20"/>
      <c r="H411" s="31"/>
      <c r="I411" s="36"/>
      <c r="J411" s="31"/>
      <c r="K411" s="36"/>
      <c r="L411" s="21"/>
      <c r="M411" s="29"/>
      <c r="N411" s="29"/>
      <c r="O411" s="29"/>
    </row>
    <row r="412" spans="2:15" s="12" customFormat="1">
      <c r="B412" s="17"/>
      <c r="C412" s="17"/>
      <c r="D412" s="18"/>
      <c r="E412" s="18"/>
      <c r="F412" s="19"/>
      <c r="G412" s="20"/>
      <c r="H412" s="31"/>
      <c r="I412" s="36"/>
      <c r="J412" s="31"/>
      <c r="K412" s="36"/>
      <c r="L412" s="21"/>
      <c r="M412" s="29"/>
      <c r="N412" s="29"/>
      <c r="O412" s="29"/>
    </row>
    <row r="413" spans="2:15" s="12" customFormat="1">
      <c r="B413" s="17"/>
      <c r="C413" s="17"/>
      <c r="D413" s="18"/>
      <c r="E413" s="18"/>
      <c r="F413" s="19"/>
      <c r="G413" s="20"/>
      <c r="H413" s="31"/>
      <c r="I413" s="36"/>
      <c r="J413" s="31"/>
      <c r="K413" s="36"/>
      <c r="L413" s="21"/>
      <c r="M413" s="29"/>
      <c r="N413" s="29"/>
      <c r="O413" s="29"/>
    </row>
    <row r="414" spans="2:15" s="12" customFormat="1">
      <c r="B414" s="17"/>
      <c r="C414" s="17"/>
      <c r="D414" s="18"/>
      <c r="E414" s="18"/>
      <c r="F414" s="19"/>
      <c r="G414" s="20"/>
      <c r="H414" s="31"/>
      <c r="I414" s="36"/>
      <c r="J414" s="31"/>
      <c r="K414" s="36"/>
      <c r="L414" s="21"/>
      <c r="M414" s="29"/>
      <c r="N414" s="29"/>
      <c r="O414" s="29"/>
    </row>
    <row r="415" spans="2:15" s="12" customFormat="1">
      <c r="B415" s="17"/>
      <c r="C415" s="17"/>
      <c r="D415" s="18"/>
      <c r="E415" s="18"/>
      <c r="F415" s="19"/>
      <c r="G415" s="20"/>
      <c r="H415" s="31"/>
      <c r="I415" s="36"/>
      <c r="J415" s="31"/>
      <c r="K415" s="36"/>
      <c r="L415" s="21"/>
      <c r="M415" s="29"/>
      <c r="N415" s="29"/>
      <c r="O415" s="29"/>
    </row>
    <row r="416" spans="2:15" s="12" customFormat="1">
      <c r="B416" s="17"/>
      <c r="C416" s="17"/>
      <c r="D416" s="18"/>
      <c r="E416" s="18"/>
      <c r="F416" s="19"/>
      <c r="G416" s="20"/>
      <c r="H416" s="31"/>
      <c r="I416" s="36"/>
      <c r="J416" s="31"/>
      <c r="K416" s="36"/>
      <c r="L416" s="21"/>
      <c r="M416" s="29"/>
      <c r="N416" s="29"/>
      <c r="O416" s="29"/>
    </row>
    <row r="417" spans="2:15" s="12" customFormat="1">
      <c r="B417" s="17"/>
      <c r="C417" s="17"/>
      <c r="D417" s="18"/>
      <c r="E417" s="18"/>
      <c r="F417" s="19"/>
      <c r="G417" s="20"/>
      <c r="H417" s="31"/>
      <c r="I417" s="36"/>
      <c r="J417" s="31"/>
      <c r="K417" s="36"/>
      <c r="L417" s="21"/>
      <c r="M417" s="29"/>
      <c r="N417" s="29"/>
      <c r="O417" s="29"/>
    </row>
    <row r="418" spans="2:15" s="12" customFormat="1">
      <c r="B418" s="17"/>
      <c r="C418" s="17"/>
      <c r="D418" s="18"/>
      <c r="E418" s="18"/>
      <c r="F418" s="19"/>
      <c r="G418" s="20"/>
      <c r="H418" s="31"/>
      <c r="I418" s="36"/>
      <c r="J418" s="31"/>
      <c r="K418" s="36"/>
      <c r="L418" s="21"/>
      <c r="M418" s="29"/>
      <c r="N418" s="29"/>
      <c r="O418" s="29"/>
    </row>
    <row r="419" spans="2:15" s="12" customFormat="1">
      <c r="B419" s="17"/>
      <c r="C419" s="17"/>
      <c r="D419" s="18"/>
      <c r="E419" s="18"/>
      <c r="F419" s="19"/>
      <c r="G419" s="20"/>
      <c r="H419" s="31"/>
      <c r="I419" s="36"/>
      <c r="J419" s="31"/>
      <c r="K419" s="36"/>
      <c r="L419" s="21"/>
      <c r="M419" s="29"/>
      <c r="N419" s="29"/>
      <c r="O419" s="29"/>
    </row>
    <row r="420" spans="2:15" s="12" customFormat="1">
      <c r="B420" s="17"/>
      <c r="C420" s="17"/>
      <c r="D420" s="18"/>
      <c r="E420" s="18"/>
      <c r="F420" s="19"/>
      <c r="G420" s="20"/>
      <c r="H420" s="31"/>
      <c r="I420" s="36"/>
      <c r="J420" s="31"/>
      <c r="K420" s="36"/>
      <c r="L420" s="21"/>
      <c r="M420" s="29"/>
      <c r="N420" s="29"/>
      <c r="O420" s="29"/>
    </row>
    <row r="421" spans="2:15" s="12" customFormat="1">
      <c r="B421" s="17"/>
      <c r="C421" s="17"/>
      <c r="D421" s="18"/>
      <c r="E421" s="18"/>
      <c r="F421" s="19"/>
      <c r="G421" s="20"/>
      <c r="H421" s="31"/>
      <c r="I421" s="36"/>
      <c r="J421" s="31"/>
      <c r="K421" s="36"/>
      <c r="L421" s="21"/>
      <c r="M421" s="29"/>
      <c r="N421" s="29"/>
      <c r="O421" s="29"/>
    </row>
    <row r="422" spans="2:15" s="12" customFormat="1">
      <c r="B422" s="17"/>
      <c r="C422" s="17"/>
      <c r="D422" s="18"/>
      <c r="E422" s="18"/>
      <c r="F422" s="19"/>
      <c r="G422" s="20"/>
      <c r="H422" s="31"/>
      <c r="I422" s="36"/>
      <c r="J422" s="31"/>
      <c r="K422" s="36"/>
      <c r="L422" s="21"/>
      <c r="M422" s="29"/>
      <c r="N422" s="29"/>
      <c r="O422" s="29"/>
    </row>
    <row r="423" spans="2:15" s="12" customFormat="1">
      <c r="B423" s="17"/>
      <c r="C423" s="17"/>
      <c r="D423" s="18"/>
      <c r="E423" s="18"/>
      <c r="F423" s="19"/>
      <c r="G423" s="20"/>
      <c r="H423" s="31"/>
      <c r="I423" s="36"/>
      <c r="J423" s="31"/>
      <c r="K423" s="36"/>
      <c r="L423" s="21"/>
      <c r="M423" s="29"/>
      <c r="N423" s="29"/>
      <c r="O423" s="29"/>
    </row>
    <row r="424" spans="2:15" s="12" customFormat="1">
      <c r="B424" s="17"/>
      <c r="C424" s="17"/>
      <c r="D424" s="18"/>
      <c r="E424" s="18"/>
      <c r="F424" s="19"/>
      <c r="G424" s="20"/>
      <c r="H424" s="31"/>
      <c r="I424" s="36"/>
      <c r="J424" s="31"/>
      <c r="K424" s="36"/>
      <c r="L424" s="21"/>
      <c r="M424" s="29"/>
      <c r="N424" s="29"/>
      <c r="O424" s="29"/>
    </row>
    <row r="425" spans="2:15" s="12" customFormat="1">
      <c r="B425" s="17"/>
      <c r="C425" s="17"/>
      <c r="D425" s="18"/>
      <c r="E425" s="18"/>
      <c r="F425" s="19"/>
      <c r="G425" s="20"/>
      <c r="H425" s="31"/>
      <c r="I425" s="36"/>
      <c r="J425" s="31"/>
      <c r="K425" s="36"/>
      <c r="L425" s="21"/>
      <c r="M425" s="29"/>
      <c r="N425" s="29"/>
      <c r="O425" s="29"/>
    </row>
    <row r="426" spans="2:15" s="12" customFormat="1">
      <c r="B426" s="17"/>
      <c r="C426" s="17"/>
      <c r="D426" s="18"/>
      <c r="E426" s="18"/>
      <c r="F426" s="19"/>
      <c r="G426" s="20"/>
      <c r="H426" s="31"/>
      <c r="I426" s="36"/>
      <c r="J426" s="31"/>
      <c r="K426" s="36"/>
      <c r="L426" s="21"/>
      <c r="M426" s="29"/>
      <c r="N426" s="29"/>
      <c r="O426" s="29"/>
    </row>
    <row r="427" spans="2:15" s="12" customFormat="1">
      <c r="B427" s="17"/>
      <c r="C427" s="17"/>
      <c r="D427" s="18"/>
      <c r="E427" s="18"/>
      <c r="F427" s="19"/>
      <c r="G427" s="20"/>
      <c r="H427" s="31"/>
      <c r="I427" s="36"/>
      <c r="J427" s="31"/>
      <c r="K427" s="36"/>
      <c r="L427" s="21"/>
      <c r="M427" s="29"/>
      <c r="N427" s="29"/>
      <c r="O427" s="29"/>
    </row>
    <row r="428" spans="2:15" s="12" customFormat="1">
      <c r="B428" s="17"/>
      <c r="C428" s="17"/>
      <c r="D428" s="18"/>
      <c r="E428" s="18"/>
      <c r="F428" s="19"/>
      <c r="G428" s="20"/>
      <c r="H428" s="31"/>
      <c r="I428" s="36"/>
      <c r="J428" s="31"/>
      <c r="K428" s="36"/>
      <c r="L428" s="21"/>
      <c r="M428" s="29"/>
      <c r="N428" s="29"/>
      <c r="O428" s="29"/>
    </row>
    <row r="429" spans="2:15" s="12" customFormat="1">
      <c r="B429" s="17"/>
      <c r="C429" s="17"/>
      <c r="D429" s="18"/>
      <c r="E429" s="18"/>
      <c r="F429" s="19"/>
      <c r="G429" s="20"/>
      <c r="H429" s="31"/>
      <c r="I429" s="36"/>
      <c r="J429" s="31"/>
      <c r="K429" s="36"/>
      <c r="L429" s="21"/>
      <c r="M429" s="29"/>
      <c r="N429" s="29"/>
      <c r="O429" s="29"/>
    </row>
    <row r="430" spans="2:15" s="12" customFormat="1">
      <c r="B430" s="17"/>
      <c r="C430" s="17"/>
      <c r="D430" s="18"/>
      <c r="E430" s="18"/>
      <c r="F430" s="19"/>
      <c r="G430" s="20"/>
      <c r="H430" s="31"/>
      <c r="I430" s="36"/>
      <c r="J430" s="31"/>
      <c r="K430" s="36"/>
      <c r="L430" s="21"/>
      <c r="M430" s="29"/>
      <c r="N430" s="29"/>
      <c r="O430" s="29"/>
    </row>
    <row r="431" spans="2:15" s="12" customFormat="1">
      <c r="B431" s="17"/>
      <c r="C431" s="17"/>
      <c r="D431" s="18"/>
      <c r="E431" s="18"/>
      <c r="F431" s="19"/>
      <c r="G431" s="20"/>
      <c r="H431" s="31"/>
      <c r="I431" s="36"/>
      <c r="J431" s="31"/>
      <c r="K431" s="36"/>
      <c r="L431" s="21"/>
      <c r="M431" s="29"/>
      <c r="N431" s="29"/>
      <c r="O431" s="29"/>
    </row>
    <row r="432" spans="2:15" s="12" customFormat="1">
      <c r="B432" s="17"/>
      <c r="C432" s="17"/>
      <c r="D432" s="18"/>
      <c r="E432" s="18"/>
      <c r="F432" s="19"/>
      <c r="G432" s="20"/>
      <c r="H432" s="31"/>
      <c r="I432" s="36"/>
      <c r="J432" s="31"/>
      <c r="K432" s="36"/>
      <c r="L432" s="21"/>
      <c r="M432" s="29"/>
      <c r="N432" s="29"/>
      <c r="O432" s="29"/>
    </row>
    <row r="433" spans="2:15" s="12" customFormat="1">
      <c r="B433" s="17"/>
      <c r="C433" s="17"/>
      <c r="D433" s="18"/>
      <c r="E433" s="18"/>
      <c r="F433" s="19"/>
      <c r="G433" s="20"/>
      <c r="H433" s="31"/>
      <c r="I433" s="36"/>
      <c r="J433" s="31"/>
      <c r="K433" s="36"/>
      <c r="L433" s="21"/>
      <c r="M433" s="29"/>
      <c r="N433" s="29"/>
      <c r="O433" s="29"/>
    </row>
    <row r="434" spans="2:15" s="12" customFormat="1">
      <c r="B434" s="17"/>
      <c r="C434" s="17"/>
      <c r="D434" s="18"/>
      <c r="E434" s="18"/>
      <c r="F434" s="19"/>
      <c r="G434" s="20"/>
      <c r="H434" s="31"/>
      <c r="I434" s="36"/>
      <c r="J434" s="31"/>
      <c r="K434" s="36"/>
      <c r="L434" s="21"/>
      <c r="M434" s="29"/>
      <c r="N434" s="29"/>
      <c r="O434" s="29"/>
    </row>
    <row r="435" spans="2:15" s="12" customFormat="1">
      <c r="B435" s="17"/>
      <c r="C435" s="17"/>
      <c r="D435" s="18"/>
      <c r="E435" s="18"/>
      <c r="F435" s="19"/>
      <c r="G435" s="20"/>
      <c r="H435" s="31"/>
      <c r="I435" s="36"/>
      <c r="J435" s="31"/>
      <c r="K435" s="36"/>
      <c r="L435" s="21"/>
      <c r="M435" s="29"/>
      <c r="N435" s="29"/>
      <c r="O435" s="29"/>
    </row>
    <row r="436" spans="2:15" s="12" customFormat="1">
      <c r="B436" s="17"/>
      <c r="C436" s="17"/>
      <c r="D436" s="18"/>
      <c r="E436" s="18"/>
      <c r="F436" s="19"/>
      <c r="G436" s="20"/>
      <c r="H436" s="31"/>
      <c r="I436" s="36"/>
      <c r="J436" s="31"/>
      <c r="K436" s="36"/>
      <c r="L436" s="21"/>
      <c r="M436" s="29"/>
      <c r="N436" s="29"/>
      <c r="O436" s="29"/>
    </row>
    <row r="437" spans="2:15" s="12" customFormat="1">
      <c r="B437" s="17"/>
      <c r="C437" s="17"/>
      <c r="D437" s="18"/>
      <c r="E437" s="18"/>
      <c r="F437" s="19"/>
      <c r="G437" s="20"/>
      <c r="H437" s="31"/>
      <c r="I437" s="36"/>
      <c r="J437" s="31"/>
      <c r="K437" s="36"/>
      <c r="L437" s="21"/>
      <c r="M437" s="29"/>
      <c r="N437" s="29"/>
      <c r="O437" s="29"/>
    </row>
    <row r="438" spans="2:15" s="12" customFormat="1">
      <c r="B438" s="17"/>
      <c r="C438" s="17"/>
      <c r="D438" s="18"/>
      <c r="E438" s="18"/>
      <c r="F438" s="19"/>
      <c r="G438" s="20"/>
      <c r="H438" s="31"/>
      <c r="I438" s="36"/>
      <c r="J438" s="31"/>
      <c r="K438" s="36"/>
      <c r="L438" s="21"/>
      <c r="M438" s="29"/>
      <c r="N438" s="29"/>
      <c r="O438" s="29"/>
    </row>
    <row r="439" spans="2:15" s="12" customFormat="1">
      <c r="B439" s="17"/>
      <c r="C439" s="17"/>
      <c r="D439" s="18"/>
      <c r="E439" s="18"/>
      <c r="F439" s="19"/>
      <c r="G439" s="20"/>
      <c r="H439" s="31"/>
      <c r="I439" s="36"/>
      <c r="J439" s="31"/>
      <c r="K439" s="36"/>
      <c r="L439" s="21"/>
      <c r="M439" s="29"/>
      <c r="N439" s="29"/>
      <c r="O439" s="29"/>
    </row>
    <row r="440" spans="2:15" s="12" customFormat="1">
      <c r="B440" s="17"/>
      <c r="C440" s="17"/>
      <c r="D440" s="18"/>
      <c r="E440" s="18"/>
      <c r="F440" s="19"/>
      <c r="G440" s="20"/>
      <c r="H440" s="31"/>
      <c r="I440" s="36"/>
      <c r="J440" s="31"/>
      <c r="K440" s="36"/>
      <c r="L440" s="21"/>
      <c r="M440" s="29"/>
      <c r="N440" s="29"/>
      <c r="O440" s="29"/>
    </row>
    <row r="441" spans="2:15" s="12" customFormat="1">
      <c r="B441" s="17"/>
      <c r="C441" s="17"/>
      <c r="D441" s="18"/>
      <c r="E441" s="18"/>
      <c r="F441" s="19"/>
      <c r="G441" s="20"/>
      <c r="H441" s="31"/>
      <c r="I441" s="36"/>
      <c r="J441" s="31"/>
      <c r="K441" s="36"/>
      <c r="L441" s="21"/>
      <c r="M441" s="29"/>
      <c r="N441" s="29"/>
      <c r="O441" s="29"/>
    </row>
    <row r="442" spans="2:15" s="12" customFormat="1">
      <c r="B442" s="17"/>
      <c r="C442" s="17"/>
      <c r="D442" s="18"/>
      <c r="E442" s="18"/>
      <c r="F442" s="19"/>
      <c r="G442" s="20"/>
      <c r="H442" s="31"/>
      <c r="I442" s="36"/>
      <c r="J442" s="31"/>
      <c r="K442" s="36"/>
      <c r="L442" s="21"/>
      <c r="M442" s="29"/>
      <c r="N442" s="29"/>
      <c r="O442" s="29"/>
    </row>
    <row r="443" spans="2:15" s="12" customFormat="1">
      <c r="B443" s="17"/>
      <c r="C443" s="17"/>
      <c r="D443" s="18"/>
      <c r="E443" s="18"/>
      <c r="F443" s="19"/>
      <c r="G443" s="20"/>
      <c r="H443" s="31"/>
      <c r="I443" s="36"/>
      <c r="J443" s="31"/>
      <c r="K443" s="36"/>
      <c r="L443" s="21"/>
      <c r="M443" s="29"/>
      <c r="N443" s="29"/>
      <c r="O443" s="29"/>
    </row>
    <row r="444" spans="2:15" s="12" customFormat="1">
      <c r="B444" s="17"/>
      <c r="C444" s="17"/>
      <c r="D444" s="18"/>
      <c r="E444" s="18"/>
      <c r="F444" s="19"/>
      <c r="G444" s="20"/>
      <c r="H444" s="31"/>
      <c r="I444" s="36"/>
      <c r="J444" s="31"/>
      <c r="K444" s="36"/>
      <c r="L444" s="21"/>
      <c r="M444" s="29"/>
      <c r="N444" s="29"/>
      <c r="O444" s="29"/>
    </row>
    <row r="445" spans="2:15" s="12" customFormat="1">
      <c r="B445" s="17"/>
      <c r="C445" s="17"/>
      <c r="D445" s="18"/>
      <c r="E445" s="18"/>
      <c r="F445" s="19"/>
      <c r="G445" s="20"/>
      <c r="H445" s="31"/>
      <c r="I445" s="36"/>
      <c r="J445" s="31"/>
      <c r="K445" s="36"/>
      <c r="L445" s="21"/>
      <c r="M445" s="29"/>
      <c r="N445" s="29"/>
      <c r="O445" s="29"/>
    </row>
    <row r="446" spans="2:15" s="12" customFormat="1">
      <c r="B446" s="17"/>
      <c r="C446" s="17"/>
      <c r="D446" s="18"/>
      <c r="E446" s="18"/>
      <c r="F446" s="19"/>
      <c r="G446" s="20"/>
      <c r="H446" s="31"/>
      <c r="I446" s="36"/>
      <c r="J446" s="31"/>
      <c r="K446" s="36"/>
      <c r="L446" s="21"/>
      <c r="M446" s="29"/>
      <c r="N446" s="29"/>
      <c r="O446" s="29"/>
    </row>
    <row r="447" spans="2:15" s="12" customFormat="1">
      <c r="B447" s="17"/>
      <c r="C447" s="17"/>
      <c r="D447" s="18"/>
      <c r="E447" s="18"/>
      <c r="F447" s="19"/>
      <c r="G447" s="20"/>
      <c r="H447" s="31"/>
      <c r="I447" s="36"/>
      <c r="J447" s="31"/>
      <c r="K447" s="36"/>
      <c r="L447" s="21"/>
      <c r="M447" s="29"/>
      <c r="N447" s="29"/>
      <c r="O447" s="29"/>
    </row>
    <row r="448" spans="2:15" s="12" customFormat="1">
      <c r="B448" s="17"/>
      <c r="C448" s="17"/>
      <c r="D448" s="18"/>
      <c r="E448" s="18"/>
      <c r="F448" s="19"/>
      <c r="G448" s="20"/>
      <c r="H448" s="31"/>
      <c r="I448" s="36"/>
      <c r="J448" s="31"/>
      <c r="K448" s="36"/>
      <c r="L448" s="21"/>
      <c r="M448" s="29"/>
      <c r="N448" s="29"/>
      <c r="O448" s="29"/>
    </row>
    <row r="449" spans="2:15" s="12" customFormat="1">
      <c r="B449" s="17"/>
      <c r="C449" s="17"/>
      <c r="D449" s="18"/>
      <c r="E449" s="18"/>
      <c r="F449" s="19"/>
      <c r="G449" s="20"/>
      <c r="H449" s="31"/>
      <c r="I449" s="36"/>
      <c r="J449" s="31"/>
      <c r="K449" s="36"/>
      <c r="L449" s="21"/>
      <c r="M449" s="29"/>
      <c r="N449" s="29"/>
      <c r="O449" s="29"/>
    </row>
    <row r="450" spans="2:15" s="12" customFormat="1">
      <c r="B450" s="17"/>
      <c r="C450" s="17"/>
      <c r="D450" s="18"/>
      <c r="E450" s="18"/>
      <c r="F450" s="19"/>
      <c r="G450" s="20"/>
      <c r="H450" s="31"/>
      <c r="I450" s="36"/>
      <c r="J450" s="31"/>
      <c r="K450" s="36"/>
      <c r="L450" s="21"/>
      <c r="M450" s="29"/>
      <c r="N450" s="29"/>
      <c r="O450" s="29"/>
    </row>
    <row r="451" spans="2:15" s="12" customFormat="1">
      <c r="B451" s="17"/>
      <c r="C451" s="17"/>
      <c r="D451" s="18"/>
      <c r="E451" s="18"/>
      <c r="F451" s="19"/>
      <c r="G451" s="20"/>
      <c r="H451" s="31"/>
      <c r="I451" s="36"/>
      <c r="J451" s="31"/>
      <c r="K451" s="36"/>
      <c r="L451" s="21"/>
      <c r="M451" s="29"/>
      <c r="N451" s="29"/>
      <c r="O451" s="29"/>
    </row>
    <row r="452" spans="2:15" s="12" customFormat="1">
      <c r="B452" s="17"/>
      <c r="C452" s="17"/>
      <c r="D452" s="18"/>
      <c r="E452" s="18"/>
      <c r="F452" s="19"/>
      <c r="G452" s="20"/>
      <c r="H452" s="31"/>
      <c r="I452" s="36"/>
      <c r="J452" s="31"/>
      <c r="K452" s="36"/>
      <c r="L452" s="21"/>
      <c r="M452" s="29"/>
      <c r="N452" s="29"/>
      <c r="O452" s="29"/>
    </row>
    <row r="453" spans="2:15" s="12" customFormat="1">
      <c r="B453" s="17"/>
      <c r="C453" s="17"/>
      <c r="D453" s="18"/>
      <c r="E453" s="18"/>
      <c r="F453" s="19"/>
      <c r="G453" s="20"/>
      <c r="H453" s="31"/>
      <c r="I453" s="36"/>
      <c r="J453" s="31"/>
      <c r="K453" s="36"/>
      <c r="L453" s="21"/>
      <c r="M453" s="29"/>
      <c r="N453" s="29"/>
      <c r="O453" s="29"/>
    </row>
    <row r="454" spans="2:15" s="12" customFormat="1">
      <c r="B454" s="17"/>
      <c r="C454" s="17"/>
      <c r="D454" s="18"/>
      <c r="E454" s="18"/>
      <c r="F454" s="19"/>
      <c r="G454" s="20"/>
      <c r="H454" s="31"/>
      <c r="I454" s="36"/>
      <c r="J454" s="31"/>
      <c r="K454" s="36"/>
      <c r="L454" s="21"/>
      <c r="M454" s="29"/>
      <c r="N454" s="29"/>
      <c r="O454" s="29"/>
    </row>
    <row r="455" spans="2:15" s="12" customFormat="1">
      <c r="B455" s="17"/>
      <c r="C455" s="17"/>
      <c r="D455" s="18"/>
      <c r="E455" s="18"/>
      <c r="F455" s="19"/>
      <c r="G455" s="20"/>
      <c r="H455" s="31"/>
      <c r="I455" s="36"/>
      <c r="J455" s="31"/>
      <c r="K455" s="36"/>
      <c r="L455" s="21"/>
      <c r="M455" s="29"/>
      <c r="N455" s="29"/>
      <c r="O455" s="29"/>
    </row>
    <row r="456" spans="2:15" s="12" customFormat="1">
      <c r="B456" s="17"/>
      <c r="C456" s="17"/>
      <c r="D456" s="18"/>
      <c r="E456" s="18"/>
      <c r="F456" s="19"/>
      <c r="G456" s="20"/>
      <c r="H456" s="31"/>
      <c r="I456" s="36"/>
      <c r="J456" s="31"/>
      <c r="K456" s="36"/>
      <c r="L456" s="21"/>
      <c r="M456" s="29"/>
      <c r="N456" s="29"/>
      <c r="O456" s="29"/>
    </row>
    <row r="457" spans="2:15" s="12" customFormat="1">
      <c r="B457" s="17"/>
      <c r="C457" s="17"/>
      <c r="D457" s="18"/>
      <c r="E457" s="18"/>
      <c r="F457" s="19"/>
      <c r="G457" s="20"/>
      <c r="H457" s="31"/>
      <c r="I457" s="36"/>
      <c r="J457" s="31"/>
      <c r="K457" s="36"/>
      <c r="L457" s="21"/>
      <c r="M457" s="29"/>
      <c r="N457" s="29"/>
      <c r="O457" s="29"/>
    </row>
    <row r="458" spans="2:15" s="12" customFormat="1">
      <c r="B458" s="17"/>
      <c r="C458" s="17"/>
      <c r="D458" s="18"/>
      <c r="E458" s="18"/>
      <c r="F458" s="19"/>
      <c r="G458" s="20"/>
      <c r="H458" s="31"/>
      <c r="I458" s="36"/>
      <c r="J458" s="31"/>
      <c r="K458" s="36"/>
      <c r="L458" s="21"/>
      <c r="M458" s="29"/>
      <c r="N458" s="29"/>
      <c r="O458" s="29"/>
    </row>
    <row r="459" spans="2:15" s="12" customFormat="1">
      <c r="B459" s="17"/>
      <c r="C459" s="17"/>
      <c r="D459" s="18"/>
      <c r="E459" s="18"/>
      <c r="F459" s="19"/>
      <c r="G459" s="20"/>
      <c r="H459" s="31"/>
      <c r="I459" s="36"/>
      <c r="J459" s="31"/>
      <c r="K459" s="36"/>
      <c r="L459" s="21"/>
      <c r="M459" s="29"/>
      <c r="N459" s="29"/>
      <c r="O459" s="29"/>
    </row>
    <row r="460" spans="2:15" s="12" customFormat="1">
      <c r="B460" s="17"/>
      <c r="C460" s="17"/>
      <c r="D460" s="18"/>
      <c r="E460" s="18"/>
      <c r="F460" s="19"/>
      <c r="G460" s="20"/>
      <c r="H460" s="31"/>
      <c r="I460" s="36"/>
      <c r="J460" s="31"/>
      <c r="K460" s="36"/>
      <c r="L460" s="21"/>
      <c r="M460" s="29"/>
      <c r="N460" s="29"/>
      <c r="O460" s="29"/>
    </row>
    <row r="461" spans="2:15" s="12" customFormat="1">
      <c r="B461" s="17"/>
      <c r="C461" s="17"/>
      <c r="D461" s="18"/>
      <c r="E461" s="18"/>
      <c r="F461" s="19"/>
      <c r="G461" s="20"/>
      <c r="H461" s="31"/>
      <c r="I461" s="36"/>
      <c r="J461" s="31"/>
      <c r="K461" s="36"/>
      <c r="L461" s="21"/>
      <c r="M461" s="29"/>
      <c r="N461" s="29"/>
      <c r="O461" s="29"/>
    </row>
    <row r="462" spans="2:15" s="12" customFormat="1">
      <c r="B462" s="17"/>
      <c r="C462" s="17"/>
      <c r="D462" s="18"/>
      <c r="E462" s="18"/>
      <c r="F462" s="19"/>
      <c r="G462" s="20"/>
      <c r="H462" s="31"/>
      <c r="I462" s="36"/>
      <c r="J462" s="31"/>
      <c r="K462" s="36"/>
      <c r="L462" s="21"/>
      <c r="M462" s="29"/>
      <c r="N462" s="29"/>
      <c r="O462" s="29"/>
    </row>
    <row r="463" spans="2:15" s="12" customFormat="1">
      <c r="B463" s="17"/>
      <c r="C463" s="17"/>
      <c r="D463" s="18"/>
      <c r="E463" s="18"/>
      <c r="F463" s="19"/>
      <c r="G463" s="20"/>
      <c r="H463" s="31"/>
      <c r="I463" s="36"/>
      <c r="J463" s="31"/>
      <c r="K463" s="36"/>
      <c r="L463" s="21"/>
      <c r="M463" s="29"/>
      <c r="N463" s="29"/>
      <c r="O463" s="29"/>
    </row>
    <row r="464" spans="2:15" s="12" customFormat="1">
      <c r="B464" s="17"/>
      <c r="C464" s="17"/>
      <c r="D464" s="18"/>
      <c r="E464" s="18"/>
      <c r="F464" s="19"/>
      <c r="G464" s="20"/>
      <c r="H464" s="31"/>
      <c r="I464" s="36"/>
      <c r="J464" s="31"/>
      <c r="K464" s="36"/>
      <c r="L464" s="21"/>
      <c r="M464" s="29"/>
      <c r="N464" s="29"/>
      <c r="O464" s="29"/>
    </row>
    <row r="465" spans="2:15" s="12" customFormat="1">
      <c r="B465" s="17"/>
      <c r="C465" s="17"/>
      <c r="D465" s="18"/>
      <c r="E465" s="18"/>
      <c r="F465" s="19"/>
      <c r="G465" s="20"/>
      <c r="H465" s="31"/>
      <c r="I465" s="36"/>
      <c r="J465" s="31"/>
      <c r="K465" s="36"/>
      <c r="L465" s="21"/>
      <c r="M465" s="29"/>
      <c r="N465" s="29"/>
      <c r="O465" s="29"/>
    </row>
    <row r="466" spans="2:15" s="12" customFormat="1">
      <c r="B466" s="17"/>
      <c r="C466" s="17"/>
      <c r="D466" s="18"/>
      <c r="E466" s="18"/>
      <c r="F466" s="19"/>
      <c r="G466" s="20"/>
      <c r="H466" s="31"/>
      <c r="I466" s="36"/>
      <c r="J466" s="31"/>
      <c r="K466" s="36"/>
      <c r="L466" s="21"/>
      <c r="M466" s="29"/>
      <c r="N466" s="29"/>
      <c r="O466" s="29"/>
    </row>
    <row r="467" spans="2:15" s="12" customFormat="1">
      <c r="B467" s="17"/>
      <c r="C467" s="17"/>
      <c r="D467" s="18"/>
      <c r="E467" s="18"/>
      <c r="F467" s="19"/>
      <c r="G467" s="20"/>
      <c r="H467" s="31"/>
      <c r="I467" s="36"/>
      <c r="J467" s="31"/>
      <c r="K467" s="36"/>
      <c r="L467" s="21"/>
      <c r="M467" s="29"/>
      <c r="N467" s="29"/>
      <c r="O467" s="29"/>
    </row>
    <row r="468" spans="2:15" s="12" customFormat="1">
      <c r="B468" s="17"/>
      <c r="C468" s="17"/>
      <c r="D468" s="18"/>
      <c r="E468" s="18"/>
      <c r="F468" s="19"/>
      <c r="G468" s="20"/>
      <c r="H468" s="31"/>
      <c r="I468" s="36"/>
      <c r="J468" s="31"/>
      <c r="K468" s="36"/>
      <c r="L468" s="21"/>
      <c r="M468" s="29"/>
      <c r="N468" s="29"/>
      <c r="O468" s="29"/>
    </row>
    <row r="469" spans="2:15" s="12" customFormat="1">
      <c r="B469" s="17"/>
      <c r="C469" s="17"/>
      <c r="D469" s="18"/>
      <c r="E469" s="18"/>
      <c r="F469" s="19"/>
      <c r="G469" s="20"/>
      <c r="H469" s="31"/>
      <c r="I469" s="36"/>
      <c r="J469" s="31"/>
      <c r="K469" s="36"/>
      <c r="L469" s="21"/>
      <c r="M469" s="29"/>
      <c r="N469" s="29"/>
      <c r="O469" s="29"/>
    </row>
    <row r="470" spans="2:15" s="12" customFormat="1">
      <c r="B470" s="17"/>
      <c r="C470" s="17"/>
      <c r="D470" s="18"/>
      <c r="E470" s="18"/>
      <c r="F470" s="19"/>
      <c r="G470" s="20"/>
      <c r="H470" s="31"/>
      <c r="I470" s="36"/>
      <c r="J470" s="31"/>
      <c r="K470" s="36"/>
      <c r="L470" s="21"/>
      <c r="M470" s="29"/>
      <c r="N470" s="29"/>
      <c r="O470" s="29"/>
    </row>
    <row r="471" spans="2:15" s="12" customFormat="1">
      <c r="B471" s="17"/>
      <c r="C471" s="17"/>
      <c r="D471" s="18"/>
      <c r="E471" s="18"/>
      <c r="F471" s="19"/>
      <c r="G471" s="20"/>
      <c r="H471" s="31"/>
      <c r="I471" s="36"/>
      <c r="J471" s="31"/>
      <c r="K471" s="36"/>
      <c r="L471" s="21"/>
      <c r="M471" s="29"/>
      <c r="N471" s="29"/>
      <c r="O471" s="29"/>
    </row>
    <row r="472" spans="2:15" s="12" customFormat="1">
      <c r="B472" s="17"/>
      <c r="C472" s="17"/>
      <c r="D472" s="18"/>
      <c r="E472" s="18"/>
      <c r="F472" s="19"/>
      <c r="G472" s="20"/>
      <c r="H472" s="31"/>
      <c r="I472" s="36"/>
      <c r="J472" s="31"/>
      <c r="K472" s="36"/>
      <c r="L472" s="21"/>
      <c r="M472" s="29"/>
      <c r="N472" s="29"/>
      <c r="O472" s="29"/>
    </row>
    <row r="473" spans="2:15" s="12" customFormat="1">
      <c r="B473" s="17"/>
      <c r="C473" s="17"/>
      <c r="D473" s="18"/>
      <c r="E473" s="18"/>
      <c r="F473" s="19"/>
      <c r="G473" s="20"/>
      <c r="H473" s="31"/>
      <c r="I473" s="36"/>
      <c r="J473" s="31"/>
      <c r="K473" s="36"/>
      <c r="L473" s="21"/>
      <c r="M473" s="29"/>
      <c r="N473" s="29"/>
      <c r="O473" s="29"/>
    </row>
    <row r="474" spans="2:15" s="12" customFormat="1">
      <c r="B474" s="17"/>
      <c r="C474" s="17"/>
      <c r="D474" s="18"/>
      <c r="E474" s="18"/>
      <c r="F474" s="19"/>
      <c r="G474" s="20"/>
      <c r="H474" s="31"/>
      <c r="I474" s="36"/>
      <c r="J474" s="31"/>
      <c r="K474" s="36"/>
      <c r="L474" s="21"/>
      <c r="M474" s="29"/>
      <c r="N474" s="29"/>
      <c r="O474" s="29"/>
    </row>
    <row r="475" spans="2:15" s="12" customFormat="1">
      <c r="B475" s="17"/>
      <c r="C475" s="17"/>
      <c r="D475" s="18"/>
      <c r="E475" s="18"/>
      <c r="F475" s="19"/>
      <c r="G475" s="20"/>
      <c r="H475" s="31"/>
      <c r="I475" s="36"/>
      <c r="J475" s="31"/>
      <c r="K475" s="36"/>
      <c r="L475" s="21"/>
      <c r="M475" s="29"/>
      <c r="N475" s="29"/>
      <c r="O475" s="29"/>
    </row>
    <row r="476" spans="2:15" s="12" customFormat="1">
      <c r="B476" s="17"/>
      <c r="C476" s="17"/>
      <c r="D476" s="18"/>
      <c r="E476" s="18"/>
      <c r="F476" s="19"/>
      <c r="G476" s="20"/>
      <c r="H476" s="31"/>
      <c r="I476" s="36"/>
      <c r="J476" s="31"/>
      <c r="K476" s="36"/>
      <c r="L476" s="21"/>
      <c r="M476" s="29"/>
      <c r="N476" s="29"/>
      <c r="O476" s="29"/>
    </row>
    <row r="477" spans="2:15" s="12" customFormat="1">
      <c r="B477" s="17"/>
      <c r="C477" s="17"/>
      <c r="D477" s="18"/>
      <c r="E477" s="18"/>
      <c r="F477" s="19"/>
      <c r="G477" s="20"/>
      <c r="H477" s="31"/>
      <c r="I477" s="36"/>
      <c r="J477" s="31"/>
      <c r="K477" s="36"/>
      <c r="L477" s="21"/>
      <c r="M477" s="29"/>
      <c r="N477" s="29"/>
      <c r="O477" s="29"/>
    </row>
    <row r="478" spans="2:15" s="12" customFormat="1">
      <c r="B478" s="17"/>
      <c r="C478" s="17"/>
      <c r="D478" s="18"/>
      <c r="E478" s="18"/>
      <c r="F478" s="19"/>
      <c r="G478" s="20"/>
      <c r="H478" s="31"/>
      <c r="I478" s="36"/>
      <c r="J478" s="37"/>
      <c r="K478" s="38"/>
      <c r="L478" s="22"/>
      <c r="M478" s="5"/>
      <c r="N478" s="5"/>
      <c r="O478" s="5"/>
    </row>
    <row r="479" spans="2:15" s="12" customFormat="1">
      <c r="B479" s="17"/>
      <c r="C479" s="17"/>
      <c r="D479" s="18"/>
      <c r="E479" s="18"/>
      <c r="F479" s="19"/>
      <c r="G479" s="20"/>
      <c r="H479" s="31"/>
      <c r="I479" s="36"/>
      <c r="J479" s="37"/>
      <c r="K479" s="38"/>
      <c r="L479" s="22"/>
      <c r="M479" s="5"/>
      <c r="N479" s="5"/>
      <c r="O479" s="5"/>
    </row>
    <row r="480" spans="2:15" s="12" customFormat="1">
      <c r="B480" s="17"/>
      <c r="C480" s="17"/>
      <c r="D480" s="18"/>
      <c r="E480" s="18"/>
      <c r="F480" s="19"/>
      <c r="G480" s="20"/>
      <c r="H480" s="31"/>
      <c r="I480" s="36"/>
      <c r="J480" s="37"/>
      <c r="K480" s="38"/>
      <c r="L480" s="22"/>
      <c r="M480" s="5"/>
      <c r="N480" s="5"/>
      <c r="O480" s="5"/>
    </row>
    <row r="481" spans="2:15" s="12" customFormat="1">
      <c r="B481" s="17"/>
      <c r="C481" s="17"/>
      <c r="D481" s="18"/>
      <c r="E481" s="18"/>
      <c r="F481" s="19"/>
      <c r="G481" s="20"/>
      <c r="H481" s="31"/>
      <c r="I481" s="36"/>
      <c r="J481" s="37"/>
      <c r="K481" s="38"/>
      <c r="L481" s="22"/>
      <c r="M481" s="5"/>
      <c r="N481" s="5"/>
      <c r="O481" s="5"/>
    </row>
    <row r="482" spans="2:15" s="12" customFormat="1">
      <c r="B482" s="17"/>
      <c r="C482" s="17"/>
      <c r="D482" s="18"/>
      <c r="E482" s="18"/>
      <c r="F482" s="19"/>
      <c r="G482" s="20"/>
      <c r="H482" s="31"/>
      <c r="I482" s="36"/>
      <c r="J482" s="37"/>
      <c r="K482" s="38"/>
      <c r="L482" s="22"/>
      <c r="M482" s="5"/>
      <c r="N482" s="5"/>
      <c r="O482" s="5"/>
    </row>
    <row r="483" spans="2:15" s="12" customFormat="1">
      <c r="B483" s="17"/>
      <c r="C483" s="17"/>
      <c r="D483" s="18"/>
      <c r="E483" s="18"/>
      <c r="F483" s="19"/>
      <c r="G483" s="20"/>
      <c r="H483" s="31"/>
      <c r="I483" s="36"/>
      <c r="J483" s="37"/>
      <c r="K483" s="38"/>
      <c r="L483" s="22"/>
      <c r="M483" s="5"/>
      <c r="N483" s="5"/>
      <c r="O483" s="5"/>
    </row>
    <row r="484" spans="2:15" s="12" customFormat="1">
      <c r="B484" s="17"/>
      <c r="C484" s="17"/>
      <c r="D484" s="18"/>
      <c r="E484" s="18"/>
      <c r="F484" s="19"/>
      <c r="G484" s="20"/>
      <c r="H484" s="31"/>
      <c r="I484" s="36"/>
      <c r="J484" s="37"/>
      <c r="K484" s="38"/>
      <c r="L484" s="22"/>
      <c r="M484" s="5"/>
      <c r="N484" s="5"/>
      <c r="O484" s="5"/>
    </row>
    <row r="485" spans="2:15" s="12" customFormat="1">
      <c r="B485" s="17"/>
      <c r="C485" s="17"/>
      <c r="D485" s="18"/>
      <c r="E485" s="18"/>
      <c r="F485" s="19"/>
      <c r="G485" s="20"/>
      <c r="H485" s="31"/>
      <c r="I485" s="36"/>
      <c r="J485" s="37"/>
      <c r="K485" s="38"/>
      <c r="L485" s="22"/>
      <c r="M485" s="5"/>
      <c r="N485" s="5"/>
      <c r="O485" s="5"/>
    </row>
    <row r="486" spans="2:15" s="12" customFormat="1">
      <c r="B486" s="17"/>
      <c r="C486" s="17"/>
      <c r="D486" s="18"/>
      <c r="E486" s="18"/>
      <c r="F486" s="19"/>
      <c r="G486" s="20"/>
      <c r="H486" s="31"/>
      <c r="I486" s="36"/>
      <c r="J486" s="37"/>
      <c r="K486" s="38"/>
      <c r="L486" s="22"/>
      <c r="M486" s="5"/>
      <c r="N486" s="5"/>
      <c r="O486" s="5"/>
    </row>
    <row r="487" spans="2:15" s="12" customFormat="1">
      <c r="B487" s="17"/>
      <c r="C487" s="17"/>
      <c r="D487" s="18"/>
      <c r="E487" s="18"/>
      <c r="F487" s="19"/>
      <c r="G487" s="20"/>
      <c r="H487" s="31"/>
      <c r="I487" s="36"/>
      <c r="J487" s="37"/>
      <c r="K487" s="38"/>
      <c r="L487" s="22"/>
      <c r="M487" s="5"/>
      <c r="N487" s="5"/>
      <c r="O487" s="5"/>
    </row>
    <row r="488" spans="2:15" s="12" customFormat="1">
      <c r="B488" s="17"/>
      <c r="C488" s="17"/>
      <c r="D488" s="18"/>
      <c r="E488" s="18"/>
      <c r="F488" s="19"/>
      <c r="G488" s="20"/>
      <c r="H488" s="31"/>
      <c r="I488" s="36"/>
      <c r="J488" s="37"/>
      <c r="K488" s="38"/>
      <c r="L488" s="22"/>
      <c r="M488" s="5"/>
      <c r="N488" s="5"/>
      <c r="O488" s="5"/>
    </row>
    <row r="489" spans="2:15" s="12" customFormat="1">
      <c r="B489" s="17"/>
      <c r="C489" s="17"/>
      <c r="D489" s="18"/>
      <c r="E489" s="18"/>
      <c r="F489" s="19"/>
      <c r="G489" s="20"/>
      <c r="H489" s="31"/>
      <c r="I489" s="36"/>
      <c r="J489" s="37"/>
      <c r="K489" s="38"/>
      <c r="L489" s="22"/>
      <c r="M489" s="5"/>
      <c r="N489" s="5"/>
      <c r="O489" s="5"/>
    </row>
    <row r="490" spans="2:15" s="12" customFormat="1">
      <c r="B490" s="17"/>
      <c r="C490" s="17"/>
      <c r="D490" s="18"/>
      <c r="E490" s="18"/>
      <c r="F490" s="19"/>
      <c r="G490" s="20"/>
      <c r="H490" s="31"/>
      <c r="I490" s="36"/>
      <c r="J490" s="37"/>
      <c r="K490" s="38"/>
      <c r="L490" s="22"/>
      <c r="M490" s="5"/>
      <c r="N490" s="5"/>
      <c r="O490" s="5"/>
    </row>
    <row r="491" spans="2:15" s="12" customFormat="1">
      <c r="B491" s="17"/>
      <c r="C491" s="17"/>
      <c r="D491" s="18"/>
      <c r="E491" s="18"/>
      <c r="F491" s="19"/>
      <c r="G491" s="20"/>
      <c r="H491" s="31"/>
      <c r="I491" s="36"/>
      <c r="J491" s="37"/>
      <c r="K491" s="38"/>
      <c r="L491" s="22"/>
      <c r="M491" s="5"/>
      <c r="N491" s="5"/>
      <c r="O491" s="5"/>
    </row>
    <row r="492" spans="2:15" s="12" customFormat="1">
      <c r="B492" s="17"/>
      <c r="C492" s="17"/>
      <c r="D492" s="18"/>
      <c r="E492" s="18"/>
      <c r="F492" s="19"/>
      <c r="G492" s="20"/>
      <c r="H492" s="31"/>
      <c r="I492" s="36"/>
      <c r="J492" s="37"/>
      <c r="K492" s="38"/>
      <c r="L492" s="22"/>
      <c r="M492" s="5"/>
      <c r="N492" s="5"/>
      <c r="O492" s="5"/>
    </row>
    <row r="493" spans="2:15" s="12" customFormat="1">
      <c r="B493" s="17"/>
      <c r="C493" s="17"/>
      <c r="D493" s="18"/>
      <c r="E493" s="18"/>
      <c r="F493" s="19"/>
      <c r="G493" s="20"/>
      <c r="H493" s="31"/>
      <c r="I493" s="36"/>
      <c r="J493" s="37"/>
      <c r="K493" s="38"/>
      <c r="L493" s="22"/>
      <c r="M493" s="5"/>
      <c r="N493" s="5"/>
      <c r="O493" s="5"/>
    </row>
    <row r="494" spans="2:15" s="12" customFormat="1">
      <c r="B494" s="17"/>
      <c r="C494" s="17"/>
      <c r="D494" s="18"/>
      <c r="E494" s="18"/>
      <c r="F494" s="19"/>
      <c r="G494" s="20"/>
      <c r="H494" s="31"/>
      <c r="I494" s="36"/>
      <c r="J494" s="37"/>
      <c r="K494" s="38"/>
      <c r="L494" s="22"/>
      <c r="M494" s="5"/>
      <c r="N494" s="5"/>
      <c r="O494" s="5"/>
    </row>
    <row r="495" spans="2:15" s="12" customFormat="1">
      <c r="B495" s="17"/>
      <c r="C495" s="17"/>
      <c r="D495" s="18"/>
      <c r="E495" s="18"/>
      <c r="F495" s="19"/>
      <c r="G495" s="20"/>
      <c r="H495" s="31"/>
      <c r="I495" s="36"/>
      <c r="J495" s="37"/>
      <c r="K495" s="38"/>
      <c r="L495" s="22"/>
      <c r="M495" s="5"/>
      <c r="N495" s="5"/>
      <c r="O495" s="5"/>
    </row>
    <row r="496" spans="2:15" s="12" customFormat="1">
      <c r="B496" s="17"/>
      <c r="C496" s="17"/>
      <c r="D496" s="18"/>
      <c r="E496" s="18"/>
      <c r="F496" s="19"/>
      <c r="G496" s="20"/>
      <c r="H496" s="31"/>
      <c r="I496" s="36"/>
      <c r="J496" s="37"/>
      <c r="K496" s="38"/>
      <c r="L496" s="22"/>
      <c r="M496" s="5"/>
      <c r="N496" s="5"/>
      <c r="O496" s="5"/>
    </row>
    <row r="497" spans="2:15" s="12" customFormat="1">
      <c r="B497" s="17"/>
      <c r="C497" s="17"/>
      <c r="D497" s="18"/>
      <c r="E497" s="18"/>
      <c r="F497" s="19"/>
      <c r="G497" s="20"/>
      <c r="H497" s="31"/>
      <c r="I497" s="36"/>
      <c r="J497" s="37"/>
      <c r="K497" s="38"/>
      <c r="L497" s="22"/>
      <c r="M497" s="5"/>
      <c r="N497" s="5"/>
      <c r="O497" s="5"/>
    </row>
    <row r="498" spans="2:15" s="12" customFormat="1">
      <c r="B498" s="17"/>
      <c r="C498" s="17"/>
      <c r="D498" s="18"/>
      <c r="E498" s="18"/>
      <c r="F498" s="19"/>
      <c r="G498" s="20"/>
      <c r="H498" s="31"/>
      <c r="I498" s="36"/>
      <c r="J498" s="37"/>
      <c r="K498" s="38"/>
      <c r="L498" s="22"/>
      <c r="M498" s="5"/>
      <c r="N498" s="5"/>
      <c r="O498" s="5"/>
    </row>
    <row r="499" spans="2:15" s="12" customFormat="1">
      <c r="B499" s="17"/>
      <c r="C499" s="17"/>
      <c r="D499" s="18"/>
      <c r="E499" s="18"/>
      <c r="F499" s="19"/>
      <c r="G499" s="20"/>
      <c r="H499" s="31"/>
      <c r="I499" s="36"/>
      <c r="J499" s="37"/>
      <c r="K499" s="38"/>
      <c r="L499" s="22"/>
      <c r="M499" s="5"/>
      <c r="N499" s="5"/>
      <c r="O499" s="5"/>
    </row>
    <row r="500" spans="2:15" s="12" customFormat="1">
      <c r="B500" s="17"/>
      <c r="C500" s="17"/>
      <c r="D500" s="18"/>
      <c r="E500" s="18"/>
      <c r="F500" s="19"/>
      <c r="G500" s="20"/>
      <c r="H500" s="31"/>
      <c r="I500" s="36"/>
      <c r="J500" s="37"/>
      <c r="K500" s="38"/>
      <c r="L500" s="22"/>
      <c r="M500" s="5"/>
      <c r="N500" s="5"/>
      <c r="O500" s="5"/>
    </row>
    <row r="501" spans="2:15" s="12" customFormat="1">
      <c r="B501" s="17"/>
      <c r="C501" s="17"/>
      <c r="D501" s="18"/>
      <c r="E501" s="18"/>
      <c r="F501" s="19"/>
      <c r="G501" s="20"/>
      <c r="H501" s="31"/>
      <c r="I501" s="36"/>
      <c r="J501" s="37"/>
      <c r="K501" s="38"/>
      <c r="L501" s="22"/>
      <c r="M501" s="5"/>
      <c r="N501" s="5"/>
      <c r="O501" s="5"/>
    </row>
    <row r="502" spans="2:15" s="12" customFormat="1">
      <c r="B502" s="17"/>
      <c r="C502" s="17"/>
      <c r="D502" s="18"/>
      <c r="E502" s="18"/>
      <c r="F502" s="19"/>
      <c r="G502" s="20"/>
      <c r="H502" s="31"/>
      <c r="I502" s="36"/>
      <c r="J502" s="37"/>
      <c r="K502" s="38"/>
      <c r="L502" s="22"/>
      <c r="M502" s="5"/>
      <c r="N502" s="5"/>
      <c r="O502" s="5"/>
    </row>
    <row r="503" spans="2:15" s="12" customFormat="1">
      <c r="B503" s="17"/>
      <c r="C503" s="17"/>
      <c r="D503" s="18"/>
      <c r="E503" s="18"/>
      <c r="F503" s="19"/>
      <c r="G503" s="20"/>
      <c r="H503" s="31"/>
      <c r="I503" s="36"/>
      <c r="J503" s="37"/>
      <c r="K503" s="38"/>
      <c r="L503" s="22"/>
      <c r="M503" s="5"/>
      <c r="N503" s="5"/>
      <c r="O503" s="5"/>
    </row>
    <row r="504" spans="2:15" s="12" customFormat="1">
      <c r="B504" s="17"/>
      <c r="C504" s="17"/>
      <c r="D504" s="18"/>
      <c r="E504" s="18"/>
      <c r="F504" s="19"/>
      <c r="G504" s="20"/>
      <c r="H504" s="31"/>
      <c r="I504" s="36"/>
      <c r="J504" s="37"/>
      <c r="K504" s="38"/>
      <c r="L504" s="22"/>
      <c r="M504" s="5"/>
      <c r="N504" s="5"/>
      <c r="O504" s="5"/>
    </row>
    <row r="505" spans="2:15" s="12" customFormat="1">
      <c r="B505" s="17"/>
      <c r="C505" s="17"/>
      <c r="D505" s="18"/>
      <c r="E505" s="18"/>
      <c r="F505" s="19"/>
      <c r="G505" s="20"/>
      <c r="H505" s="31"/>
      <c r="I505" s="36"/>
      <c r="J505" s="37"/>
      <c r="K505" s="38"/>
      <c r="L505" s="22"/>
      <c r="M505" s="5"/>
      <c r="N505" s="5"/>
      <c r="O505" s="5"/>
    </row>
    <row r="506" spans="2:15" s="12" customFormat="1">
      <c r="B506" s="17"/>
      <c r="C506" s="17"/>
      <c r="D506" s="18"/>
      <c r="E506" s="18"/>
      <c r="F506" s="19"/>
      <c r="G506" s="20"/>
      <c r="H506" s="31"/>
      <c r="I506" s="36"/>
      <c r="J506" s="37"/>
      <c r="K506" s="38"/>
      <c r="L506" s="22"/>
      <c r="M506" s="5"/>
      <c r="N506" s="5"/>
      <c r="O506" s="5"/>
    </row>
    <row r="507" spans="2:15" s="12" customFormat="1">
      <c r="B507" s="17"/>
      <c r="C507" s="17"/>
      <c r="D507" s="18"/>
      <c r="E507" s="18"/>
      <c r="F507" s="19"/>
      <c r="G507" s="20"/>
      <c r="H507" s="31"/>
      <c r="I507" s="36"/>
      <c r="J507" s="37"/>
      <c r="K507" s="38"/>
      <c r="L507" s="22"/>
      <c r="M507" s="5"/>
      <c r="N507" s="5"/>
      <c r="O507" s="5"/>
    </row>
    <row r="508" spans="2:15" s="12" customFormat="1">
      <c r="B508" s="17"/>
      <c r="C508" s="17"/>
      <c r="D508" s="18"/>
      <c r="E508" s="18"/>
      <c r="F508" s="19"/>
      <c r="G508" s="20"/>
      <c r="H508" s="31"/>
      <c r="I508" s="36"/>
      <c r="J508" s="37"/>
      <c r="K508" s="38"/>
      <c r="L508" s="22"/>
      <c r="M508" s="5"/>
      <c r="N508" s="5"/>
      <c r="O508" s="5"/>
    </row>
    <row r="509" spans="2:15" s="12" customFormat="1">
      <c r="B509" s="17"/>
      <c r="C509" s="17"/>
      <c r="D509" s="18"/>
      <c r="E509" s="18"/>
      <c r="F509" s="19"/>
      <c r="G509" s="20"/>
      <c r="H509" s="31"/>
      <c r="I509" s="36"/>
      <c r="J509" s="37"/>
      <c r="K509" s="38"/>
      <c r="L509" s="22"/>
      <c r="M509" s="5"/>
      <c r="N509" s="5"/>
      <c r="O509" s="5"/>
    </row>
    <row r="510" spans="2:15" s="12" customFormat="1">
      <c r="B510" s="17"/>
      <c r="C510" s="17"/>
      <c r="D510" s="18"/>
      <c r="E510" s="18"/>
      <c r="F510" s="19"/>
      <c r="G510" s="20"/>
      <c r="H510" s="31"/>
      <c r="I510" s="36"/>
      <c r="J510" s="37"/>
      <c r="K510" s="38"/>
      <c r="L510" s="22"/>
      <c r="M510" s="5"/>
      <c r="N510" s="5"/>
      <c r="O510" s="5"/>
    </row>
    <row r="511" spans="2:15" s="12" customFormat="1">
      <c r="B511" s="17"/>
      <c r="C511" s="17"/>
      <c r="D511" s="18"/>
      <c r="E511" s="18"/>
      <c r="F511" s="19"/>
      <c r="G511" s="20"/>
      <c r="H511" s="31"/>
      <c r="I511" s="36"/>
      <c r="J511" s="37"/>
      <c r="K511" s="38"/>
      <c r="L511" s="22"/>
      <c r="M511" s="5"/>
      <c r="N511" s="5"/>
      <c r="O511" s="5"/>
    </row>
    <row r="512" spans="2:15" s="12" customFormat="1">
      <c r="B512" s="17"/>
      <c r="C512" s="17"/>
      <c r="D512" s="18"/>
      <c r="E512" s="18"/>
      <c r="F512" s="19"/>
      <c r="G512" s="20"/>
      <c r="H512" s="31"/>
      <c r="I512" s="36"/>
      <c r="J512" s="37"/>
      <c r="K512" s="38"/>
      <c r="L512" s="22"/>
      <c r="M512" s="5"/>
      <c r="N512" s="5"/>
      <c r="O512" s="5"/>
    </row>
    <row r="513" spans="2:15" s="12" customFormat="1">
      <c r="B513" s="17"/>
      <c r="C513" s="17"/>
      <c r="D513" s="18"/>
      <c r="E513" s="18"/>
      <c r="F513" s="19"/>
      <c r="G513" s="20"/>
      <c r="H513" s="31"/>
      <c r="I513" s="36"/>
      <c r="J513" s="37"/>
      <c r="K513" s="38"/>
      <c r="L513" s="22"/>
      <c r="M513" s="5"/>
      <c r="N513" s="5"/>
      <c r="O513" s="5"/>
    </row>
    <row r="514" spans="2:15" s="12" customFormat="1">
      <c r="B514" s="17"/>
      <c r="C514" s="17"/>
      <c r="D514" s="18"/>
      <c r="E514" s="18"/>
      <c r="F514" s="19"/>
      <c r="G514" s="20"/>
      <c r="H514" s="31"/>
      <c r="I514" s="36"/>
      <c r="J514" s="37"/>
      <c r="K514" s="38"/>
      <c r="L514" s="22"/>
      <c r="M514" s="5"/>
      <c r="N514" s="5"/>
      <c r="O514" s="5"/>
    </row>
    <row r="515" spans="2:15" s="12" customFormat="1">
      <c r="B515" s="17"/>
      <c r="C515" s="17"/>
      <c r="D515" s="18"/>
      <c r="E515" s="18"/>
      <c r="F515" s="19"/>
      <c r="G515" s="20"/>
      <c r="H515" s="31"/>
      <c r="I515" s="36"/>
      <c r="J515" s="37"/>
      <c r="K515" s="38"/>
      <c r="L515" s="22"/>
      <c r="M515" s="5"/>
      <c r="N515" s="5"/>
      <c r="O515" s="5"/>
    </row>
    <row r="516" spans="2:15" s="12" customFormat="1">
      <c r="B516" s="17"/>
      <c r="C516" s="17"/>
      <c r="D516" s="18"/>
      <c r="E516" s="18"/>
      <c r="F516" s="19"/>
      <c r="G516" s="20"/>
      <c r="H516" s="31"/>
      <c r="I516" s="36"/>
      <c r="J516" s="37"/>
      <c r="K516" s="38"/>
      <c r="L516" s="22"/>
      <c r="M516" s="5"/>
      <c r="N516" s="5"/>
      <c r="O516" s="5"/>
    </row>
    <row r="517" spans="2:15" s="12" customFormat="1">
      <c r="B517" s="17"/>
      <c r="C517" s="17"/>
      <c r="D517" s="18"/>
      <c r="E517" s="18"/>
      <c r="F517" s="19"/>
      <c r="G517" s="20"/>
      <c r="H517" s="31"/>
      <c r="I517" s="36"/>
      <c r="J517" s="37"/>
      <c r="K517" s="38"/>
      <c r="L517" s="22"/>
      <c r="M517" s="5"/>
      <c r="N517" s="5"/>
      <c r="O517" s="5"/>
    </row>
    <row r="518" spans="2:15" s="12" customFormat="1">
      <c r="B518" s="17"/>
      <c r="C518" s="17"/>
      <c r="D518" s="18"/>
      <c r="E518" s="18"/>
      <c r="F518" s="19"/>
      <c r="G518" s="20"/>
      <c r="H518" s="31"/>
      <c r="I518" s="36"/>
      <c r="J518" s="37"/>
      <c r="K518" s="38"/>
      <c r="L518" s="22"/>
      <c r="M518" s="5"/>
      <c r="N518" s="5"/>
      <c r="O518" s="5"/>
    </row>
    <row r="519" spans="2:15" s="12" customFormat="1">
      <c r="B519" s="17"/>
      <c r="C519" s="17"/>
      <c r="D519" s="18"/>
      <c r="E519" s="18"/>
      <c r="F519" s="19"/>
      <c r="G519" s="20"/>
      <c r="H519" s="31"/>
      <c r="I519" s="36"/>
      <c r="J519" s="37"/>
      <c r="K519" s="38"/>
      <c r="L519" s="22"/>
      <c r="M519" s="5"/>
      <c r="N519" s="5"/>
      <c r="O519" s="5"/>
    </row>
    <row r="520" spans="2:15" s="12" customFormat="1">
      <c r="B520" s="17"/>
      <c r="C520" s="17"/>
      <c r="D520" s="18"/>
      <c r="E520" s="18"/>
      <c r="F520" s="19"/>
      <c r="G520" s="20"/>
      <c r="H520" s="31"/>
      <c r="I520" s="36"/>
      <c r="J520" s="37"/>
      <c r="K520" s="38"/>
      <c r="L520" s="22"/>
      <c r="M520" s="5"/>
      <c r="N520" s="5"/>
      <c r="O520" s="5"/>
    </row>
    <row r="521" spans="2:15" s="12" customFormat="1">
      <c r="B521" s="17"/>
      <c r="C521" s="17"/>
      <c r="D521" s="18"/>
      <c r="E521" s="18"/>
      <c r="F521" s="19"/>
      <c r="G521" s="20"/>
      <c r="H521" s="31"/>
      <c r="I521" s="36"/>
      <c r="J521" s="37"/>
      <c r="K521" s="38"/>
      <c r="L521" s="22"/>
      <c r="M521" s="5"/>
      <c r="N521" s="5"/>
      <c r="O521" s="5"/>
    </row>
    <row r="522" spans="2:15" s="12" customFormat="1">
      <c r="B522" s="17"/>
      <c r="C522" s="17"/>
      <c r="D522" s="18"/>
      <c r="E522" s="18"/>
      <c r="F522" s="19"/>
      <c r="G522" s="20"/>
      <c r="H522" s="31"/>
      <c r="I522" s="36"/>
      <c r="J522" s="37"/>
      <c r="K522" s="38"/>
      <c r="L522" s="22"/>
      <c r="M522" s="5"/>
      <c r="N522" s="5"/>
      <c r="O522" s="5"/>
    </row>
    <row r="523" spans="2:15" s="12" customFormat="1">
      <c r="B523" s="17"/>
      <c r="C523" s="17"/>
      <c r="D523" s="18"/>
      <c r="E523" s="18"/>
      <c r="F523" s="19"/>
      <c r="G523" s="20"/>
      <c r="H523" s="31"/>
      <c r="I523" s="36"/>
      <c r="J523" s="37"/>
      <c r="K523" s="38"/>
      <c r="L523" s="22"/>
      <c r="M523" s="5"/>
      <c r="N523" s="5"/>
      <c r="O523" s="5"/>
    </row>
    <row r="524" spans="2:15" s="12" customFormat="1">
      <c r="B524" s="17"/>
      <c r="C524" s="17"/>
      <c r="D524" s="18"/>
      <c r="E524" s="18"/>
      <c r="F524" s="19"/>
      <c r="G524" s="20"/>
      <c r="H524" s="31"/>
      <c r="I524" s="36"/>
      <c r="J524" s="37"/>
      <c r="K524" s="38"/>
      <c r="L524" s="22"/>
      <c r="M524" s="5"/>
      <c r="N524" s="5"/>
      <c r="O524" s="5"/>
    </row>
    <row r="525" spans="2:15" s="12" customFormat="1">
      <c r="B525" s="17"/>
      <c r="C525" s="17"/>
      <c r="D525" s="18"/>
      <c r="E525" s="18"/>
      <c r="F525" s="19"/>
      <c r="G525" s="20"/>
      <c r="H525" s="31"/>
      <c r="I525" s="36"/>
      <c r="J525" s="37"/>
      <c r="K525" s="38"/>
      <c r="L525" s="22"/>
      <c r="M525" s="5"/>
      <c r="N525" s="5"/>
      <c r="O525" s="5"/>
    </row>
    <row r="526" spans="2:15" s="12" customFormat="1">
      <c r="B526" s="17"/>
      <c r="C526" s="17"/>
      <c r="D526" s="18"/>
      <c r="E526" s="18"/>
      <c r="F526" s="19"/>
      <c r="G526" s="20"/>
      <c r="H526" s="31"/>
      <c r="I526" s="36"/>
      <c r="J526" s="37"/>
      <c r="K526" s="38"/>
      <c r="L526" s="22"/>
      <c r="M526" s="5"/>
      <c r="N526" s="5"/>
      <c r="O526" s="5"/>
    </row>
    <row r="527" spans="2:15" s="12" customFormat="1">
      <c r="B527" s="17"/>
      <c r="C527" s="17"/>
      <c r="D527" s="18"/>
      <c r="E527" s="18"/>
      <c r="F527" s="19"/>
      <c r="G527" s="20"/>
      <c r="H527" s="31"/>
      <c r="I527" s="36"/>
      <c r="J527" s="37"/>
      <c r="K527" s="38"/>
      <c r="L527" s="22"/>
      <c r="M527" s="5"/>
      <c r="N527" s="5"/>
      <c r="O527" s="5"/>
    </row>
    <row r="528" spans="2:15" s="12" customFormat="1">
      <c r="B528" s="17"/>
      <c r="C528" s="17"/>
      <c r="D528" s="18"/>
      <c r="E528" s="18"/>
      <c r="F528" s="19"/>
      <c r="G528" s="20"/>
      <c r="H528" s="31"/>
      <c r="I528" s="36"/>
      <c r="J528" s="37"/>
      <c r="K528" s="38"/>
      <c r="L528" s="22"/>
      <c r="M528" s="5"/>
      <c r="N528" s="5"/>
      <c r="O528" s="5"/>
    </row>
    <row r="529" spans="2:15" s="12" customFormat="1">
      <c r="B529" s="17"/>
      <c r="C529" s="17"/>
      <c r="D529" s="18"/>
      <c r="E529" s="18"/>
      <c r="F529" s="19"/>
      <c r="G529" s="20"/>
      <c r="H529" s="31"/>
      <c r="I529" s="36"/>
      <c r="J529" s="37"/>
      <c r="K529" s="38"/>
      <c r="L529" s="22"/>
      <c r="M529" s="5"/>
      <c r="N529" s="5"/>
      <c r="O529" s="5"/>
    </row>
    <row r="530" spans="2:15" s="12" customFormat="1">
      <c r="B530" s="17"/>
      <c r="C530" s="17"/>
      <c r="D530" s="18"/>
      <c r="E530" s="18"/>
      <c r="F530" s="19"/>
      <c r="G530" s="20"/>
      <c r="H530" s="31"/>
      <c r="I530" s="36"/>
      <c r="J530" s="37"/>
      <c r="K530" s="38"/>
      <c r="L530" s="22"/>
      <c r="M530" s="5"/>
      <c r="N530" s="5"/>
      <c r="O530" s="5"/>
    </row>
    <row r="531" spans="2:15" s="12" customFormat="1">
      <c r="B531" s="17"/>
      <c r="C531" s="17"/>
      <c r="D531" s="18"/>
      <c r="E531" s="18"/>
      <c r="F531" s="19"/>
      <c r="G531" s="20"/>
      <c r="H531" s="31"/>
      <c r="I531" s="36"/>
      <c r="J531" s="37"/>
      <c r="K531" s="38"/>
      <c r="L531" s="22"/>
      <c r="M531" s="5"/>
      <c r="N531" s="5"/>
      <c r="O531" s="5"/>
    </row>
    <row r="532" spans="2:15" s="12" customFormat="1">
      <c r="B532" s="17"/>
      <c r="C532" s="17"/>
      <c r="D532" s="18"/>
      <c r="E532" s="18"/>
      <c r="F532" s="19"/>
      <c r="G532" s="20"/>
      <c r="H532" s="31"/>
      <c r="I532" s="36"/>
      <c r="J532" s="37"/>
      <c r="K532" s="38"/>
      <c r="L532" s="22"/>
      <c r="M532" s="5"/>
      <c r="N532" s="5"/>
      <c r="O532" s="5"/>
    </row>
    <row r="533" spans="2:15" s="12" customFormat="1">
      <c r="B533" s="17"/>
      <c r="C533" s="17"/>
      <c r="D533" s="18"/>
      <c r="E533" s="18"/>
      <c r="F533" s="19"/>
      <c r="G533" s="20"/>
      <c r="H533" s="31"/>
      <c r="I533" s="36"/>
      <c r="J533" s="37"/>
      <c r="K533" s="38"/>
      <c r="L533" s="22"/>
      <c r="M533" s="5"/>
      <c r="N533" s="5"/>
      <c r="O533" s="5"/>
    </row>
    <row r="534" spans="2:15" s="12" customFormat="1">
      <c r="B534" s="17"/>
      <c r="C534" s="17"/>
      <c r="D534" s="18"/>
      <c r="E534" s="18"/>
      <c r="F534" s="19"/>
      <c r="G534" s="20"/>
      <c r="H534" s="31"/>
      <c r="I534" s="36"/>
      <c r="J534" s="37"/>
      <c r="K534" s="38"/>
      <c r="L534" s="22"/>
      <c r="M534" s="5"/>
      <c r="N534" s="5"/>
      <c r="O534" s="5"/>
    </row>
    <row r="535" spans="2:15" s="12" customFormat="1">
      <c r="B535" s="17"/>
      <c r="C535" s="17"/>
      <c r="D535" s="18"/>
      <c r="E535" s="18"/>
      <c r="F535" s="19"/>
      <c r="G535" s="20"/>
      <c r="H535" s="31"/>
      <c r="I535" s="36"/>
      <c r="J535" s="37"/>
      <c r="K535" s="38"/>
      <c r="L535" s="22"/>
      <c r="M535" s="5"/>
      <c r="N535" s="5"/>
      <c r="O535" s="5"/>
    </row>
    <row r="536" spans="2:15" s="12" customFormat="1">
      <c r="B536" s="17"/>
      <c r="C536" s="17"/>
      <c r="D536" s="18"/>
      <c r="E536" s="18"/>
      <c r="F536" s="19"/>
      <c r="G536" s="20"/>
      <c r="H536" s="31"/>
      <c r="I536" s="36"/>
      <c r="J536" s="37"/>
      <c r="K536" s="38"/>
      <c r="L536" s="22"/>
      <c r="M536" s="5"/>
      <c r="N536" s="5"/>
      <c r="O536" s="5"/>
    </row>
    <row r="537" spans="2:15" s="12" customFormat="1">
      <c r="B537" s="17"/>
      <c r="C537" s="17"/>
      <c r="D537" s="18"/>
      <c r="E537" s="18"/>
      <c r="F537" s="19"/>
      <c r="G537" s="20"/>
      <c r="H537" s="31"/>
      <c r="I537" s="36"/>
      <c r="J537" s="37"/>
      <c r="K537" s="38"/>
      <c r="L537" s="22"/>
      <c r="M537" s="5"/>
      <c r="N537" s="5"/>
      <c r="O537" s="5"/>
    </row>
    <row r="538" spans="2:15" s="12" customFormat="1">
      <c r="B538" s="17"/>
      <c r="C538" s="17"/>
      <c r="D538" s="18"/>
      <c r="E538" s="18"/>
      <c r="F538" s="19"/>
      <c r="G538" s="20"/>
      <c r="H538" s="31"/>
      <c r="I538" s="36"/>
      <c r="J538" s="37"/>
      <c r="K538" s="38"/>
      <c r="L538" s="22"/>
      <c r="M538" s="5"/>
      <c r="N538" s="5"/>
      <c r="O538" s="5"/>
    </row>
    <row r="539" spans="2:15" s="12" customFormat="1">
      <c r="B539" s="17"/>
      <c r="C539" s="17"/>
      <c r="D539" s="18"/>
      <c r="E539" s="18"/>
      <c r="F539" s="19"/>
      <c r="G539" s="20"/>
      <c r="H539" s="31"/>
      <c r="I539" s="36"/>
      <c r="J539" s="37"/>
      <c r="K539" s="38"/>
      <c r="L539" s="22"/>
      <c r="M539" s="5"/>
      <c r="N539" s="5"/>
      <c r="O539" s="5"/>
    </row>
    <row r="540" spans="2:15" s="12" customFormat="1">
      <c r="B540" s="17"/>
      <c r="C540" s="17"/>
      <c r="D540" s="18"/>
      <c r="E540" s="18"/>
      <c r="F540" s="19"/>
      <c r="G540" s="20"/>
      <c r="H540" s="31"/>
      <c r="I540" s="36"/>
      <c r="J540" s="37"/>
      <c r="K540" s="38"/>
      <c r="L540" s="22"/>
      <c r="M540" s="5"/>
      <c r="N540" s="5"/>
      <c r="O540" s="5"/>
    </row>
    <row r="541" spans="2:15" s="12" customFormat="1">
      <c r="B541" s="17"/>
      <c r="C541" s="17"/>
      <c r="D541" s="18"/>
      <c r="E541" s="18"/>
      <c r="F541" s="19"/>
      <c r="G541" s="20"/>
      <c r="H541" s="31"/>
      <c r="I541" s="36"/>
      <c r="J541" s="37"/>
      <c r="K541" s="38"/>
      <c r="L541" s="22"/>
      <c r="M541" s="5"/>
      <c r="N541" s="5"/>
      <c r="O541" s="5"/>
    </row>
    <row r="542" spans="2:15" s="12" customFormat="1">
      <c r="B542" s="17"/>
      <c r="C542" s="17"/>
      <c r="D542" s="18"/>
      <c r="E542" s="18"/>
      <c r="F542" s="19"/>
      <c r="G542" s="20"/>
      <c r="H542" s="31"/>
      <c r="I542" s="36"/>
      <c r="J542" s="37"/>
      <c r="K542" s="38"/>
      <c r="L542" s="22"/>
      <c r="M542" s="5"/>
      <c r="N542" s="5"/>
      <c r="O542" s="5"/>
    </row>
    <row r="543" spans="2:15" s="12" customFormat="1">
      <c r="B543" s="17"/>
      <c r="C543" s="17"/>
      <c r="D543" s="18"/>
      <c r="E543" s="18"/>
      <c r="F543" s="19"/>
      <c r="G543" s="20"/>
      <c r="H543" s="31"/>
      <c r="I543" s="36"/>
      <c r="J543" s="37"/>
      <c r="K543" s="38"/>
      <c r="L543" s="22"/>
      <c r="M543" s="5"/>
      <c r="N543" s="5"/>
      <c r="O543" s="5"/>
    </row>
    <row r="544" spans="2:15" s="12" customFormat="1">
      <c r="B544" s="17"/>
      <c r="C544" s="17"/>
      <c r="D544" s="18"/>
      <c r="E544" s="18"/>
      <c r="F544" s="19"/>
      <c r="G544" s="20"/>
      <c r="H544" s="31"/>
      <c r="I544" s="36"/>
      <c r="J544" s="37"/>
      <c r="K544" s="38"/>
      <c r="L544" s="22"/>
      <c r="M544" s="5"/>
      <c r="N544" s="5"/>
      <c r="O544" s="5"/>
    </row>
    <row r="545" spans="2:15" s="12" customFormat="1">
      <c r="B545" s="17"/>
      <c r="C545" s="17"/>
      <c r="D545" s="18"/>
      <c r="E545" s="18"/>
      <c r="F545" s="19"/>
      <c r="G545" s="20"/>
      <c r="H545" s="31"/>
      <c r="I545" s="36"/>
      <c r="J545" s="37"/>
      <c r="K545" s="38"/>
      <c r="L545" s="22"/>
      <c r="M545" s="5"/>
      <c r="N545" s="5"/>
      <c r="O545" s="5"/>
    </row>
    <row r="546" spans="2:15" s="12" customFormat="1">
      <c r="B546" s="17"/>
      <c r="C546" s="17"/>
      <c r="D546" s="18"/>
      <c r="E546" s="18"/>
      <c r="F546" s="19"/>
      <c r="G546" s="20"/>
      <c r="H546" s="31"/>
      <c r="I546" s="36"/>
      <c r="J546" s="37"/>
      <c r="K546" s="38"/>
      <c r="L546" s="22"/>
      <c r="M546" s="5"/>
      <c r="N546" s="5"/>
      <c r="O546" s="5"/>
    </row>
    <row r="547" spans="2:15" s="12" customFormat="1">
      <c r="B547" s="17"/>
      <c r="C547" s="17"/>
      <c r="D547" s="18"/>
      <c r="E547" s="18"/>
      <c r="F547" s="19"/>
      <c r="G547" s="20"/>
      <c r="H547" s="31"/>
      <c r="I547" s="36"/>
      <c r="J547" s="37"/>
      <c r="K547" s="38"/>
      <c r="L547" s="22"/>
      <c r="M547" s="5"/>
      <c r="N547" s="5"/>
      <c r="O547" s="5"/>
    </row>
    <row r="548" spans="2:15" s="12" customFormat="1">
      <c r="B548" s="17"/>
      <c r="C548" s="17"/>
      <c r="D548" s="18"/>
      <c r="E548" s="18"/>
      <c r="F548" s="19"/>
      <c r="G548" s="20"/>
      <c r="H548" s="31"/>
      <c r="I548" s="36"/>
      <c r="J548" s="37"/>
      <c r="K548" s="38"/>
      <c r="L548" s="22"/>
      <c r="M548" s="5"/>
      <c r="N548" s="5"/>
      <c r="O548" s="5"/>
    </row>
    <row r="549" spans="2:15" s="12" customFormat="1">
      <c r="B549" s="17"/>
      <c r="C549" s="17"/>
      <c r="D549" s="18"/>
      <c r="E549" s="18"/>
      <c r="F549" s="19"/>
      <c r="G549" s="20"/>
      <c r="H549" s="31"/>
      <c r="I549" s="36"/>
      <c r="J549" s="37"/>
      <c r="K549" s="38"/>
      <c r="L549" s="22"/>
      <c r="M549" s="5"/>
      <c r="N549" s="5"/>
      <c r="O549" s="5"/>
    </row>
    <row r="550" spans="2:15" s="12" customFormat="1">
      <c r="B550" s="17"/>
      <c r="C550" s="17"/>
      <c r="D550" s="18"/>
      <c r="E550" s="18"/>
      <c r="F550" s="19"/>
      <c r="G550" s="20"/>
      <c r="H550" s="31"/>
      <c r="I550" s="36"/>
      <c r="J550" s="37"/>
      <c r="K550" s="38"/>
      <c r="L550" s="22"/>
      <c r="M550" s="5"/>
      <c r="N550" s="5"/>
      <c r="O550" s="5"/>
    </row>
    <row r="551" spans="2:15" s="12" customFormat="1">
      <c r="B551" s="17"/>
      <c r="C551" s="17"/>
      <c r="D551" s="18"/>
      <c r="E551" s="18"/>
      <c r="F551" s="19"/>
      <c r="G551" s="20"/>
      <c r="H551" s="31"/>
      <c r="I551" s="36"/>
      <c r="J551" s="37"/>
      <c r="K551" s="38"/>
      <c r="L551" s="22"/>
      <c r="M551" s="5"/>
      <c r="N551" s="5"/>
      <c r="O551" s="5"/>
    </row>
    <row r="552" spans="2:15" s="12" customFormat="1">
      <c r="B552" s="17"/>
      <c r="C552" s="17"/>
      <c r="D552" s="18"/>
      <c r="E552" s="18"/>
      <c r="F552" s="19"/>
      <c r="G552" s="20"/>
      <c r="H552" s="31"/>
      <c r="I552" s="36"/>
      <c r="J552" s="37"/>
      <c r="K552" s="38"/>
      <c r="L552" s="22"/>
      <c r="M552" s="5"/>
      <c r="N552" s="5"/>
      <c r="O552" s="5"/>
    </row>
    <row r="553" spans="2:15" s="12" customFormat="1">
      <c r="B553" s="17"/>
      <c r="C553" s="17"/>
      <c r="D553" s="18"/>
      <c r="E553" s="18"/>
      <c r="F553" s="19"/>
      <c r="G553" s="20"/>
      <c r="H553" s="31"/>
      <c r="I553" s="36"/>
      <c r="J553" s="37"/>
      <c r="K553" s="38"/>
      <c r="L553" s="22"/>
      <c r="M553" s="5"/>
      <c r="N553" s="5"/>
      <c r="O553" s="5"/>
    </row>
    <row r="554" spans="2:15" s="12" customFormat="1">
      <c r="B554" s="17"/>
      <c r="C554" s="17"/>
      <c r="D554" s="18"/>
      <c r="E554" s="18"/>
      <c r="F554" s="19"/>
      <c r="G554" s="20"/>
      <c r="H554" s="31"/>
      <c r="I554" s="36"/>
      <c r="J554" s="37"/>
      <c r="K554" s="38"/>
      <c r="L554" s="22"/>
      <c r="M554" s="5"/>
      <c r="N554" s="5"/>
      <c r="O554" s="5"/>
    </row>
    <row r="555" spans="2:15" s="12" customFormat="1">
      <c r="B555" s="17"/>
      <c r="C555" s="17"/>
      <c r="D555" s="18"/>
      <c r="E555" s="18"/>
      <c r="F555" s="19"/>
      <c r="G555" s="20"/>
      <c r="H555" s="31"/>
      <c r="I555" s="36"/>
      <c r="J555" s="37"/>
      <c r="K555" s="38"/>
      <c r="L555" s="22"/>
      <c r="M555" s="5"/>
      <c r="N555" s="5"/>
      <c r="O555" s="5"/>
    </row>
    <row r="556" spans="2:15" s="12" customFormat="1">
      <c r="B556" s="17"/>
      <c r="C556" s="17"/>
      <c r="D556" s="18"/>
      <c r="E556" s="18"/>
      <c r="F556" s="19"/>
      <c r="G556" s="20"/>
      <c r="H556" s="31"/>
      <c r="I556" s="36"/>
      <c r="J556" s="37"/>
      <c r="K556" s="38"/>
      <c r="L556" s="22"/>
      <c r="M556" s="5"/>
      <c r="N556" s="5"/>
      <c r="O556" s="5"/>
    </row>
    <row r="557" spans="2:15" s="12" customFormat="1">
      <c r="B557" s="17"/>
      <c r="C557" s="17"/>
      <c r="D557" s="18"/>
      <c r="E557" s="18"/>
      <c r="F557" s="19"/>
      <c r="G557" s="20"/>
      <c r="H557" s="31"/>
      <c r="I557" s="36"/>
      <c r="J557" s="37"/>
      <c r="K557" s="38"/>
      <c r="L557" s="22"/>
      <c r="M557" s="5"/>
      <c r="N557" s="5"/>
      <c r="O557" s="5"/>
    </row>
    <row r="558" spans="2:15" s="12" customFormat="1">
      <c r="B558" s="17"/>
      <c r="C558" s="17"/>
      <c r="D558" s="18"/>
      <c r="E558" s="18"/>
      <c r="F558" s="19"/>
      <c r="G558" s="20"/>
      <c r="H558" s="31"/>
      <c r="I558" s="36"/>
      <c r="J558" s="37"/>
      <c r="K558" s="38"/>
      <c r="L558" s="22"/>
      <c r="M558" s="5"/>
      <c r="N558" s="5"/>
      <c r="O558" s="5"/>
    </row>
    <row r="559" spans="2:15" s="12" customFormat="1">
      <c r="B559" s="17"/>
      <c r="C559" s="17"/>
      <c r="D559" s="18"/>
      <c r="E559" s="18"/>
      <c r="F559" s="19"/>
      <c r="G559" s="20"/>
      <c r="H559" s="31"/>
      <c r="I559" s="36"/>
      <c r="J559" s="37"/>
      <c r="K559" s="38"/>
      <c r="L559" s="22"/>
      <c r="M559" s="5"/>
      <c r="N559" s="5"/>
      <c r="O559" s="5"/>
    </row>
    <row r="560" spans="2:15" s="12" customFormat="1">
      <c r="B560" s="17"/>
      <c r="C560" s="17"/>
      <c r="D560" s="18"/>
      <c r="E560" s="18"/>
      <c r="F560" s="19"/>
      <c r="G560" s="20"/>
      <c r="H560" s="31"/>
      <c r="I560" s="36"/>
      <c r="J560" s="37"/>
      <c r="K560" s="38"/>
      <c r="L560" s="22"/>
      <c r="M560" s="5"/>
      <c r="N560" s="5"/>
      <c r="O560" s="5"/>
    </row>
    <row r="561" spans="2:15" s="12" customFormat="1">
      <c r="B561" s="17"/>
      <c r="C561" s="17"/>
      <c r="D561" s="18"/>
      <c r="E561" s="18"/>
      <c r="F561" s="19"/>
      <c r="G561" s="20"/>
      <c r="H561" s="31"/>
      <c r="I561" s="36"/>
      <c r="J561" s="37"/>
      <c r="K561" s="38"/>
      <c r="L561" s="22"/>
      <c r="M561" s="5"/>
      <c r="N561" s="5"/>
      <c r="O561" s="5"/>
    </row>
    <row r="562" spans="2:15" s="12" customFormat="1">
      <c r="B562" s="17"/>
      <c r="C562" s="17"/>
      <c r="D562" s="18"/>
      <c r="E562" s="18"/>
      <c r="F562" s="19"/>
      <c r="G562" s="20"/>
      <c r="H562" s="31"/>
      <c r="I562" s="36"/>
      <c r="J562" s="37"/>
      <c r="K562" s="38"/>
      <c r="L562" s="22"/>
      <c r="M562" s="5"/>
      <c r="N562" s="5"/>
      <c r="O562" s="5"/>
    </row>
    <row r="563" spans="2:15" s="12" customFormat="1">
      <c r="B563" s="17"/>
      <c r="C563" s="17"/>
      <c r="D563" s="18"/>
      <c r="E563" s="18"/>
      <c r="F563" s="19"/>
      <c r="G563" s="20"/>
      <c r="H563" s="31"/>
      <c r="I563" s="36"/>
      <c r="J563" s="37"/>
      <c r="K563" s="38"/>
      <c r="L563" s="22"/>
      <c r="M563" s="5"/>
      <c r="N563" s="5"/>
      <c r="O563" s="5"/>
    </row>
    <row r="564" spans="2:15" s="12" customFormat="1">
      <c r="B564" s="17"/>
      <c r="C564" s="17"/>
      <c r="D564" s="18"/>
      <c r="E564" s="18"/>
      <c r="F564" s="19"/>
      <c r="G564" s="20"/>
      <c r="H564" s="31"/>
      <c r="I564" s="36"/>
      <c r="J564" s="37"/>
      <c r="K564" s="38"/>
      <c r="L564" s="22"/>
      <c r="M564" s="5"/>
      <c r="N564" s="5"/>
      <c r="O564" s="5"/>
    </row>
    <row r="565" spans="2:15" s="12" customFormat="1">
      <c r="B565" s="17"/>
      <c r="C565" s="17"/>
      <c r="D565" s="18"/>
      <c r="E565" s="18"/>
      <c r="F565" s="19"/>
      <c r="G565" s="20"/>
      <c r="H565" s="31"/>
      <c r="I565" s="36"/>
      <c r="J565" s="37"/>
      <c r="K565" s="38"/>
      <c r="L565" s="22"/>
      <c r="M565" s="5"/>
      <c r="N565" s="5"/>
      <c r="O565" s="5"/>
    </row>
    <row r="566" spans="2:15" s="12" customFormat="1">
      <c r="B566" s="17"/>
      <c r="C566" s="17"/>
      <c r="D566" s="18"/>
      <c r="E566" s="18"/>
      <c r="F566" s="19"/>
      <c r="G566" s="20"/>
      <c r="H566" s="31"/>
      <c r="I566" s="36"/>
      <c r="J566" s="37"/>
      <c r="K566" s="38"/>
      <c r="L566" s="22"/>
      <c r="M566" s="5"/>
      <c r="N566" s="5"/>
      <c r="O566" s="5"/>
    </row>
    <row r="567" spans="2:15" s="12" customFormat="1">
      <c r="B567" s="17"/>
      <c r="C567" s="17"/>
      <c r="D567" s="18"/>
      <c r="E567" s="18"/>
      <c r="F567" s="19"/>
      <c r="G567" s="20"/>
      <c r="H567" s="31"/>
      <c r="I567" s="36"/>
      <c r="J567" s="37"/>
      <c r="K567" s="38"/>
      <c r="L567" s="22"/>
      <c r="M567" s="5"/>
      <c r="N567" s="5"/>
      <c r="O567" s="5"/>
    </row>
    <row r="568" spans="2:15" s="12" customFormat="1">
      <c r="B568" s="17"/>
      <c r="C568" s="17"/>
      <c r="D568" s="18"/>
      <c r="E568" s="18"/>
      <c r="F568" s="19"/>
      <c r="G568" s="20"/>
      <c r="H568" s="31"/>
      <c r="I568" s="36"/>
      <c r="J568" s="37"/>
      <c r="K568" s="38"/>
      <c r="L568" s="22"/>
      <c r="M568" s="5"/>
      <c r="N568" s="5"/>
      <c r="O568" s="5"/>
    </row>
    <row r="569" spans="2:15" s="12" customFormat="1">
      <c r="B569" s="17"/>
      <c r="C569" s="17"/>
      <c r="D569" s="18"/>
      <c r="E569" s="18"/>
      <c r="F569" s="19"/>
      <c r="G569" s="20"/>
      <c r="H569" s="31"/>
      <c r="I569" s="36"/>
      <c r="J569" s="37"/>
      <c r="K569" s="38"/>
      <c r="L569" s="22"/>
      <c r="M569" s="5"/>
      <c r="N569" s="5"/>
      <c r="O569" s="5"/>
    </row>
    <row r="570" spans="2:15" s="12" customFormat="1">
      <c r="B570" s="17"/>
      <c r="C570" s="17"/>
      <c r="D570" s="18"/>
      <c r="E570" s="18"/>
      <c r="F570" s="19"/>
      <c r="G570" s="20"/>
      <c r="H570" s="31"/>
      <c r="I570" s="36"/>
      <c r="J570" s="37"/>
      <c r="K570" s="38"/>
      <c r="L570" s="22"/>
      <c r="M570" s="5"/>
      <c r="N570" s="5"/>
      <c r="O570" s="5"/>
    </row>
    <row r="571" spans="2:15" s="12" customFormat="1">
      <c r="B571" s="17"/>
      <c r="C571" s="17"/>
      <c r="D571" s="18"/>
      <c r="E571" s="18"/>
      <c r="F571" s="19"/>
      <c r="G571" s="20"/>
      <c r="H571" s="31"/>
      <c r="I571" s="36"/>
      <c r="J571" s="37"/>
      <c r="K571" s="38"/>
      <c r="L571" s="22"/>
      <c r="M571" s="5"/>
      <c r="N571" s="5"/>
      <c r="O571" s="5"/>
    </row>
    <row r="572" spans="2:15" s="12" customFormat="1">
      <c r="B572" s="17"/>
      <c r="C572" s="17"/>
      <c r="D572" s="18"/>
      <c r="E572" s="18"/>
      <c r="F572" s="19"/>
      <c r="G572" s="20"/>
      <c r="H572" s="31"/>
      <c r="I572" s="36"/>
      <c r="J572" s="37"/>
      <c r="K572" s="38"/>
      <c r="L572" s="22"/>
      <c r="M572" s="5"/>
      <c r="N572" s="5"/>
      <c r="O572" s="5"/>
    </row>
    <row r="573" spans="2:15" s="12" customFormat="1">
      <c r="B573" s="17"/>
      <c r="C573" s="17"/>
      <c r="D573" s="18"/>
      <c r="E573" s="18"/>
      <c r="F573" s="19"/>
      <c r="G573" s="20"/>
      <c r="H573" s="31"/>
      <c r="I573" s="36"/>
      <c r="J573" s="37"/>
      <c r="K573" s="38"/>
      <c r="L573" s="22"/>
      <c r="M573" s="5"/>
      <c r="N573" s="5"/>
      <c r="O573" s="5"/>
    </row>
    <row r="574" spans="2:15" s="12" customFormat="1">
      <c r="B574" s="17"/>
      <c r="C574" s="17"/>
      <c r="D574" s="18"/>
      <c r="E574" s="18"/>
      <c r="F574" s="19"/>
      <c r="G574" s="20"/>
      <c r="H574" s="31"/>
      <c r="I574" s="36"/>
      <c r="J574" s="37"/>
      <c r="K574" s="38"/>
      <c r="L574" s="22"/>
      <c r="M574" s="5"/>
      <c r="N574" s="5"/>
      <c r="O574" s="5"/>
    </row>
    <row r="575" spans="2:15" s="12" customFormat="1">
      <c r="B575" s="17"/>
      <c r="C575" s="17"/>
      <c r="D575" s="18"/>
      <c r="E575" s="18"/>
      <c r="F575" s="19"/>
      <c r="G575" s="20"/>
      <c r="H575" s="31"/>
      <c r="I575" s="36"/>
      <c r="J575" s="37"/>
      <c r="K575" s="38"/>
      <c r="L575" s="22"/>
      <c r="M575" s="5"/>
      <c r="N575" s="5"/>
      <c r="O575" s="5"/>
    </row>
    <row r="576" spans="2:15" s="12" customFormat="1">
      <c r="B576" s="17"/>
      <c r="C576" s="17"/>
      <c r="D576" s="18"/>
      <c r="E576" s="18"/>
      <c r="F576" s="19"/>
      <c r="G576" s="20"/>
      <c r="H576" s="31"/>
      <c r="I576" s="36"/>
      <c r="J576" s="37"/>
      <c r="K576" s="38"/>
      <c r="L576" s="22"/>
      <c r="M576" s="5"/>
      <c r="N576" s="5"/>
      <c r="O576" s="5"/>
    </row>
    <row r="577" spans="2:15" s="12" customFormat="1">
      <c r="B577" s="17"/>
      <c r="C577" s="17"/>
      <c r="D577" s="18"/>
      <c r="E577" s="18"/>
      <c r="F577" s="19"/>
      <c r="G577" s="20"/>
      <c r="H577" s="31"/>
      <c r="I577" s="36"/>
      <c r="J577" s="37"/>
      <c r="K577" s="38"/>
      <c r="L577" s="22"/>
      <c r="M577" s="5"/>
      <c r="N577" s="5"/>
      <c r="O577" s="5"/>
    </row>
    <row r="578" spans="2:15" s="12" customFormat="1">
      <c r="B578" s="17"/>
      <c r="C578" s="17"/>
      <c r="D578" s="18"/>
      <c r="E578" s="18"/>
      <c r="F578" s="19"/>
      <c r="G578" s="20"/>
      <c r="H578" s="31"/>
      <c r="I578" s="36"/>
      <c r="J578" s="37"/>
      <c r="K578" s="38"/>
      <c r="L578" s="22"/>
      <c r="M578" s="5"/>
      <c r="N578" s="5"/>
      <c r="O578" s="5"/>
    </row>
    <row r="579" spans="2:15" s="12" customFormat="1">
      <c r="B579" s="17"/>
      <c r="C579" s="17"/>
      <c r="D579" s="18"/>
      <c r="E579" s="18"/>
      <c r="F579" s="19"/>
      <c r="G579" s="20"/>
      <c r="H579" s="31"/>
      <c r="I579" s="36"/>
      <c r="J579" s="37"/>
      <c r="K579" s="38"/>
      <c r="L579" s="22"/>
      <c r="M579" s="5"/>
      <c r="N579" s="5"/>
      <c r="O579" s="5"/>
    </row>
    <row r="580" spans="2:15" s="12" customFormat="1">
      <c r="B580" s="17"/>
      <c r="C580" s="17"/>
      <c r="D580" s="18"/>
      <c r="E580" s="18"/>
      <c r="F580" s="19"/>
      <c r="G580" s="20"/>
      <c r="H580" s="31"/>
      <c r="I580" s="36"/>
      <c r="J580" s="37"/>
      <c r="K580" s="38"/>
      <c r="L580" s="22"/>
      <c r="M580" s="5"/>
      <c r="N580" s="5"/>
      <c r="O580" s="5"/>
    </row>
    <row r="581" spans="2:15" s="12" customFormat="1">
      <c r="B581" s="17"/>
      <c r="C581" s="17"/>
      <c r="D581" s="18"/>
      <c r="E581" s="18"/>
      <c r="F581" s="19"/>
      <c r="G581" s="20"/>
      <c r="H581" s="31"/>
      <c r="I581" s="36"/>
      <c r="J581" s="37"/>
      <c r="K581" s="38"/>
      <c r="L581" s="22"/>
      <c r="M581" s="5"/>
      <c r="N581" s="5"/>
      <c r="O581" s="5"/>
    </row>
    <row r="582" spans="2:15" s="12" customFormat="1">
      <c r="B582" s="17"/>
      <c r="C582" s="17"/>
      <c r="D582" s="18"/>
      <c r="E582" s="18"/>
      <c r="F582" s="19"/>
      <c r="G582" s="20"/>
      <c r="H582" s="31"/>
      <c r="I582" s="36"/>
      <c r="J582" s="37"/>
      <c r="K582" s="38"/>
      <c r="L582" s="22"/>
      <c r="M582" s="5"/>
      <c r="N582" s="5"/>
      <c r="O582" s="5"/>
    </row>
    <row r="583" spans="2:15" s="12" customFormat="1">
      <c r="B583" s="17"/>
      <c r="C583" s="17"/>
      <c r="D583" s="18"/>
      <c r="E583" s="18"/>
      <c r="F583" s="19"/>
      <c r="G583" s="20"/>
      <c r="H583" s="31"/>
      <c r="I583" s="36"/>
      <c r="J583" s="37"/>
      <c r="K583" s="38"/>
      <c r="L583" s="22"/>
      <c r="M583" s="5"/>
      <c r="N583" s="5"/>
      <c r="O583" s="5"/>
    </row>
    <row r="584" spans="2:15" s="12" customFormat="1">
      <c r="B584" s="17"/>
      <c r="C584" s="17"/>
      <c r="D584" s="18"/>
      <c r="E584" s="18"/>
      <c r="F584" s="19"/>
      <c r="G584" s="20"/>
      <c r="H584" s="31"/>
      <c r="I584" s="36"/>
      <c r="J584" s="37"/>
      <c r="K584" s="38"/>
      <c r="L584" s="22"/>
      <c r="M584" s="5"/>
      <c r="N584" s="5"/>
      <c r="O584" s="5"/>
    </row>
    <row r="585" spans="2:15" s="12" customFormat="1">
      <c r="B585" s="17"/>
      <c r="C585" s="17"/>
      <c r="D585" s="18"/>
      <c r="E585" s="18"/>
      <c r="F585" s="19"/>
      <c r="G585" s="20"/>
      <c r="H585" s="31"/>
      <c r="I585" s="36"/>
      <c r="J585" s="37"/>
      <c r="K585" s="38"/>
      <c r="L585" s="22"/>
      <c r="M585" s="5"/>
      <c r="N585" s="5"/>
      <c r="O585" s="5"/>
    </row>
    <row r="586" spans="2:15" s="12" customFormat="1">
      <c r="B586" s="17"/>
      <c r="C586" s="17"/>
      <c r="D586" s="18"/>
      <c r="E586" s="18"/>
      <c r="F586" s="19"/>
      <c r="G586" s="20"/>
      <c r="H586" s="31"/>
      <c r="I586" s="36"/>
      <c r="J586" s="37"/>
      <c r="K586" s="38"/>
      <c r="L586" s="22"/>
      <c r="M586" s="5"/>
      <c r="N586" s="5"/>
      <c r="O586" s="5"/>
    </row>
    <row r="587" spans="2:15" s="12" customFormat="1">
      <c r="B587" s="17"/>
      <c r="C587" s="17"/>
      <c r="D587" s="18"/>
      <c r="E587" s="18"/>
      <c r="F587" s="19"/>
      <c r="G587" s="20"/>
      <c r="H587" s="31"/>
      <c r="I587" s="36"/>
      <c r="J587" s="37"/>
      <c r="K587" s="38"/>
      <c r="L587" s="22"/>
      <c r="M587" s="5"/>
      <c r="N587" s="5"/>
      <c r="O587" s="5"/>
    </row>
    <row r="588" spans="2:15" s="12" customFormat="1">
      <c r="B588" s="17"/>
      <c r="C588" s="17"/>
      <c r="D588" s="18"/>
      <c r="E588" s="18"/>
      <c r="F588" s="19"/>
      <c r="G588" s="20"/>
      <c r="H588" s="31"/>
      <c r="I588" s="36"/>
      <c r="J588" s="37"/>
      <c r="K588" s="38"/>
      <c r="L588" s="22"/>
      <c r="M588" s="5"/>
      <c r="N588" s="5"/>
      <c r="O588" s="5"/>
    </row>
    <row r="589" spans="2:15" s="12" customFormat="1">
      <c r="B589" s="17"/>
      <c r="C589" s="17"/>
      <c r="D589" s="18"/>
      <c r="E589" s="18"/>
      <c r="F589" s="19"/>
      <c r="G589" s="20"/>
      <c r="H589" s="31"/>
      <c r="I589" s="36"/>
      <c r="J589" s="37"/>
      <c r="K589" s="38"/>
      <c r="L589" s="22"/>
      <c r="M589" s="5"/>
      <c r="N589" s="5"/>
      <c r="O589" s="5"/>
    </row>
    <row r="590" spans="2:15" s="12" customFormat="1">
      <c r="B590" s="17"/>
      <c r="C590" s="17"/>
      <c r="D590" s="18"/>
      <c r="E590" s="18"/>
      <c r="F590" s="19"/>
      <c r="G590" s="20"/>
      <c r="H590" s="31"/>
      <c r="I590" s="36"/>
      <c r="J590" s="37"/>
      <c r="K590" s="38"/>
      <c r="L590" s="22"/>
      <c r="M590" s="5"/>
      <c r="N590" s="5"/>
      <c r="O590" s="5"/>
    </row>
    <row r="591" spans="2:15" s="12" customFormat="1">
      <c r="B591" s="17"/>
      <c r="C591" s="17"/>
      <c r="D591" s="18"/>
      <c r="E591" s="18"/>
      <c r="F591" s="19"/>
      <c r="G591" s="20"/>
      <c r="H591" s="31"/>
      <c r="I591" s="36"/>
      <c r="J591" s="37"/>
      <c r="K591" s="38"/>
      <c r="L591" s="22"/>
      <c r="M591" s="5"/>
      <c r="N591" s="5"/>
      <c r="O591" s="5"/>
    </row>
    <row r="592" spans="2:15" s="12" customFormat="1">
      <c r="B592" s="17"/>
      <c r="C592" s="17"/>
      <c r="D592" s="18"/>
      <c r="E592" s="18"/>
      <c r="F592" s="19"/>
      <c r="G592" s="20"/>
      <c r="H592" s="31"/>
      <c r="I592" s="36"/>
      <c r="J592" s="37"/>
      <c r="K592" s="38"/>
      <c r="L592" s="22"/>
      <c r="M592" s="5"/>
      <c r="N592" s="5"/>
      <c r="O592" s="5"/>
    </row>
    <row r="593" spans="2:15" s="12" customFormat="1">
      <c r="B593" s="17"/>
      <c r="C593" s="17"/>
      <c r="D593" s="18"/>
      <c r="E593" s="18"/>
      <c r="F593" s="19"/>
      <c r="G593" s="20"/>
      <c r="H593" s="31"/>
      <c r="I593" s="36"/>
      <c r="J593" s="37"/>
      <c r="K593" s="38"/>
      <c r="L593" s="22"/>
      <c r="M593" s="5"/>
      <c r="N593" s="5"/>
      <c r="O593" s="5"/>
    </row>
    <row r="594" spans="2:15" s="12" customFormat="1">
      <c r="B594" s="17"/>
      <c r="C594" s="17"/>
      <c r="D594" s="18"/>
      <c r="E594" s="18"/>
      <c r="F594" s="19"/>
      <c r="G594" s="20"/>
      <c r="H594" s="31"/>
      <c r="I594" s="36"/>
      <c r="J594" s="37"/>
      <c r="K594" s="38"/>
      <c r="L594" s="22"/>
      <c r="M594" s="5"/>
      <c r="N594" s="5"/>
      <c r="O594" s="5"/>
    </row>
    <row r="595" spans="2:15" s="12" customFormat="1">
      <c r="B595" s="17"/>
      <c r="C595" s="17"/>
      <c r="D595" s="18"/>
      <c r="E595" s="18"/>
      <c r="F595" s="19"/>
      <c r="G595" s="20"/>
      <c r="H595" s="31"/>
      <c r="I595" s="36"/>
      <c r="J595" s="37"/>
      <c r="K595" s="38"/>
      <c r="L595" s="22"/>
      <c r="M595" s="5"/>
      <c r="N595" s="5"/>
      <c r="O595" s="5"/>
    </row>
    <row r="596" spans="2:15" s="12" customFormat="1">
      <c r="B596" s="17"/>
      <c r="C596" s="17"/>
      <c r="D596" s="18"/>
      <c r="E596" s="18"/>
      <c r="F596" s="19"/>
      <c r="G596" s="20"/>
      <c r="H596" s="31"/>
      <c r="I596" s="36"/>
      <c r="J596" s="37"/>
      <c r="K596" s="38"/>
      <c r="L596" s="22"/>
      <c r="M596" s="5"/>
      <c r="N596" s="5"/>
      <c r="O596" s="5"/>
    </row>
    <row r="597" spans="2:15" s="12" customFormat="1">
      <c r="B597" s="17"/>
      <c r="C597" s="17"/>
      <c r="D597" s="18"/>
      <c r="E597" s="18"/>
      <c r="F597" s="19"/>
      <c r="G597" s="20"/>
      <c r="H597" s="31"/>
      <c r="I597" s="36"/>
      <c r="J597" s="37"/>
      <c r="K597" s="38"/>
      <c r="L597" s="22"/>
      <c r="M597" s="5"/>
      <c r="N597" s="5"/>
      <c r="O597" s="5"/>
    </row>
    <row r="598" spans="2:15" s="12" customFormat="1">
      <c r="B598" s="17"/>
      <c r="C598" s="17"/>
      <c r="D598" s="18"/>
      <c r="E598" s="18"/>
      <c r="F598" s="19"/>
      <c r="G598" s="20"/>
      <c r="H598" s="31"/>
      <c r="I598" s="36"/>
      <c r="J598" s="37"/>
      <c r="K598" s="38"/>
      <c r="L598" s="22"/>
      <c r="M598" s="5"/>
      <c r="N598" s="5"/>
      <c r="O598" s="5"/>
    </row>
    <row r="599" spans="2:15" s="12" customFormat="1">
      <c r="B599" s="17"/>
      <c r="C599" s="17"/>
      <c r="D599" s="18"/>
      <c r="E599" s="18"/>
      <c r="F599" s="19"/>
      <c r="G599" s="20"/>
      <c r="H599" s="31"/>
      <c r="I599" s="36"/>
      <c r="J599" s="37"/>
      <c r="K599" s="38"/>
      <c r="L599" s="22"/>
      <c r="M599" s="5"/>
      <c r="N599" s="5"/>
      <c r="O599" s="5"/>
    </row>
    <row r="600" spans="2:15" s="12" customFormat="1">
      <c r="B600" s="17"/>
      <c r="C600" s="17"/>
      <c r="D600" s="18"/>
      <c r="E600" s="18"/>
      <c r="F600" s="19"/>
      <c r="G600" s="20"/>
      <c r="H600" s="31"/>
      <c r="I600" s="36"/>
      <c r="J600" s="37"/>
      <c r="K600" s="38"/>
      <c r="L600" s="22"/>
      <c r="M600" s="5"/>
      <c r="N600" s="5"/>
      <c r="O600" s="5"/>
    </row>
    <row r="601" spans="2:15" s="12" customFormat="1">
      <c r="B601" s="17"/>
      <c r="C601" s="17"/>
      <c r="D601" s="18"/>
      <c r="E601" s="18"/>
      <c r="F601" s="19"/>
      <c r="G601" s="20"/>
      <c r="H601" s="31"/>
      <c r="I601" s="36"/>
      <c r="J601" s="37"/>
      <c r="K601" s="38"/>
      <c r="L601" s="22"/>
      <c r="M601" s="5"/>
      <c r="N601" s="5"/>
      <c r="O601" s="5"/>
    </row>
    <row r="602" spans="2:15" s="12" customFormat="1">
      <c r="B602" s="17"/>
      <c r="C602" s="17"/>
      <c r="D602" s="18"/>
      <c r="E602" s="18"/>
      <c r="F602" s="19"/>
      <c r="G602" s="20"/>
      <c r="H602" s="31"/>
      <c r="I602" s="36"/>
      <c r="J602" s="37"/>
      <c r="K602" s="38"/>
      <c r="L602" s="22"/>
      <c r="M602" s="5"/>
      <c r="N602" s="5"/>
      <c r="O602" s="5"/>
    </row>
    <row r="603" spans="2:15" s="12" customFormat="1">
      <c r="B603" s="17"/>
      <c r="C603" s="17"/>
      <c r="D603" s="18"/>
      <c r="E603" s="18"/>
      <c r="F603" s="19"/>
      <c r="G603" s="20"/>
      <c r="H603" s="31"/>
      <c r="I603" s="36"/>
      <c r="J603" s="37"/>
      <c r="K603" s="38"/>
      <c r="L603" s="22"/>
      <c r="M603" s="5"/>
      <c r="N603" s="5"/>
      <c r="O603" s="5"/>
    </row>
    <row r="604" spans="2:15" s="12" customFormat="1">
      <c r="B604" s="17"/>
      <c r="C604" s="17"/>
      <c r="D604" s="18"/>
      <c r="E604" s="18"/>
      <c r="F604" s="19"/>
      <c r="G604" s="20"/>
      <c r="H604" s="31"/>
      <c r="I604" s="36"/>
      <c r="J604" s="37"/>
      <c r="K604" s="38"/>
      <c r="L604" s="22"/>
      <c r="M604" s="5"/>
      <c r="N604" s="5"/>
      <c r="O604" s="5"/>
    </row>
    <row r="605" spans="2:15" s="12" customFormat="1">
      <c r="B605" s="17"/>
      <c r="C605" s="17"/>
      <c r="D605" s="18"/>
      <c r="E605" s="18"/>
      <c r="F605" s="19"/>
      <c r="G605" s="20"/>
      <c r="H605" s="31"/>
      <c r="I605" s="36"/>
      <c r="J605" s="37"/>
      <c r="K605" s="38"/>
      <c r="L605" s="22"/>
      <c r="M605" s="5"/>
      <c r="N605" s="5"/>
      <c r="O605" s="5"/>
    </row>
    <row r="606" spans="2:15" s="12" customFormat="1">
      <c r="B606" s="17"/>
      <c r="C606" s="17"/>
      <c r="D606" s="18"/>
      <c r="E606" s="18"/>
      <c r="F606" s="19"/>
      <c r="G606" s="20"/>
      <c r="H606" s="31"/>
      <c r="I606" s="36"/>
      <c r="J606" s="37"/>
      <c r="K606" s="38"/>
      <c r="L606" s="22"/>
      <c r="M606" s="5"/>
      <c r="N606" s="5"/>
      <c r="O606" s="5"/>
    </row>
    <row r="607" spans="2:15" s="12" customFormat="1">
      <c r="B607" s="17"/>
      <c r="C607" s="17"/>
      <c r="D607" s="18"/>
      <c r="E607" s="18"/>
      <c r="F607" s="19"/>
      <c r="G607" s="20"/>
      <c r="H607" s="31"/>
      <c r="I607" s="36"/>
      <c r="J607" s="37"/>
      <c r="K607" s="38"/>
      <c r="L607" s="22"/>
      <c r="M607" s="5"/>
      <c r="N607" s="5"/>
      <c r="O607" s="5"/>
    </row>
    <row r="608" spans="2:15" s="12" customFormat="1">
      <c r="B608" s="17"/>
      <c r="C608" s="17"/>
      <c r="D608" s="18"/>
      <c r="E608" s="18"/>
      <c r="F608" s="19"/>
      <c r="G608" s="20"/>
      <c r="H608" s="31"/>
      <c r="I608" s="36"/>
      <c r="J608" s="37"/>
      <c r="K608" s="38"/>
      <c r="L608" s="22"/>
      <c r="M608" s="5"/>
      <c r="N608" s="5"/>
      <c r="O608" s="5"/>
    </row>
    <row r="609" spans="2:15" s="12" customFormat="1">
      <c r="B609" s="17"/>
      <c r="C609" s="17"/>
      <c r="D609" s="18"/>
      <c r="E609" s="18"/>
      <c r="F609" s="19"/>
      <c r="G609" s="20"/>
      <c r="H609" s="31"/>
      <c r="I609" s="36"/>
      <c r="J609" s="37"/>
      <c r="K609" s="38"/>
      <c r="L609" s="22"/>
      <c r="M609" s="5"/>
      <c r="N609" s="5"/>
      <c r="O609" s="5"/>
    </row>
    <row r="610" spans="2:15" s="12" customFormat="1">
      <c r="B610" s="17"/>
      <c r="C610" s="17"/>
      <c r="D610" s="18"/>
      <c r="E610" s="18"/>
      <c r="F610" s="19"/>
      <c r="G610" s="20"/>
      <c r="H610" s="31"/>
      <c r="I610" s="36"/>
      <c r="J610" s="37"/>
      <c r="K610" s="38"/>
      <c r="L610" s="22"/>
      <c r="M610" s="5"/>
      <c r="N610" s="5"/>
      <c r="O610" s="5"/>
    </row>
    <row r="611" spans="2:15" s="12" customFormat="1">
      <c r="B611" s="17"/>
      <c r="C611" s="17"/>
      <c r="D611" s="18"/>
      <c r="E611" s="18"/>
      <c r="F611" s="19"/>
      <c r="G611" s="20"/>
      <c r="H611" s="31"/>
      <c r="I611" s="36"/>
      <c r="J611" s="37"/>
      <c r="K611" s="38"/>
      <c r="L611" s="22"/>
      <c r="M611" s="5"/>
      <c r="N611" s="5"/>
      <c r="O611" s="5"/>
    </row>
    <row r="612" spans="2:15" s="12" customFormat="1">
      <c r="B612" s="17"/>
      <c r="C612" s="17"/>
      <c r="D612" s="18"/>
      <c r="E612" s="18"/>
      <c r="F612" s="19"/>
      <c r="G612" s="20"/>
      <c r="H612" s="31"/>
      <c r="I612" s="36"/>
      <c r="J612" s="37"/>
      <c r="K612" s="38"/>
      <c r="L612" s="22"/>
      <c r="M612" s="5"/>
      <c r="N612" s="5"/>
      <c r="O612" s="5"/>
    </row>
    <row r="613" spans="2:15" s="12" customFormat="1">
      <c r="B613" s="17"/>
      <c r="C613" s="17"/>
      <c r="D613" s="18"/>
      <c r="E613" s="18"/>
      <c r="F613" s="19"/>
      <c r="G613" s="20"/>
      <c r="H613" s="31"/>
      <c r="I613" s="36"/>
      <c r="J613" s="37"/>
      <c r="K613" s="38"/>
      <c r="L613" s="22"/>
      <c r="M613" s="5"/>
      <c r="N613" s="5"/>
      <c r="O613" s="5"/>
    </row>
    <row r="614" spans="2:15" s="12" customFormat="1">
      <c r="B614" s="17"/>
      <c r="C614" s="17"/>
      <c r="D614" s="18"/>
      <c r="E614" s="18"/>
      <c r="F614" s="19"/>
      <c r="G614" s="20"/>
      <c r="H614" s="31"/>
      <c r="I614" s="36"/>
      <c r="J614" s="37"/>
      <c r="K614" s="38"/>
      <c r="L614" s="22"/>
      <c r="M614" s="5"/>
      <c r="N614" s="5"/>
      <c r="O614" s="5"/>
    </row>
    <row r="615" spans="2:15" s="12" customFormat="1">
      <c r="B615" s="17"/>
      <c r="C615" s="17"/>
      <c r="D615" s="18"/>
      <c r="E615" s="18"/>
      <c r="F615" s="19"/>
      <c r="G615" s="20"/>
      <c r="H615" s="31"/>
      <c r="I615" s="36"/>
      <c r="J615" s="37"/>
      <c r="K615" s="38"/>
      <c r="L615" s="22"/>
      <c r="M615" s="5"/>
      <c r="N615" s="5"/>
      <c r="O615" s="5"/>
    </row>
    <row r="616" spans="2:15" s="12" customFormat="1">
      <c r="B616" s="17"/>
      <c r="C616" s="17"/>
      <c r="D616" s="18"/>
      <c r="E616" s="18"/>
      <c r="F616" s="19"/>
      <c r="G616" s="20"/>
      <c r="H616" s="31"/>
      <c r="I616" s="36"/>
      <c r="J616" s="37"/>
      <c r="K616" s="38"/>
      <c r="L616" s="22"/>
      <c r="M616" s="5"/>
      <c r="N616" s="5"/>
      <c r="O616" s="5"/>
    </row>
    <row r="617" spans="2:15" s="12" customFormat="1">
      <c r="B617" s="17"/>
      <c r="C617" s="17"/>
      <c r="D617" s="18"/>
      <c r="E617" s="18"/>
      <c r="F617" s="19"/>
      <c r="G617" s="20"/>
      <c r="H617" s="31"/>
      <c r="I617" s="36"/>
      <c r="J617" s="37"/>
      <c r="K617" s="38"/>
      <c r="L617" s="22"/>
      <c r="M617" s="5"/>
      <c r="N617" s="5"/>
      <c r="O617" s="5"/>
    </row>
    <row r="618" spans="2:15" s="12" customFormat="1">
      <c r="B618" s="17"/>
      <c r="C618" s="17"/>
      <c r="D618" s="18"/>
      <c r="E618" s="18"/>
      <c r="F618" s="19"/>
      <c r="G618" s="20"/>
      <c r="H618" s="31"/>
      <c r="I618" s="36"/>
      <c r="J618" s="37"/>
      <c r="K618" s="38"/>
      <c r="L618" s="22"/>
      <c r="M618" s="5"/>
      <c r="N618" s="5"/>
      <c r="O618" s="5"/>
    </row>
    <row r="619" spans="2:15" s="12" customFormat="1">
      <c r="B619" s="17"/>
      <c r="C619" s="17"/>
      <c r="D619" s="18"/>
      <c r="E619" s="18"/>
      <c r="F619" s="19"/>
      <c r="G619" s="20"/>
      <c r="H619" s="31"/>
      <c r="I619" s="36"/>
      <c r="J619" s="37"/>
      <c r="K619" s="38"/>
      <c r="L619" s="22"/>
      <c r="M619" s="5"/>
      <c r="N619" s="5"/>
      <c r="O619" s="5"/>
    </row>
    <row r="620" spans="2:15" s="12" customFormat="1">
      <c r="B620" s="17"/>
      <c r="C620" s="17"/>
      <c r="D620" s="18"/>
      <c r="E620" s="18"/>
      <c r="F620" s="19"/>
      <c r="G620" s="20"/>
      <c r="H620" s="31"/>
      <c r="I620" s="36"/>
      <c r="J620" s="37"/>
      <c r="K620" s="38"/>
      <c r="L620" s="22"/>
      <c r="M620" s="5"/>
      <c r="N620" s="5"/>
      <c r="O620" s="5"/>
    </row>
    <row r="621" spans="2:15" s="12" customFormat="1">
      <c r="B621" s="17"/>
      <c r="C621" s="17"/>
      <c r="D621" s="18"/>
      <c r="E621" s="18"/>
      <c r="F621" s="19"/>
      <c r="G621" s="20"/>
      <c r="H621" s="31"/>
      <c r="I621" s="36"/>
      <c r="J621" s="37"/>
      <c r="K621" s="38"/>
      <c r="L621" s="22"/>
      <c r="M621" s="5"/>
      <c r="N621" s="5"/>
      <c r="O621" s="5"/>
    </row>
    <row r="622" spans="2:15" s="12" customFormat="1">
      <c r="B622" s="17"/>
      <c r="C622" s="17"/>
      <c r="D622" s="18"/>
      <c r="E622" s="18"/>
      <c r="F622" s="19"/>
      <c r="G622" s="20"/>
      <c r="H622" s="31"/>
      <c r="I622" s="36"/>
      <c r="J622" s="37"/>
      <c r="K622" s="38"/>
      <c r="L622" s="22"/>
      <c r="M622" s="5"/>
      <c r="N622" s="5"/>
      <c r="O622" s="5"/>
    </row>
    <row r="623" spans="2:15" s="12" customFormat="1">
      <c r="B623" s="17"/>
      <c r="C623" s="17"/>
      <c r="D623" s="18"/>
      <c r="E623" s="18"/>
      <c r="F623" s="19"/>
      <c r="G623" s="20"/>
      <c r="H623" s="31"/>
      <c r="I623" s="36"/>
      <c r="J623" s="37"/>
      <c r="K623" s="38"/>
      <c r="L623" s="22"/>
      <c r="M623" s="5"/>
      <c r="N623" s="5"/>
      <c r="O623" s="5"/>
    </row>
    <row r="624" spans="2:15" s="12" customFormat="1">
      <c r="B624" s="17"/>
      <c r="C624" s="17"/>
      <c r="D624" s="18"/>
      <c r="E624" s="18"/>
      <c r="F624" s="19"/>
      <c r="G624" s="20"/>
      <c r="H624" s="31"/>
      <c r="I624" s="36"/>
      <c r="J624" s="37"/>
      <c r="K624" s="38"/>
      <c r="L624" s="22"/>
      <c r="M624" s="5"/>
      <c r="N624" s="5"/>
      <c r="O624" s="5"/>
    </row>
    <row r="625" spans="2:15" s="12" customFormat="1">
      <c r="B625" s="17"/>
      <c r="C625" s="17"/>
      <c r="D625" s="18"/>
      <c r="E625" s="18"/>
      <c r="F625" s="19"/>
      <c r="G625" s="20"/>
      <c r="H625" s="31"/>
      <c r="I625" s="36"/>
      <c r="J625" s="37"/>
      <c r="K625" s="38"/>
      <c r="L625" s="22"/>
      <c r="M625" s="5"/>
      <c r="N625" s="5"/>
      <c r="O625" s="5"/>
    </row>
    <row r="626" spans="2:15" s="12" customFormat="1">
      <c r="B626" s="17"/>
      <c r="C626" s="17"/>
      <c r="D626" s="18"/>
      <c r="E626" s="18"/>
      <c r="F626" s="19"/>
      <c r="G626" s="20"/>
      <c r="H626" s="31"/>
      <c r="I626" s="36"/>
      <c r="J626" s="37"/>
      <c r="K626" s="38"/>
      <c r="L626" s="22"/>
      <c r="M626" s="5"/>
      <c r="N626" s="5"/>
      <c r="O626" s="5"/>
    </row>
    <row r="627" spans="2:15" s="12" customFormat="1">
      <c r="B627" s="17"/>
      <c r="C627" s="17"/>
      <c r="D627" s="18"/>
      <c r="E627" s="18"/>
      <c r="F627" s="19"/>
      <c r="G627" s="20"/>
      <c r="H627" s="31"/>
      <c r="I627" s="36"/>
      <c r="J627" s="37"/>
      <c r="K627" s="38"/>
      <c r="L627" s="22"/>
      <c r="M627" s="5"/>
      <c r="N627" s="5"/>
      <c r="O627" s="5"/>
    </row>
    <row r="628" spans="2:15" s="12" customFormat="1">
      <c r="B628" s="17"/>
      <c r="C628" s="17"/>
      <c r="D628" s="18"/>
      <c r="E628" s="18"/>
      <c r="F628" s="19"/>
      <c r="G628" s="20"/>
      <c r="H628" s="31"/>
      <c r="I628" s="36"/>
      <c r="J628" s="37"/>
      <c r="K628" s="38"/>
      <c r="L628" s="22"/>
      <c r="M628" s="5"/>
      <c r="N628" s="5"/>
      <c r="O628" s="5"/>
    </row>
    <row r="629" spans="2:15" s="12" customFormat="1">
      <c r="B629" s="17"/>
      <c r="C629" s="17"/>
      <c r="D629" s="18"/>
      <c r="E629" s="18"/>
      <c r="F629" s="19"/>
      <c r="G629" s="20"/>
      <c r="H629" s="31"/>
      <c r="I629" s="36"/>
      <c r="J629" s="37"/>
      <c r="K629" s="38"/>
      <c r="L629" s="22"/>
      <c r="M629" s="5"/>
      <c r="N629" s="5"/>
      <c r="O629" s="5"/>
    </row>
    <row r="630" spans="2:15" s="12" customFormat="1">
      <c r="B630" s="17"/>
      <c r="C630" s="17"/>
      <c r="D630" s="18"/>
      <c r="E630" s="18"/>
      <c r="F630" s="19"/>
      <c r="G630" s="20"/>
      <c r="H630" s="31"/>
      <c r="I630" s="36"/>
      <c r="J630" s="37"/>
      <c r="K630" s="38"/>
      <c r="L630" s="22"/>
      <c r="M630" s="5"/>
      <c r="N630" s="5"/>
      <c r="O630" s="5"/>
    </row>
    <row r="631" spans="2:15" s="12" customFormat="1">
      <c r="B631" s="17"/>
      <c r="C631" s="17"/>
      <c r="D631" s="18"/>
      <c r="E631" s="18"/>
      <c r="F631" s="19"/>
      <c r="G631" s="20"/>
      <c r="H631" s="31"/>
      <c r="I631" s="36"/>
      <c r="J631" s="37"/>
      <c r="K631" s="38"/>
      <c r="L631" s="22"/>
      <c r="M631" s="5"/>
      <c r="N631" s="5"/>
      <c r="O631" s="5"/>
    </row>
    <row r="632" spans="2:15" s="12" customFormat="1">
      <c r="B632" s="17"/>
      <c r="C632" s="17"/>
      <c r="D632" s="18"/>
      <c r="E632" s="18"/>
      <c r="F632" s="19"/>
      <c r="G632" s="20"/>
      <c r="H632" s="31"/>
      <c r="I632" s="36"/>
      <c r="J632" s="37"/>
      <c r="K632" s="38"/>
      <c r="L632" s="22"/>
      <c r="M632" s="5"/>
      <c r="N632" s="5"/>
      <c r="O632" s="5"/>
    </row>
    <row r="633" spans="2:15" s="12" customFormat="1">
      <c r="B633" s="17"/>
      <c r="C633" s="17"/>
      <c r="D633" s="18"/>
      <c r="E633" s="18"/>
      <c r="F633" s="19"/>
      <c r="G633" s="20"/>
      <c r="H633" s="31"/>
      <c r="I633" s="36"/>
      <c r="J633" s="37"/>
      <c r="K633" s="38"/>
      <c r="L633" s="22"/>
      <c r="M633" s="5"/>
      <c r="N633" s="5"/>
      <c r="O633" s="5"/>
    </row>
    <row r="634" spans="2:15" s="12" customFormat="1">
      <c r="B634" s="17"/>
      <c r="C634" s="17"/>
      <c r="D634" s="18"/>
      <c r="E634" s="18"/>
      <c r="F634" s="19"/>
      <c r="G634" s="20"/>
      <c r="H634" s="31"/>
      <c r="I634" s="36"/>
      <c r="J634" s="37"/>
      <c r="K634" s="38"/>
      <c r="L634" s="22"/>
      <c r="M634" s="5"/>
      <c r="N634" s="5"/>
      <c r="O634" s="5"/>
    </row>
    <row r="635" spans="2:15" s="12" customFormat="1">
      <c r="B635" s="17"/>
      <c r="C635" s="17"/>
      <c r="D635" s="18"/>
      <c r="E635" s="18"/>
      <c r="F635" s="19"/>
      <c r="G635" s="20"/>
      <c r="H635" s="31"/>
      <c r="I635" s="36"/>
      <c r="J635" s="37"/>
      <c r="K635" s="38"/>
      <c r="L635" s="22"/>
      <c r="M635" s="5"/>
      <c r="N635" s="5"/>
      <c r="O635" s="5"/>
    </row>
    <row r="636" spans="2:15" s="12" customFormat="1">
      <c r="B636" s="17"/>
      <c r="C636" s="17"/>
      <c r="D636" s="18"/>
      <c r="E636" s="18"/>
      <c r="F636" s="19"/>
      <c r="G636" s="20"/>
      <c r="H636" s="31"/>
      <c r="I636" s="36"/>
      <c r="J636" s="37"/>
      <c r="K636" s="38"/>
      <c r="L636" s="22"/>
      <c r="M636" s="5"/>
      <c r="N636" s="5"/>
      <c r="O636" s="5"/>
    </row>
    <row r="637" spans="2:15" s="12" customFormat="1">
      <c r="B637" s="17"/>
      <c r="C637" s="17"/>
      <c r="D637" s="18"/>
      <c r="E637" s="18"/>
      <c r="F637" s="19"/>
      <c r="G637" s="20"/>
      <c r="H637" s="31"/>
      <c r="I637" s="36"/>
      <c r="J637" s="37"/>
      <c r="K637" s="38"/>
      <c r="L637" s="22"/>
      <c r="M637" s="5"/>
      <c r="N637" s="5"/>
      <c r="O637" s="5"/>
    </row>
    <row r="638" spans="2:15" s="12" customFormat="1">
      <c r="B638" s="17"/>
      <c r="C638" s="17"/>
      <c r="D638" s="18"/>
      <c r="E638" s="18"/>
      <c r="F638" s="19"/>
      <c r="G638" s="20"/>
      <c r="H638" s="31"/>
      <c r="I638" s="36"/>
      <c r="J638" s="37"/>
      <c r="K638" s="38"/>
      <c r="L638" s="22"/>
      <c r="M638" s="5"/>
      <c r="N638" s="5"/>
      <c r="O638" s="5"/>
    </row>
    <row r="639" spans="2:15" s="12" customFormat="1">
      <c r="B639" s="17"/>
      <c r="C639" s="17"/>
      <c r="D639" s="18"/>
      <c r="E639" s="18"/>
      <c r="F639" s="19"/>
      <c r="G639" s="20"/>
      <c r="H639" s="31"/>
      <c r="I639" s="36"/>
      <c r="J639" s="37"/>
      <c r="K639" s="38"/>
      <c r="L639" s="22"/>
      <c r="M639" s="5"/>
      <c r="N639" s="5"/>
      <c r="O639" s="5"/>
    </row>
    <row r="640" spans="2:15" s="12" customFormat="1">
      <c r="B640" s="17"/>
      <c r="C640" s="17"/>
      <c r="D640" s="18"/>
      <c r="E640" s="18"/>
      <c r="F640" s="19"/>
      <c r="G640" s="20"/>
      <c r="H640" s="31"/>
      <c r="I640" s="36"/>
      <c r="J640" s="37"/>
      <c r="K640" s="38"/>
      <c r="L640" s="22"/>
      <c r="M640" s="5"/>
      <c r="N640" s="5"/>
      <c r="O640" s="5"/>
    </row>
    <row r="641" spans="2:15" s="12" customFormat="1">
      <c r="B641" s="17"/>
      <c r="C641" s="17"/>
      <c r="D641" s="18"/>
      <c r="E641" s="18"/>
      <c r="F641" s="19"/>
      <c r="G641" s="20"/>
      <c r="H641" s="31"/>
      <c r="I641" s="36"/>
      <c r="J641" s="37"/>
      <c r="K641" s="38"/>
      <c r="L641" s="22"/>
      <c r="M641" s="5"/>
      <c r="N641" s="5"/>
      <c r="O641" s="5"/>
    </row>
    <row r="642" spans="2:15" s="12" customFormat="1">
      <c r="B642" s="17"/>
      <c r="C642" s="17"/>
      <c r="D642" s="18"/>
      <c r="E642" s="18"/>
      <c r="F642" s="19"/>
      <c r="G642" s="20"/>
      <c r="H642" s="31"/>
      <c r="I642" s="36"/>
      <c r="J642" s="37"/>
      <c r="K642" s="38"/>
      <c r="L642" s="22"/>
      <c r="M642" s="5"/>
      <c r="N642" s="5"/>
      <c r="O642" s="5"/>
    </row>
    <row r="643" spans="2:15" s="12" customFormat="1">
      <c r="B643" s="17"/>
      <c r="C643" s="17"/>
      <c r="D643" s="18"/>
      <c r="E643" s="18"/>
      <c r="F643" s="19"/>
      <c r="G643" s="20"/>
      <c r="H643" s="31"/>
      <c r="I643" s="36"/>
      <c r="J643" s="37"/>
      <c r="K643" s="38"/>
      <c r="L643" s="22"/>
      <c r="M643" s="5"/>
      <c r="N643" s="5"/>
      <c r="O643" s="5"/>
    </row>
    <row r="644" spans="2:15" s="12" customFormat="1">
      <c r="B644" s="17"/>
      <c r="C644" s="17"/>
      <c r="D644" s="18"/>
      <c r="E644" s="18"/>
      <c r="F644" s="19"/>
      <c r="G644" s="20"/>
      <c r="H644" s="31"/>
      <c r="I644" s="36"/>
      <c r="J644" s="37"/>
      <c r="K644" s="38"/>
      <c r="L644" s="22"/>
      <c r="M644" s="5"/>
      <c r="N644" s="5"/>
      <c r="O644" s="5"/>
    </row>
    <row r="645" spans="2:15" s="12" customFormat="1">
      <c r="B645" s="17"/>
      <c r="C645" s="17"/>
      <c r="D645" s="18"/>
      <c r="E645" s="18"/>
      <c r="F645" s="19"/>
      <c r="G645" s="20"/>
      <c r="H645" s="31"/>
      <c r="I645" s="36"/>
      <c r="J645" s="37"/>
      <c r="K645" s="38"/>
      <c r="L645" s="22"/>
      <c r="M645" s="5"/>
      <c r="N645" s="5"/>
      <c r="O645" s="5"/>
    </row>
    <row r="646" spans="2:15" s="12" customFormat="1">
      <c r="B646" s="17"/>
      <c r="C646" s="17"/>
      <c r="D646" s="18"/>
      <c r="E646" s="18"/>
      <c r="F646" s="19"/>
      <c r="G646" s="20"/>
      <c r="H646" s="31"/>
      <c r="I646" s="36"/>
      <c r="J646" s="37"/>
      <c r="K646" s="38"/>
      <c r="L646" s="22"/>
      <c r="M646" s="5"/>
      <c r="N646" s="5"/>
      <c r="O646" s="5"/>
    </row>
    <row r="647" spans="2:15" s="12" customFormat="1">
      <c r="B647" s="17"/>
      <c r="C647" s="17"/>
      <c r="D647" s="18"/>
      <c r="E647" s="18"/>
      <c r="F647" s="19"/>
      <c r="G647" s="20"/>
      <c r="H647" s="31"/>
      <c r="I647" s="36"/>
      <c r="J647" s="37"/>
      <c r="K647" s="38"/>
      <c r="L647" s="22"/>
      <c r="M647" s="5"/>
      <c r="N647" s="5"/>
      <c r="O647" s="5"/>
    </row>
    <row r="648" spans="2:15" s="12" customFormat="1">
      <c r="B648" s="17"/>
      <c r="C648" s="17"/>
      <c r="D648" s="18"/>
      <c r="E648" s="18"/>
      <c r="F648" s="19"/>
      <c r="G648" s="20"/>
      <c r="H648" s="31"/>
      <c r="I648" s="36"/>
      <c r="J648" s="37"/>
      <c r="K648" s="38"/>
      <c r="L648" s="22"/>
      <c r="M648" s="5"/>
      <c r="N648" s="5"/>
      <c r="O648" s="5"/>
    </row>
    <row r="649" spans="2:15" s="12" customFormat="1">
      <c r="B649" s="17"/>
      <c r="C649" s="17"/>
      <c r="D649" s="18"/>
      <c r="E649" s="18"/>
      <c r="F649" s="19"/>
      <c r="G649" s="20"/>
      <c r="H649" s="31"/>
      <c r="I649" s="36"/>
      <c r="J649" s="37"/>
      <c r="K649" s="38"/>
      <c r="L649" s="22"/>
      <c r="M649" s="5"/>
      <c r="N649" s="5"/>
      <c r="O649" s="5"/>
    </row>
    <row r="650" spans="2:15" s="12" customFormat="1">
      <c r="B650" s="17"/>
      <c r="C650" s="17"/>
      <c r="D650" s="18"/>
      <c r="E650" s="18"/>
      <c r="F650" s="19"/>
      <c r="G650" s="20"/>
      <c r="H650" s="31"/>
      <c r="I650" s="36"/>
      <c r="J650" s="37"/>
      <c r="K650" s="38"/>
      <c r="L650" s="22"/>
      <c r="M650" s="5"/>
      <c r="N650" s="5"/>
      <c r="O650" s="5"/>
    </row>
    <row r="651" spans="2:15" s="12" customFormat="1">
      <c r="B651" s="17"/>
      <c r="C651" s="17"/>
      <c r="D651" s="18"/>
      <c r="E651" s="18"/>
      <c r="F651" s="19"/>
      <c r="G651" s="20"/>
      <c r="H651" s="31"/>
      <c r="I651" s="36"/>
      <c r="J651" s="37"/>
      <c r="K651" s="38"/>
      <c r="L651" s="22"/>
      <c r="M651" s="5"/>
      <c r="N651" s="5"/>
      <c r="O651" s="5"/>
    </row>
    <row r="652" spans="2:15" s="12" customFormat="1">
      <c r="B652" s="17"/>
      <c r="C652" s="17"/>
      <c r="D652" s="18"/>
      <c r="E652" s="18"/>
      <c r="F652" s="19"/>
      <c r="G652" s="20"/>
      <c r="H652" s="31"/>
      <c r="I652" s="36"/>
      <c r="J652" s="37"/>
      <c r="K652" s="38"/>
      <c r="L652" s="22"/>
      <c r="M652" s="5"/>
      <c r="N652" s="5"/>
      <c r="O652" s="5"/>
    </row>
    <row r="653" spans="2:15">
      <c r="L653" s="22"/>
      <c r="M653" s="5"/>
      <c r="N653" s="5"/>
      <c r="O653" s="5"/>
    </row>
    <row r="654" spans="2:15">
      <c r="L654" s="22"/>
      <c r="M654" s="5"/>
      <c r="N654" s="5"/>
      <c r="O654" s="5"/>
    </row>
    <row r="655" spans="2:15">
      <c r="L655" s="22"/>
      <c r="M655" s="5"/>
      <c r="N655" s="5"/>
      <c r="O655" s="5"/>
    </row>
    <row r="656" spans="2:15">
      <c r="L656" s="22"/>
      <c r="M656" s="5"/>
      <c r="N656" s="5"/>
      <c r="O656" s="5"/>
    </row>
    <row r="657" spans="12:15">
      <c r="L657" s="22"/>
      <c r="M657" s="5"/>
      <c r="N657" s="5"/>
      <c r="O657" s="5"/>
    </row>
    <row r="658" spans="12:15">
      <c r="L658" s="22"/>
      <c r="M658" s="5"/>
      <c r="N658" s="5"/>
      <c r="O658" s="5"/>
    </row>
    <row r="659" spans="12:15">
      <c r="L659" s="22"/>
      <c r="M659" s="5"/>
      <c r="N659" s="5"/>
      <c r="O659" s="5"/>
    </row>
    <row r="660" spans="12:15">
      <c r="L660" s="22"/>
      <c r="M660" s="5"/>
      <c r="N660" s="5"/>
      <c r="O660" s="5"/>
    </row>
    <row r="661" spans="12:15">
      <c r="L661" s="22"/>
      <c r="M661" s="5"/>
      <c r="N661" s="5"/>
      <c r="O661" s="5"/>
    </row>
    <row r="662" spans="12:15">
      <c r="L662" s="22"/>
      <c r="M662" s="5"/>
      <c r="N662" s="5"/>
      <c r="O662" s="5"/>
    </row>
    <row r="663" spans="12:15">
      <c r="L663" s="22"/>
      <c r="M663" s="5"/>
      <c r="N663" s="5"/>
      <c r="O663" s="5"/>
    </row>
    <row r="664" spans="12:15">
      <c r="L664" s="22"/>
      <c r="M664" s="5"/>
      <c r="N664" s="5"/>
      <c r="O664" s="5"/>
    </row>
    <row r="665" spans="12:15">
      <c r="L665" s="22"/>
      <c r="M665" s="5"/>
      <c r="N665" s="5"/>
      <c r="O665" s="5"/>
    </row>
    <row r="666" spans="12:15">
      <c r="L666" s="22"/>
      <c r="M666" s="5"/>
      <c r="N666" s="5"/>
      <c r="O666" s="5"/>
    </row>
    <row r="667" spans="12:15">
      <c r="L667" s="22"/>
      <c r="M667" s="5"/>
      <c r="N667" s="5"/>
      <c r="O667" s="5"/>
    </row>
    <row r="668" spans="12:15">
      <c r="L668" s="22"/>
      <c r="M668" s="5"/>
      <c r="N668" s="5"/>
      <c r="O668" s="5"/>
    </row>
    <row r="669" spans="12:15">
      <c r="L669" s="22"/>
      <c r="M669" s="5"/>
      <c r="N669" s="5"/>
      <c r="O669" s="5"/>
    </row>
    <row r="670" spans="12:15">
      <c r="L670" s="22"/>
      <c r="M670" s="5"/>
      <c r="N670" s="5"/>
      <c r="O670" s="5"/>
    </row>
    <row r="671" spans="12:15">
      <c r="L671" s="22"/>
      <c r="M671" s="5"/>
      <c r="N671" s="5"/>
      <c r="O671" s="5"/>
    </row>
    <row r="672" spans="12:15">
      <c r="L672" s="22"/>
      <c r="M672" s="5"/>
      <c r="N672" s="5"/>
      <c r="O672" s="5"/>
    </row>
    <row r="673" spans="12:15">
      <c r="L673" s="22"/>
      <c r="M673" s="5"/>
      <c r="N673" s="5"/>
      <c r="O673" s="5"/>
    </row>
    <row r="674" spans="12:15">
      <c r="L674" s="22"/>
      <c r="M674" s="5"/>
      <c r="N674" s="5"/>
      <c r="O674" s="5"/>
    </row>
    <row r="675" spans="12:15">
      <c r="L675" s="22"/>
      <c r="M675" s="5"/>
      <c r="N675" s="5"/>
      <c r="O675" s="5"/>
    </row>
    <row r="676" spans="12:15">
      <c r="L676" s="22"/>
      <c r="M676" s="5"/>
      <c r="N676" s="5"/>
      <c r="O676" s="5"/>
    </row>
    <row r="677" spans="12:15">
      <c r="L677" s="22"/>
      <c r="M677" s="5"/>
      <c r="N677" s="5"/>
      <c r="O677" s="5"/>
    </row>
    <row r="678" spans="12:15">
      <c r="L678" s="22"/>
      <c r="M678" s="5"/>
      <c r="N678" s="5"/>
      <c r="O678" s="5"/>
    </row>
    <row r="679" spans="12:15">
      <c r="L679" s="22"/>
      <c r="M679" s="5"/>
      <c r="N679" s="5"/>
      <c r="O679" s="5"/>
    </row>
    <row r="680" spans="12:15">
      <c r="L680" s="22"/>
      <c r="M680" s="5"/>
      <c r="N680" s="5"/>
      <c r="O680" s="5"/>
    </row>
    <row r="681" spans="12:15">
      <c r="L681" s="22"/>
      <c r="M681" s="5"/>
      <c r="N681" s="5"/>
      <c r="O681" s="5"/>
    </row>
    <row r="682" spans="12:15">
      <c r="L682" s="22"/>
      <c r="M682" s="5"/>
      <c r="N682" s="5"/>
      <c r="O682" s="5"/>
    </row>
    <row r="683" spans="12:15">
      <c r="L683" s="22"/>
      <c r="M683" s="5"/>
      <c r="N683" s="5"/>
      <c r="O683" s="5"/>
    </row>
    <row r="684" spans="12:15">
      <c r="L684" s="22"/>
      <c r="M684" s="5"/>
      <c r="N684" s="5"/>
      <c r="O684" s="5"/>
    </row>
    <row r="685" spans="12:15">
      <c r="L685" s="22"/>
      <c r="M685" s="5"/>
      <c r="N685" s="5"/>
      <c r="O685" s="5"/>
    </row>
    <row r="686" spans="12:15">
      <c r="L686" s="22"/>
      <c r="M686" s="5"/>
      <c r="N686" s="5"/>
      <c r="O686" s="5"/>
    </row>
    <row r="687" spans="12:15">
      <c r="L687" s="22"/>
      <c r="M687" s="5"/>
      <c r="N687" s="5"/>
      <c r="O687" s="5"/>
    </row>
    <row r="688" spans="12:15">
      <c r="L688" s="22"/>
      <c r="M688" s="5"/>
      <c r="N688" s="5"/>
      <c r="O688" s="5"/>
    </row>
    <row r="689" spans="12:15">
      <c r="L689" s="22"/>
      <c r="M689" s="5"/>
      <c r="N689" s="5"/>
      <c r="O689" s="5"/>
    </row>
    <row r="690" spans="12:15">
      <c r="L690" s="22"/>
      <c r="M690" s="5"/>
      <c r="N690" s="5"/>
      <c r="O690" s="5"/>
    </row>
    <row r="691" spans="12:15">
      <c r="L691" s="22"/>
      <c r="M691" s="5"/>
      <c r="N691" s="5"/>
      <c r="O691" s="5"/>
    </row>
    <row r="692" spans="12:15">
      <c r="L692" s="22"/>
      <c r="M692" s="5"/>
      <c r="N692" s="5"/>
      <c r="O692" s="5"/>
    </row>
    <row r="693" spans="12:15">
      <c r="L693" s="22"/>
      <c r="M693" s="5"/>
      <c r="N693" s="5"/>
      <c r="O693" s="5"/>
    </row>
    <row r="694" spans="12:15">
      <c r="L694" s="22"/>
      <c r="M694" s="5"/>
      <c r="N694" s="5"/>
      <c r="O694" s="5"/>
    </row>
    <row r="695" spans="12:15">
      <c r="L695" s="22"/>
      <c r="M695" s="5"/>
      <c r="N695" s="5"/>
      <c r="O695" s="5"/>
    </row>
    <row r="696" spans="12:15">
      <c r="L696" s="22"/>
      <c r="M696" s="5"/>
      <c r="N696" s="5"/>
      <c r="O696" s="5"/>
    </row>
    <row r="697" spans="12:15">
      <c r="L697" s="22"/>
      <c r="M697" s="5"/>
      <c r="N697" s="5"/>
      <c r="O697" s="5"/>
    </row>
    <row r="698" spans="12:15">
      <c r="L698" s="22"/>
      <c r="M698" s="5"/>
      <c r="N698" s="5"/>
      <c r="O698" s="5"/>
    </row>
    <row r="699" spans="12:15">
      <c r="L699" s="22"/>
      <c r="M699" s="5"/>
      <c r="N699" s="5"/>
      <c r="O699" s="5"/>
    </row>
    <row r="700" spans="12:15">
      <c r="L700" s="22"/>
      <c r="M700" s="5"/>
      <c r="N700" s="5"/>
      <c r="O700" s="5"/>
    </row>
    <row r="701" spans="12:15">
      <c r="L701" s="22"/>
      <c r="M701" s="5"/>
      <c r="N701" s="5"/>
      <c r="O701" s="5"/>
    </row>
    <row r="702" spans="12:15">
      <c r="L702" s="22"/>
      <c r="M702" s="5"/>
      <c r="N702" s="5"/>
      <c r="O702" s="5"/>
    </row>
    <row r="703" spans="12:15">
      <c r="L703" s="22"/>
      <c r="M703" s="5"/>
      <c r="N703" s="5"/>
      <c r="O703" s="5"/>
    </row>
    <row r="704" spans="12:15">
      <c r="L704" s="22"/>
      <c r="M704" s="5"/>
      <c r="N704" s="5"/>
      <c r="O704" s="5"/>
    </row>
    <row r="705" spans="12:15">
      <c r="L705" s="22"/>
      <c r="M705" s="5"/>
      <c r="N705" s="5"/>
      <c r="O705" s="5"/>
    </row>
    <row r="706" spans="12:15">
      <c r="L706" s="22"/>
      <c r="M706" s="5"/>
      <c r="N706" s="5"/>
      <c r="O706" s="5"/>
    </row>
    <row r="707" spans="12:15">
      <c r="L707" s="22"/>
      <c r="M707" s="5"/>
      <c r="N707" s="5"/>
      <c r="O707" s="5"/>
    </row>
    <row r="708" spans="12:15">
      <c r="L708" s="22"/>
      <c r="M708" s="5"/>
      <c r="N708" s="5"/>
      <c r="O708" s="5"/>
    </row>
    <row r="709" spans="12:15">
      <c r="L709" s="22"/>
      <c r="M709" s="5"/>
      <c r="N709" s="5"/>
      <c r="O709" s="5"/>
    </row>
    <row r="710" spans="12:15">
      <c r="L710" s="22"/>
      <c r="M710" s="5"/>
      <c r="N710" s="5"/>
      <c r="O710" s="5"/>
    </row>
    <row r="711" spans="12:15">
      <c r="L711" s="22"/>
      <c r="M711" s="5"/>
      <c r="N711" s="5"/>
      <c r="O711" s="5"/>
    </row>
    <row r="712" spans="12:15">
      <c r="L712" s="22"/>
      <c r="M712" s="5"/>
      <c r="N712" s="5"/>
      <c r="O712" s="5"/>
    </row>
    <row r="713" spans="12:15">
      <c r="L713" s="22"/>
      <c r="M713" s="5"/>
      <c r="N713" s="5"/>
      <c r="O713" s="5"/>
    </row>
    <row r="714" spans="12:15">
      <c r="L714" s="22"/>
      <c r="M714" s="5"/>
      <c r="N714" s="5"/>
      <c r="O714" s="5"/>
    </row>
    <row r="715" spans="12:15">
      <c r="L715" s="22"/>
      <c r="M715" s="5"/>
      <c r="N715" s="5"/>
      <c r="O715" s="5"/>
    </row>
    <row r="716" spans="12:15">
      <c r="L716" s="22"/>
      <c r="M716" s="5"/>
      <c r="N716" s="5"/>
      <c r="O716" s="5"/>
    </row>
    <row r="717" spans="12:15">
      <c r="L717" s="22"/>
      <c r="M717" s="5"/>
      <c r="N717" s="5"/>
      <c r="O717" s="5"/>
    </row>
    <row r="718" spans="12:15">
      <c r="L718" s="22"/>
      <c r="M718" s="5"/>
      <c r="N718" s="5"/>
      <c r="O718" s="5"/>
    </row>
    <row r="719" spans="12:15">
      <c r="L719" s="22"/>
      <c r="M719" s="5"/>
      <c r="N719" s="5"/>
      <c r="O719" s="5"/>
    </row>
    <row r="720" spans="12:15">
      <c r="L720" s="22"/>
      <c r="M720" s="5"/>
      <c r="N720" s="5"/>
      <c r="O720" s="5"/>
    </row>
    <row r="721" spans="12:15">
      <c r="L721" s="22"/>
      <c r="M721" s="5"/>
      <c r="N721" s="5"/>
      <c r="O721" s="5"/>
    </row>
    <row r="722" spans="12:15">
      <c r="L722" s="22"/>
      <c r="M722" s="5"/>
      <c r="N722" s="5"/>
      <c r="O722" s="5"/>
    </row>
    <row r="723" spans="12:15">
      <c r="L723" s="22"/>
      <c r="M723" s="5"/>
      <c r="N723" s="5"/>
      <c r="O723" s="5"/>
    </row>
    <row r="724" spans="12:15">
      <c r="L724" s="22"/>
      <c r="M724" s="5"/>
      <c r="N724" s="5"/>
      <c r="O724" s="5"/>
    </row>
    <row r="725" spans="12:15">
      <c r="L725" s="22"/>
      <c r="M725" s="5"/>
      <c r="N725" s="5"/>
      <c r="O725" s="5"/>
    </row>
    <row r="726" spans="12:15">
      <c r="L726" s="22"/>
      <c r="M726" s="5"/>
      <c r="N726" s="5"/>
      <c r="O726" s="5"/>
    </row>
    <row r="727" spans="12:15">
      <c r="L727" s="22"/>
      <c r="M727" s="5"/>
      <c r="N727" s="5"/>
      <c r="O727" s="5"/>
    </row>
    <row r="728" spans="12:15">
      <c r="L728" s="22"/>
      <c r="M728" s="5"/>
      <c r="N728" s="5"/>
      <c r="O728" s="5"/>
    </row>
    <row r="729" spans="12:15">
      <c r="L729" s="22"/>
      <c r="M729" s="5"/>
      <c r="N729" s="5"/>
      <c r="O729" s="5"/>
    </row>
    <row r="730" spans="12:15">
      <c r="L730" s="22"/>
      <c r="M730" s="5"/>
      <c r="N730" s="5"/>
      <c r="O730" s="5"/>
    </row>
    <row r="731" spans="12:15">
      <c r="L731" s="22"/>
      <c r="M731" s="5"/>
      <c r="N731" s="5"/>
      <c r="O731" s="5"/>
    </row>
    <row r="732" spans="12:15">
      <c r="L732" s="22"/>
      <c r="M732" s="5"/>
      <c r="N732" s="5"/>
      <c r="O732" s="5"/>
    </row>
    <row r="733" spans="12:15">
      <c r="L733" s="22"/>
      <c r="M733" s="5"/>
      <c r="N733" s="5"/>
      <c r="O733" s="5"/>
    </row>
    <row r="734" spans="12:15">
      <c r="L734" s="22"/>
      <c r="M734" s="5"/>
      <c r="N734" s="5"/>
      <c r="O734" s="5"/>
    </row>
    <row r="735" spans="12:15">
      <c r="L735" s="22"/>
      <c r="M735" s="5"/>
      <c r="N735" s="5"/>
      <c r="O735" s="5"/>
    </row>
    <row r="736" spans="12:15">
      <c r="L736" s="22"/>
      <c r="M736" s="5"/>
      <c r="N736" s="5"/>
      <c r="O736" s="5"/>
    </row>
    <row r="737" spans="12:15">
      <c r="L737" s="22"/>
      <c r="M737" s="5"/>
      <c r="N737" s="5"/>
      <c r="O737" s="5"/>
    </row>
    <row r="738" spans="12:15">
      <c r="L738" s="22"/>
      <c r="M738" s="5"/>
      <c r="N738" s="5"/>
      <c r="O738" s="5"/>
    </row>
    <row r="739" spans="12:15">
      <c r="L739" s="22"/>
      <c r="M739" s="5"/>
      <c r="N739" s="5"/>
      <c r="O739" s="5"/>
    </row>
    <row r="740" spans="12:15">
      <c r="L740" s="22"/>
      <c r="M740" s="5"/>
      <c r="N740" s="5"/>
      <c r="O740" s="5"/>
    </row>
    <row r="741" spans="12:15">
      <c r="L741" s="22"/>
      <c r="M741" s="5"/>
      <c r="N741" s="5"/>
      <c r="O741" s="5"/>
    </row>
    <row r="742" spans="12:15">
      <c r="L742" s="22"/>
      <c r="M742" s="5"/>
      <c r="N742" s="5"/>
      <c r="O742" s="5"/>
    </row>
    <row r="743" spans="12:15">
      <c r="L743" s="22"/>
      <c r="M743" s="5"/>
      <c r="N743" s="5"/>
      <c r="O743" s="5"/>
    </row>
    <row r="744" spans="12:15">
      <c r="L744" s="22"/>
      <c r="M744" s="5"/>
      <c r="N744" s="5"/>
      <c r="O744" s="5"/>
    </row>
    <row r="745" spans="12:15">
      <c r="L745" s="22"/>
      <c r="M745" s="5"/>
      <c r="N745" s="5"/>
      <c r="O745" s="5"/>
    </row>
    <row r="746" spans="12:15">
      <c r="L746" s="22"/>
      <c r="M746" s="5"/>
      <c r="N746" s="5"/>
      <c r="O746" s="5"/>
    </row>
    <row r="747" spans="12:15">
      <c r="L747" s="22"/>
      <c r="M747" s="5"/>
      <c r="N747" s="5"/>
      <c r="O747" s="5"/>
    </row>
    <row r="748" spans="12:15">
      <c r="L748" s="22"/>
      <c r="M748" s="5"/>
      <c r="N748" s="5"/>
      <c r="O748" s="5"/>
    </row>
    <row r="749" spans="12:15">
      <c r="L749" s="22"/>
      <c r="M749" s="5"/>
      <c r="N749" s="5"/>
      <c r="O749" s="5"/>
    </row>
    <row r="750" spans="12:15">
      <c r="L750" s="22"/>
      <c r="M750" s="5"/>
      <c r="N750" s="5"/>
      <c r="O750" s="5"/>
    </row>
    <row r="751" spans="12:15">
      <c r="L751" s="22"/>
      <c r="M751" s="5"/>
      <c r="N751" s="5"/>
      <c r="O751" s="5"/>
    </row>
    <row r="752" spans="12:15">
      <c r="L752" s="22"/>
      <c r="M752" s="5"/>
      <c r="N752" s="5"/>
      <c r="O752" s="5"/>
    </row>
    <row r="753" spans="12:15">
      <c r="L753" s="22"/>
      <c r="M753" s="5"/>
      <c r="N753" s="5"/>
      <c r="O753" s="5"/>
    </row>
    <row r="754" spans="12:15">
      <c r="L754" s="22"/>
      <c r="M754" s="5"/>
      <c r="N754" s="5"/>
      <c r="O754" s="5"/>
    </row>
    <row r="755" spans="12:15">
      <c r="L755" s="22"/>
      <c r="M755" s="5"/>
      <c r="N755" s="5"/>
      <c r="O755" s="5"/>
    </row>
    <row r="756" spans="12:15">
      <c r="L756" s="22"/>
      <c r="M756" s="5"/>
      <c r="N756" s="5"/>
      <c r="O756" s="5"/>
    </row>
    <row r="757" spans="12:15">
      <c r="L757" s="22"/>
      <c r="M757" s="5"/>
      <c r="N757" s="5"/>
      <c r="O757" s="5"/>
    </row>
    <row r="758" spans="12:15">
      <c r="L758" s="22"/>
      <c r="M758" s="5"/>
      <c r="N758" s="5"/>
      <c r="O758" s="5"/>
    </row>
    <row r="759" spans="12:15">
      <c r="L759" s="22"/>
      <c r="M759" s="5"/>
      <c r="N759" s="5"/>
      <c r="O759" s="5"/>
    </row>
    <row r="760" spans="12:15">
      <c r="L760" s="22"/>
      <c r="M760" s="5"/>
      <c r="N760" s="5"/>
      <c r="O760" s="5"/>
    </row>
    <row r="761" spans="12:15">
      <c r="L761" s="22"/>
      <c r="M761" s="5"/>
      <c r="N761" s="5"/>
      <c r="O761" s="5"/>
    </row>
    <row r="762" spans="12:15">
      <c r="L762" s="22"/>
      <c r="M762" s="5"/>
      <c r="N762" s="5"/>
      <c r="O762" s="5"/>
    </row>
    <row r="763" spans="12:15">
      <c r="L763" s="22"/>
      <c r="M763" s="5"/>
      <c r="N763" s="5"/>
      <c r="O763" s="5"/>
    </row>
    <row r="764" spans="12:15">
      <c r="L764" s="22"/>
      <c r="M764" s="5"/>
      <c r="N764" s="5"/>
      <c r="O764" s="5"/>
    </row>
    <row r="765" spans="12:15">
      <c r="L765" s="22"/>
      <c r="M765" s="5"/>
      <c r="N765" s="5"/>
      <c r="O765" s="5"/>
    </row>
    <row r="766" spans="12:15">
      <c r="L766" s="22"/>
      <c r="M766" s="5"/>
      <c r="N766" s="5"/>
      <c r="O766" s="5"/>
    </row>
    <row r="767" spans="12:15">
      <c r="L767" s="22"/>
      <c r="M767" s="5"/>
      <c r="N767" s="5"/>
      <c r="O767" s="5"/>
    </row>
    <row r="768" spans="12:15">
      <c r="L768" s="22"/>
      <c r="M768" s="5"/>
      <c r="N768" s="5"/>
      <c r="O768" s="5"/>
    </row>
    <row r="769" spans="12:15">
      <c r="L769" s="22"/>
      <c r="M769" s="5"/>
      <c r="N769" s="5"/>
      <c r="O769" s="5"/>
    </row>
    <row r="770" spans="12:15">
      <c r="L770" s="22"/>
      <c r="M770" s="5"/>
      <c r="N770" s="5"/>
      <c r="O770" s="5"/>
    </row>
    <row r="771" spans="12:15">
      <c r="L771" s="22"/>
      <c r="M771" s="5"/>
      <c r="N771" s="5"/>
      <c r="O771" s="5"/>
    </row>
    <row r="772" spans="12:15">
      <c r="L772" s="22"/>
      <c r="M772" s="5"/>
      <c r="N772" s="5"/>
      <c r="O772" s="5"/>
    </row>
    <row r="773" spans="12:15">
      <c r="L773" s="22"/>
      <c r="M773" s="5"/>
      <c r="N773" s="5"/>
      <c r="O773" s="5"/>
    </row>
    <row r="774" spans="12:15">
      <c r="L774" s="22"/>
      <c r="M774" s="5"/>
      <c r="N774" s="5"/>
      <c r="O774" s="5"/>
    </row>
    <row r="775" spans="12:15">
      <c r="L775" s="22"/>
      <c r="M775" s="5"/>
      <c r="N775" s="5"/>
      <c r="O775" s="5"/>
    </row>
    <row r="776" spans="12:15">
      <c r="L776" s="22"/>
      <c r="M776" s="5"/>
      <c r="N776" s="5"/>
      <c r="O776" s="5"/>
    </row>
    <row r="777" spans="12:15">
      <c r="L777" s="22"/>
      <c r="M777" s="5"/>
      <c r="N777" s="5"/>
      <c r="O777" s="5"/>
    </row>
    <row r="778" spans="12:15">
      <c r="L778" s="22"/>
      <c r="M778" s="5"/>
      <c r="N778" s="5"/>
      <c r="O778" s="5"/>
    </row>
    <row r="779" spans="12:15">
      <c r="L779" s="22"/>
      <c r="M779" s="5"/>
      <c r="N779" s="5"/>
      <c r="O779" s="5"/>
    </row>
    <row r="780" spans="12:15">
      <c r="L780" s="22"/>
      <c r="M780" s="5"/>
      <c r="N780" s="5"/>
      <c r="O780" s="5"/>
    </row>
    <row r="781" spans="12:15">
      <c r="L781" s="22"/>
      <c r="M781" s="5"/>
      <c r="N781" s="5"/>
      <c r="O781" s="5"/>
    </row>
    <row r="782" spans="12:15">
      <c r="L782" s="22"/>
      <c r="M782" s="5"/>
      <c r="N782" s="5"/>
      <c r="O782" s="5"/>
    </row>
    <row r="783" spans="12:15">
      <c r="L783" s="22"/>
      <c r="M783" s="5"/>
      <c r="N783" s="5"/>
      <c r="O783" s="5"/>
    </row>
    <row r="784" spans="12:15">
      <c r="L784" s="22"/>
      <c r="M784" s="5"/>
      <c r="N784" s="5"/>
      <c r="O784" s="5"/>
    </row>
    <row r="785" spans="12:15">
      <c r="L785" s="22"/>
      <c r="M785" s="5"/>
      <c r="N785" s="5"/>
      <c r="O785" s="5"/>
    </row>
    <row r="786" spans="12:15">
      <c r="L786" s="22"/>
      <c r="M786" s="5"/>
      <c r="N786" s="5"/>
      <c r="O786" s="5"/>
    </row>
    <row r="787" spans="12:15">
      <c r="L787" s="22"/>
      <c r="M787" s="5"/>
      <c r="N787" s="5"/>
      <c r="O787" s="5"/>
    </row>
    <row r="788" spans="12:15">
      <c r="L788" s="22"/>
      <c r="M788" s="5"/>
      <c r="N788" s="5"/>
      <c r="O788" s="5"/>
    </row>
    <row r="789" spans="12:15">
      <c r="L789" s="22"/>
      <c r="M789" s="5"/>
      <c r="N789" s="5"/>
      <c r="O789" s="5"/>
    </row>
    <row r="790" spans="12:15">
      <c r="L790" s="22"/>
      <c r="M790" s="5"/>
      <c r="N790" s="5"/>
      <c r="O790" s="5"/>
    </row>
    <row r="791" spans="12:15">
      <c r="L791" s="22"/>
      <c r="M791" s="5"/>
      <c r="N791" s="5"/>
      <c r="O791" s="5"/>
    </row>
    <row r="792" spans="12:15">
      <c r="L792" s="22"/>
      <c r="M792" s="5"/>
      <c r="N792" s="5"/>
      <c r="O792" s="5"/>
    </row>
    <row r="793" spans="12:15">
      <c r="L793" s="22"/>
      <c r="M793" s="5"/>
      <c r="N793" s="5"/>
      <c r="O793" s="5"/>
    </row>
    <row r="794" spans="12:15">
      <c r="L794" s="22"/>
      <c r="M794" s="5"/>
      <c r="N794" s="5"/>
      <c r="O794" s="5"/>
    </row>
    <row r="795" spans="12:15">
      <c r="L795" s="22"/>
      <c r="M795" s="5"/>
      <c r="N795" s="5"/>
      <c r="O795" s="5"/>
    </row>
    <row r="796" spans="12:15">
      <c r="L796" s="22"/>
      <c r="M796" s="5"/>
      <c r="N796" s="5"/>
      <c r="O796" s="5"/>
    </row>
    <row r="797" spans="12:15">
      <c r="L797" s="22"/>
      <c r="M797" s="5"/>
      <c r="N797" s="5"/>
      <c r="O797" s="5"/>
    </row>
    <row r="798" spans="12:15">
      <c r="L798" s="22"/>
      <c r="M798" s="5"/>
      <c r="N798" s="5"/>
      <c r="O798" s="5"/>
    </row>
    <row r="799" spans="12:15">
      <c r="L799" s="22"/>
      <c r="M799" s="5"/>
      <c r="N799" s="5"/>
      <c r="O799" s="5"/>
    </row>
    <row r="800" spans="12:15">
      <c r="L800" s="22"/>
      <c r="M800" s="5"/>
      <c r="N800" s="5"/>
      <c r="O800" s="5"/>
    </row>
    <row r="801" spans="12:15">
      <c r="L801" s="22"/>
      <c r="M801" s="5"/>
      <c r="N801" s="5"/>
      <c r="O801" s="5"/>
    </row>
    <row r="802" spans="12:15">
      <c r="L802" s="22"/>
      <c r="M802" s="5"/>
      <c r="N802" s="5"/>
      <c r="O802" s="5"/>
    </row>
    <row r="803" spans="12:15">
      <c r="L803" s="22"/>
      <c r="M803" s="5"/>
      <c r="N803" s="5"/>
      <c r="O803" s="5"/>
    </row>
    <row r="804" spans="12:15">
      <c r="L804" s="22"/>
      <c r="M804" s="5"/>
      <c r="N804" s="5"/>
      <c r="O804" s="5"/>
    </row>
    <row r="805" spans="12:15">
      <c r="L805" s="22"/>
      <c r="M805" s="5"/>
      <c r="N805" s="5"/>
      <c r="O805" s="5"/>
    </row>
    <row r="806" spans="12:15">
      <c r="L806" s="22"/>
      <c r="M806" s="5"/>
      <c r="N806" s="5"/>
      <c r="O806" s="5"/>
    </row>
    <row r="807" spans="12:15">
      <c r="L807" s="22"/>
      <c r="M807" s="5"/>
      <c r="N807" s="5"/>
      <c r="O807" s="5"/>
    </row>
    <row r="808" spans="12:15">
      <c r="L808" s="22"/>
      <c r="M808" s="5"/>
      <c r="N808" s="5"/>
      <c r="O808" s="5"/>
    </row>
    <row r="809" spans="12:15">
      <c r="L809" s="22"/>
      <c r="M809" s="5"/>
      <c r="N809" s="5"/>
      <c r="O809" s="5"/>
    </row>
    <row r="810" spans="12:15">
      <c r="L810" s="22"/>
      <c r="M810" s="5"/>
      <c r="N810" s="5"/>
      <c r="O810" s="5"/>
    </row>
    <row r="811" spans="12:15">
      <c r="L811" s="22"/>
      <c r="M811" s="5"/>
      <c r="N811" s="5"/>
      <c r="O811" s="5"/>
    </row>
    <row r="812" spans="12:15">
      <c r="L812" s="22"/>
      <c r="M812" s="5"/>
      <c r="N812" s="5"/>
      <c r="O812" s="5"/>
    </row>
    <row r="813" spans="12:15">
      <c r="L813" s="22"/>
      <c r="M813" s="5"/>
      <c r="N813" s="5"/>
      <c r="O813" s="5"/>
    </row>
    <row r="814" spans="12:15">
      <c r="L814" s="22"/>
      <c r="M814" s="5"/>
      <c r="N814" s="5"/>
      <c r="O814" s="5"/>
    </row>
    <row r="815" spans="12:15">
      <c r="L815" s="22"/>
      <c r="M815" s="5"/>
      <c r="N815" s="5"/>
      <c r="O815" s="5"/>
    </row>
    <row r="816" spans="12:15">
      <c r="L816" s="22"/>
      <c r="M816" s="5"/>
      <c r="N816" s="5"/>
      <c r="O816" s="5"/>
    </row>
    <row r="817" spans="12:15">
      <c r="L817" s="22"/>
      <c r="M817" s="5"/>
      <c r="N817" s="5"/>
      <c r="O817" s="5"/>
    </row>
    <row r="818" spans="12:15">
      <c r="L818" s="22"/>
      <c r="M818" s="5"/>
      <c r="N818" s="5"/>
      <c r="O818" s="5"/>
    </row>
    <row r="819" spans="12:15">
      <c r="L819" s="22"/>
      <c r="M819" s="5"/>
      <c r="N819" s="5"/>
      <c r="O819" s="5"/>
    </row>
    <row r="820" spans="12:15">
      <c r="L820" s="22"/>
      <c r="M820" s="5"/>
      <c r="N820" s="5"/>
      <c r="O820" s="5"/>
    </row>
    <row r="821" spans="12:15">
      <c r="L821" s="22"/>
      <c r="M821" s="5"/>
      <c r="N821" s="5"/>
      <c r="O821" s="5"/>
    </row>
    <row r="822" spans="12:15">
      <c r="L822" s="22"/>
      <c r="M822" s="5"/>
      <c r="N822" s="5"/>
      <c r="O822" s="5"/>
    </row>
    <row r="823" spans="12:15">
      <c r="L823" s="22"/>
      <c r="M823" s="5"/>
      <c r="N823" s="5"/>
      <c r="O823" s="5"/>
    </row>
    <row r="824" spans="12:15">
      <c r="L824" s="22"/>
      <c r="M824" s="5"/>
      <c r="N824" s="5"/>
      <c r="O824" s="5"/>
    </row>
    <row r="825" spans="12:15">
      <c r="L825" s="22"/>
      <c r="M825" s="5"/>
      <c r="N825" s="5"/>
      <c r="O825" s="5"/>
    </row>
    <row r="826" spans="12:15">
      <c r="L826" s="22"/>
      <c r="M826" s="5"/>
      <c r="N826" s="5"/>
      <c r="O826" s="5"/>
    </row>
    <row r="827" spans="12:15">
      <c r="L827" s="22"/>
      <c r="M827" s="5"/>
      <c r="N827" s="5"/>
      <c r="O827" s="5"/>
    </row>
    <row r="828" spans="12:15">
      <c r="L828" s="22"/>
      <c r="M828" s="5"/>
      <c r="N828" s="5"/>
      <c r="O828" s="5"/>
    </row>
    <row r="829" spans="12:15">
      <c r="L829" s="22"/>
      <c r="M829" s="5"/>
      <c r="N829" s="5"/>
      <c r="O829" s="5"/>
    </row>
    <row r="830" spans="12:15">
      <c r="L830" s="22"/>
      <c r="M830" s="5"/>
      <c r="N830" s="5"/>
      <c r="O830" s="5"/>
    </row>
    <row r="831" spans="12:15">
      <c r="L831" s="22"/>
      <c r="M831" s="5"/>
      <c r="N831" s="5"/>
      <c r="O831" s="5"/>
    </row>
    <row r="832" spans="12:15">
      <c r="L832" s="22"/>
      <c r="M832" s="5"/>
      <c r="N832" s="5"/>
      <c r="O832" s="5"/>
    </row>
    <row r="833" spans="12:15">
      <c r="L833" s="22"/>
      <c r="M833" s="5"/>
      <c r="N833" s="5"/>
      <c r="O833" s="5"/>
    </row>
    <row r="834" spans="12:15">
      <c r="L834" s="22"/>
      <c r="M834" s="5"/>
      <c r="N834" s="5"/>
      <c r="O834" s="5"/>
    </row>
    <row r="835" spans="12:15">
      <c r="L835" s="22"/>
      <c r="M835" s="5"/>
      <c r="N835" s="5"/>
      <c r="O835" s="5"/>
    </row>
    <row r="836" spans="12:15">
      <c r="L836" s="22"/>
      <c r="M836" s="5"/>
      <c r="N836" s="5"/>
      <c r="O836" s="5"/>
    </row>
    <row r="837" spans="12:15">
      <c r="L837" s="22"/>
      <c r="M837" s="5"/>
      <c r="N837" s="5"/>
      <c r="O837" s="5"/>
    </row>
    <row r="838" spans="12:15">
      <c r="L838" s="22"/>
      <c r="M838" s="5"/>
      <c r="N838" s="5"/>
      <c r="O838" s="5"/>
    </row>
    <row r="839" spans="12:15">
      <c r="L839" s="22"/>
      <c r="M839" s="5"/>
      <c r="N839" s="5"/>
      <c r="O839" s="5"/>
    </row>
    <row r="840" spans="12:15">
      <c r="L840" s="22"/>
      <c r="M840" s="5"/>
      <c r="N840" s="5"/>
      <c r="O840" s="5"/>
    </row>
    <row r="841" spans="12:15">
      <c r="L841" s="22"/>
      <c r="M841" s="5"/>
      <c r="N841" s="5"/>
      <c r="O841" s="5"/>
    </row>
    <row r="842" spans="12:15">
      <c r="L842" s="22"/>
      <c r="M842" s="5"/>
      <c r="N842" s="5"/>
      <c r="O842" s="5"/>
    </row>
    <row r="843" spans="12:15">
      <c r="L843" s="22"/>
      <c r="M843" s="5"/>
      <c r="N843" s="5"/>
      <c r="O843" s="5"/>
    </row>
    <row r="844" spans="12:15">
      <c r="L844" s="22"/>
      <c r="M844" s="5"/>
      <c r="N844" s="5"/>
      <c r="O844" s="5"/>
    </row>
    <row r="845" spans="12:15">
      <c r="L845" s="22"/>
      <c r="M845" s="5"/>
      <c r="N845" s="5"/>
      <c r="O845" s="5"/>
    </row>
    <row r="846" spans="12:15">
      <c r="L846" s="22"/>
      <c r="M846" s="5"/>
      <c r="N846" s="5"/>
      <c r="O846" s="5"/>
    </row>
    <row r="847" spans="12:15">
      <c r="L847" s="22"/>
      <c r="M847" s="5"/>
      <c r="N847" s="5"/>
      <c r="O847" s="5"/>
    </row>
    <row r="848" spans="12:15">
      <c r="L848" s="22"/>
      <c r="M848" s="5"/>
      <c r="N848" s="5"/>
      <c r="O848" s="5"/>
    </row>
    <row r="849" spans="12:15">
      <c r="L849" s="22"/>
      <c r="M849" s="5"/>
      <c r="N849" s="5"/>
      <c r="O849" s="5"/>
    </row>
    <row r="850" spans="12:15">
      <c r="L850" s="22"/>
      <c r="M850" s="5"/>
      <c r="N850" s="5"/>
      <c r="O850" s="5"/>
    </row>
    <row r="851" spans="12:15">
      <c r="L851" s="22"/>
      <c r="M851" s="5"/>
      <c r="N851" s="5"/>
      <c r="O851" s="5"/>
    </row>
    <row r="852" spans="12:15">
      <c r="L852" s="22"/>
      <c r="M852" s="5"/>
      <c r="N852" s="5"/>
      <c r="O852" s="5"/>
    </row>
    <row r="853" spans="12:15">
      <c r="L853" s="22"/>
      <c r="M853" s="5"/>
      <c r="N853" s="5"/>
      <c r="O853" s="5"/>
    </row>
    <row r="854" spans="12:15">
      <c r="L854" s="22"/>
      <c r="M854" s="5"/>
      <c r="N854" s="5"/>
      <c r="O854" s="5"/>
    </row>
    <row r="855" spans="12:15">
      <c r="L855" s="22"/>
      <c r="M855" s="5"/>
      <c r="N855" s="5"/>
      <c r="O855" s="5"/>
    </row>
    <row r="856" spans="12:15">
      <c r="L856" s="22"/>
      <c r="M856" s="5"/>
      <c r="N856" s="5"/>
      <c r="O856" s="5"/>
    </row>
    <row r="857" spans="12:15">
      <c r="L857" s="22"/>
      <c r="M857" s="5"/>
      <c r="N857" s="5"/>
      <c r="O857" s="5"/>
    </row>
    <row r="858" spans="12:15">
      <c r="L858" s="22"/>
      <c r="M858" s="5"/>
      <c r="N858" s="5"/>
      <c r="O858" s="5"/>
    </row>
    <row r="859" spans="12:15">
      <c r="L859" s="22"/>
      <c r="M859" s="5"/>
      <c r="N859" s="5"/>
      <c r="O859" s="5"/>
    </row>
    <row r="860" spans="12:15">
      <c r="L860" s="22"/>
      <c r="M860" s="5"/>
      <c r="N860" s="5"/>
      <c r="O860" s="5"/>
    </row>
    <row r="861" spans="12:15">
      <c r="L861" s="22"/>
      <c r="M861" s="5"/>
      <c r="N861" s="5"/>
      <c r="O861" s="5"/>
    </row>
    <row r="862" spans="12:15">
      <c r="L862" s="22"/>
      <c r="M862" s="5"/>
      <c r="N862" s="5"/>
      <c r="O862" s="5"/>
    </row>
    <row r="863" spans="12:15">
      <c r="L863" s="22"/>
      <c r="M863" s="5"/>
      <c r="N863" s="5"/>
      <c r="O863" s="5"/>
    </row>
    <row r="864" spans="12:15">
      <c r="L864" s="22"/>
      <c r="M864" s="5"/>
      <c r="N864" s="5"/>
      <c r="O864" s="5"/>
    </row>
    <row r="865" spans="12:15">
      <c r="L865" s="22"/>
      <c r="M865" s="5"/>
      <c r="N865" s="5"/>
      <c r="O865" s="5"/>
    </row>
    <row r="866" spans="12:15">
      <c r="L866" s="22"/>
      <c r="M866" s="5"/>
      <c r="N866" s="5"/>
      <c r="O866" s="5"/>
    </row>
    <row r="867" spans="12:15">
      <c r="L867" s="22"/>
      <c r="M867" s="5"/>
      <c r="N867" s="5"/>
      <c r="O867" s="5"/>
    </row>
    <row r="868" spans="12:15">
      <c r="L868" s="22"/>
      <c r="M868" s="5"/>
      <c r="N868" s="5"/>
      <c r="O868" s="5"/>
    </row>
    <row r="869" spans="12:15">
      <c r="L869" s="22"/>
      <c r="M869" s="5"/>
      <c r="N869" s="5"/>
      <c r="O869" s="5"/>
    </row>
    <row r="870" spans="12:15">
      <c r="L870" s="22"/>
      <c r="M870" s="5"/>
      <c r="N870" s="5"/>
      <c r="O870" s="5"/>
    </row>
    <row r="871" spans="12:15">
      <c r="L871" s="22"/>
      <c r="M871" s="5"/>
      <c r="N871" s="5"/>
      <c r="O871" s="5"/>
    </row>
    <row r="872" spans="12:15">
      <c r="L872" s="22"/>
      <c r="M872" s="5"/>
      <c r="N872" s="5"/>
      <c r="O872" s="5"/>
    </row>
    <row r="873" spans="12:15">
      <c r="L873" s="22"/>
      <c r="M873" s="5"/>
      <c r="N873" s="5"/>
      <c r="O873" s="5"/>
    </row>
    <row r="874" spans="12:15">
      <c r="L874" s="22"/>
      <c r="M874" s="5"/>
      <c r="N874" s="5"/>
      <c r="O874" s="5"/>
    </row>
    <row r="875" spans="12:15">
      <c r="L875" s="22"/>
      <c r="M875" s="5"/>
      <c r="N875" s="5"/>
      <c r="O875" s="5"/>
    </row>
    <row r="876" spans="12:15">
      <c r="L876" s="22"/>
      <c r="M876" s="5"/>
      <c r="N876" s="5"/>
      <c r="O876" s="5"/>
    </row>
    <row r="877" spans="12:15">
      <c r="L877" s="22"/>
      <c r="M877" s="5"/>
      <c r="N877" s="5"/>
      <c r="O877" s="5"/>
    </row>
    <row r="878" spans="12:15">
      <c r="L878" s="22"/>
      <c r="M878" s="5"/>
      <c r="N878" s="5"/>
      <c r="O878" s="5"/>
    </row>
    <row r="879" spans="12:15">
      <c r="L879" s="22"/>
      <c r="M879" s="5"/>
      <c r="N879" s="5"/>
      <c r="O879" s="5"/>
    </row>
    <row r="880" spans="12:15">
      <c r="L880" s="22"/>
      <c r="M880" s="5"/>
      <c r="N880" s="5"/>
      <c r="O880" s="5"/>
    </row>
    <row r="881" spans="12:15">
      <c r="L881" s="22"/>
      <c r="M881" s="5"/>
      <c r="N881" s="5"/>
      <c r="O881" s="5"/>
    </row>
    <row r="882" spans="12:15">
      <c r="L882" s="22"/>
      <c r="M882" s="5"/>
      <c r="N882" s="5"/>
      <c r="O882" s="5"/>
    </row>
    <row r="883" spans="12:15">
      <c r="L883" s="22"/>
      <c r="M883" s="5"/>
      <c r="N883" s="5"/>
      <c r="O883" s="5"/>
    </row>
    <row r="884" spans="12:15">
      <c r="L884" s="22"/>
      <c r="M884" s="5"/>
      <c r="N884" s="5"/>
      <c r="O884" s="5"/>
    </row>
    <row r="885" spans="12:15">
      <c r="L885" s="22"/>
      <c r="M885" s="5"/>
      <c r="N885" s="5"/>
      <c r="O885" s="5"/>
    </row>
    <row r="886" spans="12:15">
      <c r="L886" s="22"/>
      <c r="M886" s="5"/>
      <c r="N886" s="5"/>
      <c r="O886" s="5"/>
    </row>
    <row r="887" spans="12:15">
      <c r="L887" s="22"/>
      <c r="M887" s="5"/>
      <c r="N887" s="5"/>
      <c r="O887" s="5"/>
    </row>
    <row r="888" spans="12:15">
      <c r="L888" s="22"/>
      <c r="M888" s="5"/>
      <c r="N888" s="5"/>
      <c r="O888" s="5"/>
    </row>
    <row r="889" spans="12:15">
      <c r="L889" s="22"/>
      <c r="M889" s="5"/>
      <c r="N889" s="5"/>
      <c r="O889" s="5"/>
    </row>
    <row r="890" spans="12:15">
      <c r="L890" s="22"/>
      <c r="M890" s="5"/>
      <c r="N890" s="5"/>
      <c r="O890" s="5"/>
    </row>
    <row r="891" spans="12:15">
      <c r="L891" s="22"/>
      <c r="M891" s="5"/>
      <c r="N891" s="5"/>
      <c r="O891" s="5"/>
    </row>
    <row r="892" spans="12:15">
      <c r="L892" s="22"/>
      <c r="M892" s="5"/>
      <c r="N892" s="5"/>
      <c r="O892" s="5"/>
    </row>
    <row r="893" spans="12:15">
      <c r="L893" s="22"/>
      <c r="M893" s="5"/>
      <c r="N893" s="5"/>
      <c r="O893" s="5"/>
    </row>
    <row r="894" spans="12:15">
      <c r="L894" s="22"/>
      <c r="M894" s="5"/>
      <c r="N894" s="5"/>
      <c r="O894" s="5"/>
    </row>
    <row r="895" spans="12:15">
      <c r="L895" s="22"/>
      <c r="M895" s="5"/>
      <c r="N895" s="5"/>
      <c r="O895" s="5"/>
    </row>
    <row r="896" spans="12:15">
      <c r="L896" s="22"/>
      <c r="M896" s="5"/>
      <c r="N896" s="5"/>
      <c r="O896" s="5"/>
    </row>
    <row r="897" spans="12:15">
      <c r="L897" s="22"/>
      <c r="M897" s="5"/>
      <c r="N897" s="5"/>
      <c r="O897" s="5"/>
    </row>
    <row r="898" spans="12:15">
      <c r="L898" s="22"/>
      <c r="M898" s="5"/>
      <c r="N898" s="5"/>
      <c r="O898" s="5"/>
    </row>
    <row r="899" spans="12:15">
      <c r="L899" s="22"/>
      <c r="M899" s="5"/>
      <c r="N899" s="5"/>
      <c r="O899" s="5"/>
    </row>
    <row r="900" spans="12:15">
      <c r="L900" s="22"/>
      <c r="M900" s="5"/>
      <c r="N900" s="5"/>
      <c r="O900" s="5"/>
    </row>
    <row r="901" spans="12:15">
      <c r="L901" s="22"/>
      <c r="M901" s="5"/>
      <c r="N901" s="5"/>
      <c r="O901" s="5"/>
    </row>
    <row r="902" spans="12:15">
      <c r="L902" s="22"/>
      <c r="M902" s="5"/>
      <c r="N902" s="5"/>
      <c r="O902" s="5"/>
    </row>
    <row r="903" spans="12:15">
      <c r="L903" s="22"/>
      <c r="M903" s="5"/>
      <c r="N903" s="5"/>
      <c r="O903" s="5"/>
    </row>
    <row r="904" spans="12:15">
      <c r="L904" s="22"/>
      <c r="M904" s="5"/>
      <c r="N904" s="5"/>
      <c r="O904" s="5"/>
    </row>
    <row r="905" spans="12:15">
      <c r="L905" s="22"/>
      <c r="M905" s="5"/>
      <c r="N905" s="5"/>
      <c r="O905" s="5"/>
    </row>
    <row r="906" spans="12:15">
      <c r="L906" s="22"/>
      <c r="M906" s="5"/>
      <c r="N906" s="5"/>
      <c r="O906" s="5"/>
    </row>
    <row r="907" spans="12:15">
      <c r="L907" s="22"/>
      <c r="M907" s="5"/>
      <c r="N907" s="5"/>
      <c r="O907" s="5"/>
    </row>
    <row r="908" spans="12:15">
      <c r="L908" s="22"/>
      <c r="M908" s="5"/>
      <c r="N908" s="5"/>
      <c r="O908" s="5"/>
    </row>
    <row r="909" spans="12:15">
      <c r="L909" s="22"/>
      <c r="M909" s="5"/>
      <c r="N909" s="5"/>
      <c r="O909" s="5"/>
    </row>
    <row r="910" spans="12:15">
      <c r="L910" s="22"/>
      <c r="M910" s="5"/>
      <c r="N910" s="5"/>
      <c r="O910" s="5"/>
    </row>
    <row r="911" spans="12:15">
      <c r="L911" s="22"/>
      <c r="M911" s="5"/>
      <c r="N911" s="5"/>
      <c r="O911" s="5"/>
    </row>
    <row r="912" spans="12:15">
      <c r="L912" s="22"/>
      <c r="M912" s="5"/>
      <c r="N912" s="5"/>
      <c r="O912" s="5"/>
    </row>
    <row r="913" spans="12:15">
      <c r="L913" s="22"/>
      <c r="M913" s="5"/>
      <c r="N913" s="5"/>
      <c r="O913" s="5"/>
    </row>
    <row r="914" spans="12:15">
      <c r="L914" s="22"/>
      <c r="M914" s="5"/>
      <c r="N914" s="5"/>
      <c r="O914" s="5"/>
    </row>
    <row r="915" spans="12:15">
      <c r="L915" s="22"/>
      <c r="M915" s="5"/>
      <c r="N915" s="5"/>
      <c r="O915" s="5"/>
    </row>
    <row r="916" spans="12:15">
      <c r="L916" s="22"/>
      <c r="M916" s="5"/>
      <c r="N916" s="5"/>
      <c r="O916" s="5"/>
    </row>
    <row r="917" spans="12:15">
      <c r="L917" s="22"/>
      <c r="M917" s="5"/>
      <c r="N917" s="5"/>
      <c r="O917" s="5"/>
    </row>
    <row r="918" spans="12:15">
      <c r="L918" s="22"/>
      <c r="M918" s="5"/>
      <c r="N918" s="5"/>
      <c r="O918" s="5"/>
    </row>
    <row r="919" spans="12:15">
      <c r="L919" s="22"/>
      <c r="M919" s="5"/>
      <c r="N919" s="5"/>
      <c r="O919" s="5"/>
    </row>
    <row r="920" spans="12:15">
      <c r="L920" s="22"/>
      <c r="M920" s="5"/>
      <c r="N920" s="5"/>
      <c r="O920" s="5"/>
    </row>
    <row r="921" spans="12:15">
      <c r="L921" s="22"/>
      <c r="M921" s="5"/>
      <c r="N921" s="5"/>
      <c r="O921" s="5"/>
    </row>
    <row r="922" spans="12:15">
      <c r="L922" s="22"/>
      <c r="M922" s="5"/>
      <c r="N922" s="5"/>
      <c r="O922" s="5"/>
    </row>
    <row r="923" spans="12:15">
      <c r="L923" s="22"/>
      <c r="M923" s="5"/>
      <c r="N923" s="5"/>
      <c r="O923" s="5"/>
    </row>
    <row r="924" spans="12:15">
      <c r="L924" s="22"/>
      <c r="M924" s="5"/>
      <c r="N924" s="5"/>
      <c r="O924" s="5"/>
    </row>
    <row r="925" spans="12:15">
      <c r="L925" s="22"/>
      <c r="M925" s="5"/>
      <c r="N925" s="5"/>
      <c r="O925" s="5"/>
    </row>
    <row r="926" spans="12:15">
      <c r="L926" s="22"/>
      <c r="M926" s="5"/>
      <c r="N926" s="5"/>
      <c r="O926" s="5"/>
    </row>
    <row r="927" spans="12:15">
      <c r="L927" s="22"/>
      <c r="M927" s="5"/>
      <c r="N927" s="5"/>
      <c r="O927" s="5"/>
    </row>
    <row r="928" spans="12:15">
      <c r="L928" s="22"/>
      <c r="M928" s="5"/>
      <c r="N928" s="5"/>
      <c r="O928" s="5"/>
    </row>
    <row r="929" spans="12:15">
      <c r="L929" s="22"/>
      <c r="M929" s="5"/>
      <c r="N929" s="5"/>
      <c r="O929" s="5"/>
    </row>
    <row r="930" spans="12:15">
      <c r="L930" s="22"/>
      <c r="M930" s="5"/>
      <c r="N930" s="5"/>
      <c r="O930" s="5"/>
    </row>
    <row r="931" spans="12:15">
      <c r="L931" s="22"/>
      <c r="M931" s="5"/>
      <c r="N931" s="5"/>
      <c r="O931" s="5"/>
    </row>
    <row r="932" spans="12:15">
      <c r="L932" s="22"/>
      <c r="M932" s="5"/>
      <c r="N932" s="5"/>
      <c r="O932" s="5"/>
    </row>
    <row r="933" spans="12:15">
      <c r="L933" s="22"/>
      <c r="M933" s="5"/>
      <c r="N933" s="5"/>
      <c r="O933" s="5"/>
    </row>
    <row r="934" spans="12:15">
      <c r="L934" s="22"/>
      <c r="M934" s="5"/>
      <c r="N934" s="5"/>
      <c r="O934" s="5"/>
    </row>
    <row r="935" spans="12:15">
      <c r="L935" s="22"/>
      <c r="M935" s="5"/>
      <c r="N935" s="5"/>
      <c r="O935" s="5"/>
    </row>
    <row r="936" spans="12:15">
      <c r="L936" s="22"/>
      <c r="M936" s="5"/>
      <c r="N936" s="5"/>
      <c r="O936" s="5"/>
    </row>
    <row r="937" spans="12:15">
      <c r="L937" s="22"/>
      <c r="M937" s="5"/>
      <c r="N937" s="5"/>
      <c r="O937" s="5"/>
    </row>
    <row r="938" spans="12:15">
      <c r="L938" s="22"/>
      <c r="M938" s="5"/>
      <c r="N938" s="5"/>
      <c r="O938" s="5"/>
    </row>
    <row r="939" spans="12:15">
      <c r="L939" s="22"/>
      <c r="M939" s="5"/>
      <c r="N939" s="5"/>
      <c r="O939" s="5"/>
    </row>
    <row r="940" spans="12:15">
      <c r="L940" s="22"/>
      <c r="M940" s="5"/>
      <c r="N940" s="5"/>
      <c r="O940" s="5"/>
    </row>
    <row r="941" spans="12:15">
      <c r="L941" s="22"/>
      <c r="M941" s="5"/>
      <c r="N941" s="5"/>
      <c r="O941" s="5"/>
    </row>
    <row r="942" spans="12:15">
      <c r="L942" s="22"/>
      <c r="M942" s="5"/>
      <c r="N942" s="5"/>
      <c r="O942" s="5"/>
    </row>
    <row r="943" spans="12:15">
      <c r="L943" s="22"/>
      <c r="M943" s="5"/>
      <c r="N943" s="5"/>
      <c r="O943" s="5"/>
    </row>
    <row r="944" spans="12:15">
      <c r="L944" s="22"/>
      <c r="M944" s="5"/>
      <c r="N944" s="5"/>
      <c r="O944" s="5"/>
    </row>
    <row r="945" spans="12:15">
      <c r="L945" s="22"/>
      <c r="M945" s="5"/>
      <c r="N945" s="5"/>
      <c r="O945" s="5"/>
    </row>
    <row r="946" spans="12:15">
      <c r="L946" s="22"/>
      <c r="M946" s="5"/>
      <c r="N946" s="5"/>
      <c r="O946" s="5"/>
    </row>
    <row r="947" spans="12:15">
      <c r="L947" s="22"/>
      <c r="M947" s="5"/>
      <c r="N947" s="5"/>
      <c r="O947" s="5"/>
    </row>
    <row r="948" spans="12:15">
      <c r="L948" s="22"/>
      <c r="M948" s="5"/>
      <c r="N948" s="5"/>
      <c r="O948" s="5"/>
    </row>
    <row r="949" spans="12:15">
      <c r="L949" s="22"/>
      <c r="M949" s="5"/>
      <c r="N949" s="5"/>
      <c r="O949" s="5"/>
    </row>
    <row r="950" spans="12:15">
      <c r="L950" s="22"/>
      <c r="M950" s="5"/>
      <c r="N950" s="5"/>
      <c r="O950" s="5"/>
    </row>
    <row r="951" spans="12:15">
      <c r="L951" s="22"/>
      <c r="M951" s="5"/>
      <c r="N951" s="5"/>
      <c r="O951" s="5"/>
    </row>
    <row r="952" spans="12:15">
      <c r="L952" s="22"/>
      <c r="M952" s="5"/>
      <c r="N952" s="5"/>
      <c r="O952" s="5"/>
    </row>
    <row r="953" spans="12:15">
      <c r="L953" s="22"/>
      <c r="M953" s="5"/>
      <c r="N953" s="5"/>
      <c r="O953" s="5"/>
    </row>
    <row r="954" spans="12:15">
      <c r="L954" s="22"/>
      <c r="M954" s="5"/>
      <c r="N954" s="5"/>
      <c r="O954" s="5"/>
    </row>
    <row r="955" spans="12:15">
      <c r="L955" s="22"/>
      <c r="M955" s="5"/>
      <c r="N955" s="5"/>
      <c r="O955" s="5"/>
    </row>
    <row r="956" spans="12:15">
      <c r="L956" s="22"/>
      <c r="M956" s="5"/>
      <c r="N956" s="5"/>
      <c r="O956" s="5"/>
    </row>
    <row r="957" spans="12:15">
      <c r="L957" s="22"/>
      <c r="M957" s="5"/>
      <c r="N957" s="5"/>
      <c r="O957" s="5"/>
    </row>
    <row r="958" spans="12:15">
      <c r="L958" s="22"/>
      <c r="M958" s="5"/>
      <c r="N958" s="5"/>
      <c r="O958" s="5"/>
    </row>
    <row r="959" spans="12:15">
      <c r="L959" s="22"/>
      <c r="M959" s="5"/>
      <c r="N959" s="5"/>
      <c r="O959" s="5"/>
    </row>
    <row r="960" spans="12:15">
      <c r="L960" s="22"/>
      <c r="M960" s="5"/>
      <c r="N960" s="5"/>
      <c r="O960" s="5"/>
    </row>
    <row r="961" spans="12:15">
      <c r="L961" s="22"/>
      <c r="M961" s="5"/>
      <c r="N961" s="5"/>
      <c r="O961" s="5"/>
    </row>
    <row r="962" spans="12:15">
      <c r="L962" s="22"/>
      <c r="M962" s="5"/>
      <c r="N962" s="5"/>
      <c r="O962" s="5"/>
    </row>
    <row r="963" spans="12:15">
      <c r="L963" s="22"/>
      <c r="M963" s="5"/>
      <c r="N963" s="5"/>
      <c r="O963" s="5"/>
    </row>
    <row r="964" spans="12:15">
      <c r="L964" s="22"/>
      <c r="M964" s="5"/>
      <c r="N964" s="5"/>
      <c r="O964" s="5"/>
    </row>
    <row r="965" spans="12:15">
      <c r="L965" s="22"/>
      <c r="M965" s="5"/>
      <c r="N965" s="5"/>
      <c r="O965" s="5"/>
    </row>
    <row r="966" spans="12:15">
      <c r="L966" s="22"/>
      <c r="M966" s="5"/>
      <c r="N966" s="5"/>
      <c r="O966" s="5"/>
    </row>
    <row r="967" spans="12:15">
      <c r="L967" s="22"/>
      <c r="M967" s="5"/>
      <c r="N967" s="5"/>
      <c r="O967" s="5"/>
    </row>
    <row r="968" spans="12:15">
      <c r="L968" s="22"/>
      <c r="M968" s="5"/>
      <c r="N968" s="5"/>
      <c r="O968" s="5"/>
    </row>
    <row r="969" spans="12:15">
      <c r="L969" s="22"/>
      <c r="M969" s="5"/>
      <c r="N969" s="5"/>
      <c r="O969" s="5"/>
    </row>
    <row r="970" spans="12:15">
      <c r="L970" s="22"/>
      <c r="M970" s="5"/>
      <c r="N970" s="5"/>
      <c r="O970" s="5"/>
    </row>
    <row r="971" spans="12:15">
      <c r="L971" s="22"/>
      <c r="M971" s="5"/>
      <c r="N971" s="5"/>
      <c r="O971" s="5"/>
    </row>
    <row r="972" spans="12:15">
      <c r="L972" s="22"/>
      <c r="M972" s="5"/>
      <c r="N972" s="5"/>
      <c r="O972" s="5"/>
    </row>
    <row r="973" spans="12:15">
      <c r="L973" s="22"/>
      <c r="M973" s="5"/>
      <c r="N973" s="5"/>
      <c r="O973" s="5"/>
    </row>
    <row r="974" spans="12:15">
      <c r="L974" s="22"/>
      <c r="M974" s="5"/>
      <c r="N974" s="5"/>
      <c r="O974" s="5"/>
    </row>
    <row r="975" spans="12:15">
      <c r="L975" s="22"/>
      <c r="M975" s="5"/>
      <c r="N975" s="5"/>
      <c r="O975" s="5"/>
    </row>
    <row r="976" spans="12:15">
      <c r="L976" s="22"/>
      <c r="M976" s="5"/>
      <c r="N976" s="5"/>
      <c r="O976" s="5"/>
    </row>
    <row r="977" spans="12:15">
      <c r="L977" s="22"/>
      <c r="M977" s="5"/>
      <c r="N977" s="5"/>
      <c r="O977" s="5"/>
    </row>
    <row r="978" spans="12:15">
      <c r="L978" s="22"/>
      <c r="M978" s="5"/>
      <c r="N978" s="5"/>
      <c r="O978" s="5"/>
    </row>
    <row r="979" spans="12:15">
      <c r="L979" s="22"/>
      <c r="M979" s="5"/>
      <c r="N979" s="5"/>
      <c r="O979" s="5"/>
    </row>
    <row r="980" spans="12:15">
      <c r="L980" s="22"/>
      <c r="M980" s="5"/>
      <c r="N980" s="5"/>
      <c r="O980" s="5"/>
    </row>
    <row r="981" spans="12:15">
      <c r="L981" s="22"/>
      <c r="M981" s="5"/>
      <c r="N981" s="5"/>
      <c r="O981" s="5"/>
    </row>
    <row r="982" spans="12:15">
      <c r="L982" s="22"/>
      <c r="M982" s="5"/>
      <c r="N982" s="5"/>
      <c r="O982" s="5"/>
    </row>
    <row r="983" spans="12:15">
      <c r="L983" s="22"/>
      <c r="M983" s="5"/>
      <c r="N983" s="5"/>
      <c r="O983" s="5"/>
    </row>
    <row r="984" spans="12:15">
      <c r="L984" s="22"/>
      <c r="M984" s="5"/>
      <c r="N984" s="5"/>
      <c r="O984" s="5"/>
    </row>
    <row r="985" spans="12:15">
      <c r="L985" s="22"/>
      <c r="M985" s="5"/>
      <c r="N985" s="5"/>
      <c r="O985" s="5"/>
    </row>
    <row r="986" spans="12:15">
      <c r="L986" s="22"/>
      <c r="M986" s="5"/>
      <c r="N986" s="5"/>
      <c r="O986" s="5"/>
    </row>
    <row r="987" spans="12:15">
      <c r="L987" s="22"/>
      <c r="M987" s="5"/>
      <c r="N987" s="5"/>
      <c r="O987" s="5"/>
    </row>
    <row r="988" spans="12:15">
      <c r="L988" s="22"/>
      <c r="M988" s="5"/>
      <c r="N988" s="5"/>
      <c r="O988" s="5"/>
    </row>
    <row r="989" spans="12:15">
      <c r="L989" s="22"/>
      <c r="M989" s="5"/>
      <c r="N989" s="5"/>
      <c r="O989" s="5"/>
    </row>
    <row r="990" spans="12:15">
      <c r="L990" s="22"/>
      <c r="M990" s="5"/>
      <c r="N990" s="5"/>
      <c r="O990" s="5"/>
    </row>
    <row r="991" spans="12:15">
      <c r="L991" s="22"/>
      <c r="M991" s="5"/>
      <c r="N991" s="5"/>
      <c r="O991" s="5"/>
    </row>
    <row r="992" spans="12:15">
      <c r="L992" s="22"/>
      <c r="M992" s="5"/>
      <c r="N992" s="5"/>
      <c r="O992" s="5"/>
    </row>
    <row r="993" spans="12:15">
      <c r="L993" s="22"/>
      <c r="M993" s="5"/>
      <c r="N993" s="5"/>
      <c r="O993" s="5"/>
    </row>
    <row r="994" spans="12:15">
      <c r="L994" s="22"/>
      <c r="M994" s="5"/>
      <c r="N994" s="5"/>
      <c r="O994" s="5"/>
    </row>
    <row r="995" spans="12:15">
      <c r="L995" s="22"/>
      <c r="M995" s="5"/>
      <c r="N995" s="5"/>
      <c r="O995" s="5"/>
    </row>
    <row r="996" spans="12:15">
      <c r="L996" s="22"/>
      <c r="M996" s="5"/>
      <c r="N996" s="5"/>
      <c r="O996" s="5"/>
    </row>
    <row r="997" spans="12:15">
      <c r="L997" s="22"/>
      <c r="M997" s="5"/>
      <c r="N997" s="5"/>
      <c r="O997" s="5"/>
    </row>
    <row r="998" spans="12:15">
      <c r="L998" s="22"/>
      <c r="M998" s="5"/>
      <c r="N998" s="5"/>
      <c r="O998" s="5"/>
    </row>
    <row r="999" spans="12:15">
      <c r="L999" s="22"/>
      <c r="M999" s="5"/>
      <c r="N999" s="5"/>
      <c r="O999" s="5"/>
    </row>
    <row r="1000" spans="12:15">
      <c r="L1000" s="22"/>
      <c r="M1000" s="5"/>
      <c r="N1000" s="5"/>
      <c r="O1000" s="5"/>
    </row>
    <row r="1001" spans="12:15">
      <c r="L1001" s="22"/>
      <c r="M1001" s="5"/>
      <c r="N1001" s="5"/>
      <c r="O1001" s="5"/>
    </row>
    <row r="1002" spans="12:15">
      <c r="L1002" s="22"/>
      <c r="M1002" s="5"/>
      <c r="N1002" s="5"/>
      <c r="O1002" s="5"/>
    </row>
    <row r="1003" spans="12:15">
      <c r="L1003" s="22"/>
      <c r="M1003" s="5"/>
      <c r="N1003" s="5"/>
      <c r="O1003" s="5"/>
    </row>
    <row r="1004" spans="12:15">
      <c r="L1004" s="22"/>
      <c r="M1004" s="5"/>
      <c r="N1004" s="5"/>
      <c r="O1004" s="5"/>
    </row>
    <row r="1005" spans="12:15">
      <c r="L1005" s="22"/>
      <c r="M1005" s="5"/>
      <c r="N1005" s="5"/>
      <c r="O1005" s="5"/>
    </row>
    <row r="1006" spans="12:15">
      <c r="L1006" s="22"/>
      <c r="M1006" s="5"/>
      <c r="N1006" s="5"/>
      <c r="O1006" s="5"/>
    </row>
    <row r="1007" spans="12:15">
      <c r="L1007" s="22"/>
      <c r="M1007" s="5"/>
      <c r="N1007" s="5"/>
      <c r="O1007" s="5"/>
    </row>
    <row r="1008" spans="12:15">
      <c r="L1008" s="22"/>
      <c r="M1008" s="5"/>
      <c r="N1008" s="5"/>
      <c r="O1008" s="5"/>
    </row>
    <row r="1009" spans="12:15">
      <c r="L1009" s="22"/>
      <c r="M1009" s="5"/>
      <c r="N1009" s="5"/>
      <c r="O1009" s="5"/>
    </row>
    <row r="1010" spans="12:15">
      <c r="L1010" s="22"/>
      <c r="M1010" s="5"/>
      <c r="N1010" s="5"/>
      <c r="O1010" s="5"/>
    </row>
    <row r="1011" spans="12:15">
      <c r="L1011" s="22"/>
      <c r="M1011" s="5"/>
      <c r="N1011" s="5"/>
      <c r="O1011" s="5"/>
    </row>
    <row r="1012" spans="12:15">
      <c r="L1012" s="22"/>
      <c r="M1012" s="5"/>
      <c r="N1012" s="5"/>
      <c r="O1012" s="5"/>
    </row>
    <row r="1013" spans="12:15">
      <c r="L1013" s="22"/>
      <c r="M1013" s="5"/>
      <c r="N1013" s="5"/>
      <c r="O1013" s="5"/>
    </row>
    <row r="1014" spans="12:15">
      <c r="L1014" s="22"/>
      <c r="M1014" s="5"/>
      <c r="N1014" s="5"/>
      <c r="O1014" s="5"/>
    </row>
    <row r="1015" spans="12:15">
      <c r="L1015" s="22"/>
      <c r="M1015" s="5"/>
      <c r="N1015" s="5"/>
      <c r="O1015" s="5"/>
    </row>
    <row r="1016" spans="12:15">
      <c r="L1016" s="22"/>
      <c r="M1016" s="5"/>
      <c r="N1016" s="5"/>
      <c r="O1016" s="5"/>
    </row>
    <row r="1017" spans="12:15">
      <c r="L1017" s="22"/>
      <c r="M1017" s="5"/>
      <c r="N1017" s="5"/>
      <c r="O1017" s="5"/>
    </row>
    <row r="1018" spans="12:15">
      <c r="L1018" s="22"/>
      <c r="M1018" s="5"/>
      <c r="N1018" s="5"/>
      <c r="O1018" s="5"/>
    </row>
    <row r="1019" spans="12:15">
      <c r="L1019" s="22"/>
      <c r="M1019" s="5"/>
      <c r="N1019" s="5"/>
      <c r="O1019" s="5"/>
    </row>
    <row r="1020" spans="12:15">
      <c r="L1020" s="22"/>
      <c r="M1020" s="5"/>
      <c r="N1020" s="5"/>
      <c r="O1020" s="5"/>
    </row>
    <row r="1021" spans="12:15">
      <c r="L1021" s="22"/>
      <c r="M1021" s="5"/>
      <c r="N1021" s="5"/>
      <c r="O1021" s="5"/>
    </row>
    <row r="1022" spans="12:15">
      <c r="L1022" s="22"/>
      <c r="M1022" s="5"/>
      <c r="N1022" s="5"/>
      <c r="O1022" s="5"/>
    </row>
    <row r="1023" spans="12:15">
      <c r="L1023" s="22"/>
      <c r="M1023" s="5"/>
      <c r="N1023" s="5"/>
      <c r="O1023" s="5"/>
    </row>
    <row r="1024" spans="12:15">
      <c r="L1024" s="22"/>
      <c r="M1024" s="5"/>
      <c r="N1024" s="5"/>
      <c r="O1024" s="5"/>
    </row>
    <row r="1025" spans="12:15">
      <c r="L1025" s="22"/>
      <c r="M1025" s="5"/>
      <c r="N1025" s="5"/>
      <c r="O1025" s="5"/>
    </row>
    <row r="1026" spans="12:15">
      <c r="L1026" s="22"/>
      <c r="M1026" s="5"/>
      <c r="N1026" s="5"/>
      <c r="O1026" s="5"/>
    </row>
    <row r="1027" spans="12:15">
      <c r="L1027" s="22"/>
      <c r="M1027" s="5"/>
      <c r="N1027" s="5"/>
      <c r="O1027" s="5"/>
    </row>
    <row r="1028" spans="12:15">
      <c r="L1028" s="22"/>
      <c r="M1028" s="5"/>
      <c r="N1028" s="5"/>
      <c r="O1028" s="5"/>
    </row>
    <row r="1029" spans="12:15">
      <c r="L1029" s="22"/>
      <c r="M1029" s="5"/>
      <c r="N1029" s="5"/>
      <c r="O1029" s="5"/>
    </row>
    <row r="1030" spans="12:15">
      <c r="L1030" s="22"/>
      <c r="M1030" s="5"/>
      <c r="N1030" s="5"/>
      <c r="O1030" s="5"/>
    </row>
    <row r="1031" spans="12:15">
      <c r="L1031" s="22"/>
      <c r="M1031" s="5"/>
      <c r="N1031" s="5"/>
      <c r="O1031" s="5"/>
    </row>
    <row r="1032" spans="12:15">
      <c r="L1032" s="22"/>
      <c r="M1032" s="5"/>
      <c r="N1032" s="5"/>
      <c r="O1032" s="5"/>
    </row>
    <row r="1033" spans="12:15">
      <c r="L1033" s="22"/>
      <c r="M1033" s="5"/>
      <c r="N1033" s="5"/>
      <c r="O1033" s="5"/>
    </row>
    <row r="1034" spans="12:15">
      <c r="L1034" s="22"/>
      <c r="M1034" s="5"/>
      <c r="N1034" s="5"/>
      <c r="O1034" s="5"/>
    </row>
    <row r="1035" spans="12:15">
      <c r="L1035" s="22"/>
      <c r="M1035" s="5"/>
      <c r="N1035" s="5"/>
      <c r="O1035" s="5"/>
    </row>
    <row r="1036" spans="12:15">
      <c r="L1036" s="22"/>
      <c r="M1036" s="5"/>
      <c r="N1036" s="5"/>
      <c r="O1036" s="5"/>
    </row>
    <row r="1037" spans="12:15">
      <c r="L1037" s="22"/>
      <c r="M1037" s="5"/>
      <c r="N1037" s="5"/>
      <c r="O1037" s="5"/>
    </row>
    <row r="1038" spans="12:15">
      <c r="L1038" s="22"/>
      <c r="M1038" s="5"/>
      <c r="N1038" s="5"/>
      <c r="O1038" s="5"/>
    </row>
    <row r="1039" spans="12:15">
      <c r="L1039" s="22"/>
      <c r="M1039" s="5"/>
      <c r="N1039" s="5"/>
      <c r="O1039" s="5"/>
    </row>
    <row r="1040" spans="12:15">
      <c r="L1040" s="22"/>
      <c r="M1040" s="5"/>
      <c r="N1040" s="5"/>
      <c r="O1040" s="5"/>
    </row>
    <row r="1041" spans="12:15">
      <c r="L1041" s="22"/>
      <c r="M1041" s="5"/>
      <c r="N1041" s="5"/>
      <c r="O1041" s="5"/>
    </row>
    <row r="1042" spans="12:15">
      <c r="L1042" s="22"/>
      <c r="M1042" s="5"/>
      <c r="N1042" s="5"/>
      <c r="O1042" s="5"/>
    </row>
    <row r="1043" spans="12:15">
      <c r="L1043" s="22"/>
      <c r="M1043" s="5"/>
      <c r="N1043" s="5"/>
      <c r="O1043" s="5"/>
    </row>
    <row r="1044" spans="12:15">
      <c r="L1044" s="22"/>
      <c r="M1044" s="5"/>
      <c r="N1044" s="5"/>
      <c r="O1044" s="5"/>
    </row>
    <row r="1045" spans="12:15">
      <c r="L1045" s="22"/>
      <c r="M1045" s="5"/>
      <c r="N1045" s="5"/>
      <c r="O1045" s="5"/>
    </row>
    <row r="1046" spans="12:15">
      <c r="L1046" s="22"/>
      <c r="M1046" s="5"/>
      <c r="N1046" s="5"/>
      <c r="O1046" s="5"/>
    </row>
    <row r="1047" spans="12:15">
      <c r="L1047" s="22"/>
      <c r="M1047" s="5"/>
      <c r="N1047" s="5"/>
      <c r="O1047" s="5"/>
    </row>
    <row r="1048" spans="12:15">
      <c r="L1048" s="22"/>
      <c r="M1048" s="5"/>
      <c r="N1048" s="5"/>
      <c r="O1048" s="5"/>
    </row>
    <row r="1049" spans="12:15">
      <c r="L1049" s="22"/>
      <c r="M1049" s="5"/>
      <c r="N1049" s="5"/>
      <c r="O1049" s="5"/>
    </row>
    <row r="1050" spans="12:15">
      <c r="L1050" s="22"/>
      <c r="M1050" s="5"/>
      <c r="N1050" s="5"/>
      <c r="O1050" s="5"/>
    </row>
    <row r="1051" spans="12:15">
      <c r="L1051" s="22"/>
      <c r="M1051" s="5"/>
      <c r="N1051" s="5"/>
      <c r="O1051" s="5"/>
    </row>
    <row r="1052" spans="12:15">
      <c r="L1052" s="22"/>
      <c r="M1052" s="5"/>
      <c r="N1052" s="5"/>
      <c r="O1052" s="5"/>
    </row>
    <row r="1053" spans="12:15">
      <c r="L1053" s="22"/>
      <c r="M1053" s="5"/>
      <c r="N1053" s="5"/>
      <c r="O1053" s="5"/>
    </row>
    <row r="1054" spans="12:15">
      <c r="L1054" s="22"/>
      <c r="M1054" s="5"/>
      <c r="N1054" s="5"/>
      <c r="O1054" s="5"/>
    </row>
    <row r="1055" spans="12:15">
      <c r="L1055" s="22"/>
      <c r="M1055" s="5"/>
      <c r="N1055" s="5"/>
      <c r="O1055" s="5"/>
    </row>
    <row r="1056" spans="12:15">
      <c r="L1056" s="22"/>
      <c r="M1056" s="5"/>
      <c r="N1056" s="5"/>
      <c r="O1056" s="5"/>
    </row>
    <row r="1057" spans="12:15">
      <c r="L1057" s="22"/>
      <c r="M1057" s="5"/>
      <c r="N1057" s="5"/>
      <c r="O1057" s="5"/>
    </row>
    <row r="1058" spans="12:15">
      <c r="L1058" s="22"/>
      <c r="M1058" s="5"/>
      <c r="N1058" s="5"/>
      <c r="O1058" s="5"/>
    </row>
    <row r="1059" spans="12:15">
      <c r="L1059" s="22"/>
      <c r="M1059" s="5"/>
      <c r="N1059" s="5"/>
      <c r="O1059" s="5"/>
    </row>
    <row r="1060" spans="12:15">
      <c r="L1060" s="22"/>
      <c r="M1060" s="5"/>
      <c r="N1060" s="5"/>
      <c r="O1060" s="5"/>
    </row>
    <row r="1061" spans="12:15">
      <c r="L1061" s="22"/>
      <c r="M1061" s="5"/>
      <c r="N1061" s="5"/>
      <c r="O1061" s="5"/>
    </row>
    <row r="1062" spans="12:15">
      <c r="L1062" s="22"/>
      <c r="M1062" s="5"/>
      <c r="N1062" s="5"/>
      <c r="O1062" s="5"/>
    </row>
    <row r="1063" spans="12:15">
      <c r="L1063" s="22"/>
      <c r="M1063" s="5"/>
      <c r="N1063" s="5"/>
      <c r="O1063" s="5"/>
    </row>
    <row r="1064" spans="12:15">
      <c r="L1064" s="22"/>
      <c r="M1064" s="5"/>
      <c r="N1064" s="5"/>
      <c r="O1064" s="5"/>
    </row>
    <row r="1065" spans="12:15">
      <c r="L1065" s="22"/>
      <c r="M1065" s="5"/>
      <c r="N1065" s="5"/>
      <c r="O1065" s="5"/>
    </row>
    <row r="1066" spans="12:15">
      <c r="L1066" s="22"/>
      <c r="M1066" s="5"/>
      <c r="N1066" s="5"/>
      <c r="O1066" s="5"/>
    </row>
    <row r="1067" spans="12:15">
      <c r="L1067" s="22"/>
      <c r="M1067" s="5"/>
      <c r="N1067" s="5"/>
      <c r="O1067" s="5"/>
    </row>
    <row r="1068" spans="12:15">
      <c r="L1068" s="22"/>
      <c r="M1068" s="5"/>
      <c r="N1068" s="5"/>
      <c r="O1068" s="5"/>
    </row>
    <row r="1069" spans="12:15">
      <c r="L1069" s="22"/>
      <c r="M1069" s="5"/>
      <c r="N1069" s="5"/>
      <c r="O1069" s="5"/>
    </row>
    <row r="1070" spans="12:15">
      <c r="L1070" s="22"/>
      <c r="M1070" s="5"/>
      <c r="N1070" s="5"/>
      <c r="O1070" s="5"/>
    </row>
    <row r="1071" spans="12:15">
      <c r="L1071" s="22"/>
      <c r="M1071" s="5"/>
      <c r="N1071" s="5"/>
      <c r="O1071" s="5"/>
    </row>
    <row r="1072" spans="12:15">
      <c r="L1072" s="22"/>
      <c r="M1072" s="5"/>
      <c r="N1072" s="5"/>
      <c r="O1072" s="5"/>
    </row>
    <row r="1073" spans="12:15">
      <c r="L1073" s="22"/>
      <c r="M1073" s="5"/>
      <c r="N1073" s="5"/>
      <c r="O1073" s="5"/>
    </row>
    <row r="1074" spans="12:15">
      <c r="L1074" s="22"/>
      <c r="M1074" s="5"/>
      <c r="N1074" s="5"/>
      <c r="O1074" s="5"/>
    </row>
    <row r="1075" spans="12:15">
      <c r="L1075" s="22"/>
      <c r="M1075" s="5"/>
      <c r="N1075" s="5"/>
      <c r="O1075" s="5"/>
    </row>
    <row r="1076" spans="12:15">
      <c r="L1076" s="22"/>
      <c r="M1076" s="5"/>
      <c r="N1076" s="5"/>
      <c r="O1076" s="5"/>
    </row>
    <row r="1077" spans="12:15">
      <c r="L1077" s="22"/>
      <c r="M1077" s="5"/>
      <c r="N1077" s="5"/>
      <c r="O1077" s="5"/>
    </row>
    <row r="1078" spans="12:15">
      <c r="L1078" s="22"/>
      <c r="M1078" s="5"/>
      <c r="N1078" s="5"/>
      <c r="O1078" s="5"/>
    </row>
    <row r="1079" spans="12:15">
      <c r="L1079" s="22"/>
      <c r="M1079" s="5"/>
      <c r="N1079" s="5"/>
      <c r="O1079" s="5"/>
    </row>
    <row r="1080" spans="12:15">
      <c r="L1080" s="22"/>
      <c r="M1080" s="5"/>
      <c r="N1080" s="5"/>
      <c r="O1080" s="5"/>
    </row>
    <row r="1081" spans="12:15">
      <c r="L1081" s="22"/>
      <c r="M1081" s="5"/>
      <c r="N1081" s="5"/>
      <c r="O1081" s="5"/>
    </row>
    <row r="1082" spans="12:15">
      <c r="L1082" s="22"/>
      <c r="M1082" s="5"/>
      <c r="N1082" s="5"/>
      <c r="O1082" s="5"/>
    </row>
    <row r="1083" spans="12:15">
      <c r="L1083" s="22"/>
      <c r="M1083" s="5"/>
      <c r="N1083" s="5"/>
      <c r="O1083" s="5"/>
    </row>
    <row r="1084" spans="12:15">
      <c r="L1084" s="22"/>
      <c r="M1084" s="5"/>
      <c r="N1084" s="5"/>
      <c r="O1084" s="5"/>
    </row>
    <row r="1085" spans="12:15">
      <c r="L1085" s="22"/>
      <c r="M1085" s="5"/>
      <c r="N1085" s="5"/>
      <c r="O1085" s="5"/>
    </row>
    <row r="1086" spans="12:15">
      <c r="L1086" s="22"/>
      <c r="M1086" s="5"/>
      <c r="N1086" s="5"/>
      <c r="O1086" s="5"/>
    </row>
    <row r="1087" spans="12:15">
      <c r="L1087" s="22"/>
      <c r="M1087" s="5"/>
      <c r="N1087" s="5"/>
      <c r="O1087" s="5"/>
    </row>
    <row r="1088" spans="12:15">
      <c r="L1088" s="22"/>
      <c r="M1088" s="5"/>
      <c r="N1088" s="5"/>
      <c r="O1088" s="5"/>
    </row>
    <row r="1089" spans="12:15">
      <c r="L1089" s="22"/>
      <c r="M1089" s="5"/>
      <c r="N1089" s="5"/>
      <c r="O1089" s="5"/>
    </row>
    <row r="1090" spans="12:15">
      <c r="L1090" s="22"/>
      <c r="M1090" s="5"/>
      <c r="N1090" s="5"/>
      <c r="O1090" s="5"/>
    </row>
    <row r="1091" spans="12:15">
      <c r="L1091" s="22"/>
      <c r="M1091" s="5"/>
      <c r="N1091" s="5"/>
      <c r="O1091" s="5"/>
    </row>
    <row r="1092" spans="12:15">
      <c r="L1092" s="22"/>
      <c r="M1092" s="5"/>
      <c r="N1092" s="5"/>
      <c r="O1092" s="5"/>
    </row>
    <row r="1093" spans="12:15">
      <c r="L1093" s="22"/>
      <c r="M1093" s="5"/>
      <c r="N1093" s="5"/>
      <c r="O1093" s="5"/>
    </row>
    <row r="1094" spans="12:15">
      <c r="L1094" s="22"/>
      <c r="M1094" s="5"/>
      <c r="N1094" s="5"/>
      <c r="O1094" s="5"/>
    </row>
    <row r="1095" spans="12:15">
      <c r="L1095" s="22"/>
      <c r="M1095" s="5"/>
      <c r="N1095" s="5"/>
      <c r="O1095" s="5"/>
    </row>
    <row r="1096" spans="12:15">
      <c r="L1096" s="22"/>
      <c r="M1096" s="5"/>
      <c r="N1096" s="5"/>
      <c r="O1096" s="5"/>
    </row>
    <row r="1097" spans="12:15">
      <c r="L1097" s="22"/>
      <c r="M1097" s="5"/>
      <c r="N1097" s="5"/>
      <c r="O1097" s="5"/>
    </row>
    <row r="1098" spans="12:15">
      <c r="L1098" s="22"/>
      <c r="M1098" s="5"/>
      <c r="N1098" s="5"/>
      <c r="O1098" s="5"/>
    </row>
    <row r="1099" spans="12:15">
      <c r="L1099" s="22"/>
      <c r="M1099" s="5"/>
      <c r="N1099" s="5"/>
      <c r="O1099" s="5"/>
    </row>
    <row r="1100" spans="12:15">
      <c r="L1100" s="22"/>
      <c r="M1100" s="5"/>
      <c r="N1100" s="5"/>
      <c r="O1100" s="5"/>
    </row>
    <row r="1101" spans="12:15">
      <c r="L1101" s="22"/>
      <c r="M1101" s="5"/>
      <c r="N1101" s="5"/>
      <c r="O1101" s="5"/>
    </row>
    <row r="1102" spans="12:15">
      <c r="L1102" s="22"/>
      <c r="M1102" s="5"/>
      <c r="N1102" s="5"/>
      <c r="O1102" s="5"/>
    </row>
    <row r="1103" spans="12:15">
      <c r="L1103" s="22"/>
      <c r="M1103" s="5"/>
      <c r="N1103" s="5"/>
      <c r="O1103" s="5"/>
    </row>
    <row r="1104" spans="12:15">
      <c r="L1104" s="22"/>
      <c r="M1104" s="5"/>
      <c r="N1104" s="5"/>
      <c r="O1104" s="5"/>
    </row>
    <row r="1105" spans="12:15">
      <c r="L1105" s="22"/>
      <c r="M1105" s="5"/>
      <c r="N1105" s="5"/>
      <c r="O1105" s="5"/>
    </row>
    <row r="1106" spans="12:15">
      <c r="L1106" s="22"/>
      <c r="M1106" s="5"/>
      <c r="N1106" s="5"/>
      <c r="O1106" s="5"/>
    </row>
    <row r="1107" spans="12:15">
      <c r="L1107" s="22"/>
      <c r="M1107" s="5"/>
      <c r="N1107" s="5"/>
      <c r="O1107" s="5"/>
    </row>
    <row r="1108" spans="12:15">
      <c r="L1108" s="22"/>
      <c r="M1108" s="5"/>
      <c r="N1108" s="5"/>
      <c r="O1108" s="5"/>
    </row>
    <row r="1109" spans="12:15">
      <c r="L1109" s="22"/>
      <c r="M1109" s="5"/>
      <c r="N1109" s="5"/>
      <c r="O1109" s="5"/>
    </row>
    <row r="1110" spans="12:15">
      <c r="L1110" s="22"/>
      <c r="M1110" s="5"/>
      <c r="N1110" s="5"/>
      <c r="O1110" s="5"/>
    </row>
    <row r="1111" spans="12:15">
      <c r="L1111" s="22"/>
      <c r="M1111" s="5"/>
      <c r="N1111" s="5"/>
      <c r="O1111" s="5"/>
    </row>
    <row r="1112" spans="12:15">
      <c r="L1112" s="22"/>
      <c r="M1112" s="5"/>
      <c r="N1112" s="5"/>
      <c r="O1112" s="5"/>
    </row>
    <row r="1113" spans="12:15">
      <c r="L1113" s="22"/>
      <c r="M1113" s="5"/>
      <c r="N1113" s="5"/>
      <c r="O1113" s="5"/>
    </row>
    <row r="1114" spans="12:15">
      <c r="L1114" s="22"/>
      <c r="M1114" s="5"/>
      <c r="N1114" s="5"/>
      <c r="O1114" s="5"/>
    </row>
    <row r="1115" spans="12:15">
      <c r="L1115" s="22"/>
      <c r="M1115" s="5"/>
      <c r="N1115" s="5"/>
      <c r="O1115" s="5"/>
    </row>
    <row r="1116" spans="12:15">
      <c r="L1116" s="22"/>
      <c r="M1116" s="5"/>
      <c r="N1116" s="5"/>
      <c r="O1116" s="5"/>
    </row>
    <row r="1117" spans="12:15">
      <c r="L1117" s="22"/>
      <c r="M1117" s="5"/>
      <c r="N1117" s="5"/>
      <c r="O1117" s="5"/>
    </row>
    <row r="1118" spans="12:15">
      <c r="L1118" s="22"/>
      <c r="M1118" s="5"/>
      <c r="N1118" s="5"/>
      <c r="O1118" s="5"/>
    </row>
    <row r="1119" spans="12:15">
      <c r="L1119" s="22"/>
      <c r="M1119" s="5"/>
      <c r="N1119" s="5"/>
      <c r="O1119" s="5"/>
    </row>
    <row r="1120" spans="12:15">
      <c r="L1120" s="22"/>
      <c r="M1120" s="5"/>
      <c r="N1120" s="5"/>
      <c r="O1120" s="5"/>
    </row>
    <row r="1121" spans="12:15">
      <c r="L1121" s="22"/>
      <c r="M1121" s="5"/>
      <c r="N1121" s="5"/>
      <c r="O1121" s="5"/>
    </row>
    <row r="1122" spans="12:15">
      <c r="L1122" s="22"/>
      <c r="M1122" s="5"/>
      <c r="N1122" s="5"/>
      <c r="O1122" s="5"/>
    </row>
    <row r="1123" spans="12:15">
      <c r="L1123" s="22"/>
      <c r="M1123" s="5"/>
      <c r="N1123" s="5"/>
      <c r="O1123" s="5"/>
    </row>
    <row r="1124" spans="12:15">
      <c r="L1124" s="22"/>
      <c r="M1124" s="5"/>
      <c r="N1124" s="5"/>
      <c r="O1124" s="5"/>
    </row>
    <row r="1125" spans="12:15">
      <c r="L1125" s="22"/>
      <c r="M1125" s="5"/>
      <c r="N1125" s="5"/>
      <c r="O1125" s="5"/>
    </row>
    <row r="1126" spans="12:15">
      <c r="L1126" s="22"/>
      <c r="M1126" s="5"/>
      <c r="N1126" s="5"/>
      <c r="O1126" s="5"/>
    </row>
    <row r="1127" spans="12:15">
      <c r="L1127" s="22"/>
      <c r="M1127" s="5"/>
      <c r="N1127" s="5"/>
      <c r="O1127" s="5"/>
    </row>
    <row r="1128" spans="12:15">
      <c r="L1128" s="22"/>
      <c r="M1128" s="5"/>
      <c r="N1128" s="5"/>
      <c r="O1128" s="5"/>
    </row>
    <row r="1129" spans="12:15">
      <c r="L1129" s="22"/>
      <c r="M1129" s="5"/>
      <c r="N1129" s="5"/>
      <c r="O1129" s="5"/>
    </row>
    <row r="1130" spans="12:15">
      <c r="L1130" s="22"/>
      <c r="M1130" s="5"/>
      <c r="N1130" s="5"/>
      <c r="O1130" s="5"/>
    </row>
    <row r="1131" spans="12:15">
      <c r="L1131" s="22"/>
      <c r="M1131" s="5"/>
      <c r="N1131" s="5"/>
      <c r="O1131" s="5"/>
    </row>
    <row r="1132" spans="12:15">
      <c r="L1132" s="22"/>
      <c r="M1132" s="5"/>
      <c r="N1132" s="5"/>
      <c r="O1132" s="5"/>
    </row>
    <row r="1133" spans="12:15">
      <c r="L1133" s="22"/>
      <c r="M1133" s="5"/>
      <c r="N1133" s="5"/>
      <c r="O1133" s="5"/>
    </row>
    <row r="1134" spans="12:15">
      <c r="L1134" s="22"/>
      <c r="M1134" s="5"/>
      <c r="N1134" s="5"/>
      <c r="O1134" s="5"/>
    </row>
    <row r="1135" spans="12:15">
      <c r="L1135" s="22"/>
      <c r="M1135" s="5"/>
      <c r="N1135" s="5"/>
      <c r="O1135" s="5"/>
    </row>
    <row r="1136" spans="12:15">
      <c r="L1136" s="22"/>
      <c r="M1136" s="5"/>
      <c r="N1136" s="5"/>
      <c r="O1136" s="5"/>
    </row>
    <row r="1137" spans="12:15">
      <c r="L1137" s="22"/>
      <c r="M1137" s="5"/>
      <c r="N1137" s="5"/>
      <c r="O1137" s="5"/>
    </row>
    <row r="1138" spans="12:15">
      <c r="L1138" s="22"/>
      <c r="M1138" s="5"/>
      <c r="N1138" s="5"/>
      <c r="O1138" s="5"/>
    </row>
    <row r="1139" spans="12:15">
      <c r="L1139" s="22"/>
      <c r="M1139" s="5"/>
      <c r="N1139" s="5"/>
      <c r="O1139" s="5"/>
    </row>
    <row r="1140" spans="12:15">
      <c r="L1140" s="22"/>
      <c r="M1140" s="5"/>
      <c r="N1140" s="5"/>
      <c r="O1140" s="5"/>
    </row>
    <row r="1141" spans="12:15">
      <c r="L1141" s="22"/>
      <c r="M1141" s="5"/>
      <c r="N1141" s="5"/>
      <c r="O1141" s="5"/>
    </row>
    <row r="1142" spans="12:15">
      <c r="L1142" s="22"/>
      <c r="M1142" s="5"/>
      <c r="N1142" s="5"/>
      <c r="O1142" s="5"/>
    </row>
    <row r="1143" spans="12:15">
      <c r="L1143" s="22"/>
      <c r="M1143" s="5"/>
      <c r="N1143" s="5"/>
      <c r="O1143" s="5"/>
    </row>
    <row r="1144" spans="12:15">
      <c r="L1144" s="22"/>
      <c r="M1144" s="5"/>
      <c r="N1144" s="5"/>
      <c r="O1144" s="5"/>
    </row>
    <row r="1145" spans="12:15">
      <c r="L1145" s="22"/>
      <c r="M1145" s="5"/>
      <c r="N1145" s="5"/>
      <c r="O1145" s="5"/>
    </row>
    <row r="1146" spans="12:15">
      <c r="L1146" s="22"/>
      <c r="M1146" s="5"/>
      <c r="N1146" s="5"/>
      <c r="O1146" s="5"/>
    </row>
    <row r="1147" spans="12:15">
      <c r="L1147" s="22"/>
      <c r="M1147" s="5"/>
      <c r="N1147" s="5"/>
      <c r="O1147" s="5"/>
    </row>
    <row r="1148" spans="12:15">
      <c r="L1148" s="22"/>
      <c r="M1148" s="5"/>
      <c r="N1148" s="5"/>
      <c r="O1148" s="5"/>
    </row>
    <row r="1149" spans="12:15">
      <c r="L1149" s="22"/>
      <c r="M1149" s="5"/>
      <c r="N1149" s="5"/>
      <c r="O1149" s="5"/>
    </row>
    <row r="1150" spans="12:15">
      <c r="L1150" s="22"/>
      <c r="M1150" s="5"/>
      <c r="N1150" s="5"/>
      <c r="O1150" s="5"/>
    </row>
    <row r="1151" spans="12:15">
      <c r="L1151" s="22"/>
      <c r="M1151" s="5"/>
      <c r="N1151" s="5"/>
      <c r="O1151" s="5"/>
    </row>
    <row r="1152" spans="12:15">
      <c r="L1152" s="22"/>
      <c r="M1152" s="5"/>
      <c r="N1152" s="5"/>
      <c r="O1152" s="5"/>
    </row>
    <row r="1153" spans="12:15">
      <c r="L1153" s="22"/>
      <c r="M1153" s="5"/>
      <c r="N1153" s="5"/>
      <c r="O1153" s="5"/>
    </row>
    <row r="1154" spans="12:15">
      <c r="L1154" s="22"/>
      <c r="M1154" s="5"/>
      <c r="N1154" s="5"/>
      <c r="O1154" s="5"/>
    </row>
    <row r="1155" spans="12:15">
      <c r="L1155" s="22"/>
      <c r="M1155" s="5"/>
      <c r="N1155" s="5"/>
      <c r="O1155" s="5"/>
    </row>
    <row r="1156" spans="12:15">
      <c r="L1156" s="22"/>
      <c r="M1156" s="5"/>
      <c r="N1156" s="5"/>
      <c r="O1156" s="5"/>
    </row>
    <row r="1157" spans="12:15">
      <c r="L1157" s="22"/>
      <c r="M1157" s="5"/>
      <c r="N1157" s="5"/>
      <c r="O1157" s="5"/>
    </row>
    <row r="1158" spans="12:15">
      <c r="L1158" s="22"/>
      <c r="M1158" s="5"/>
      <c r="N1158" s="5"/>
      <c r="O1158" s="5"/>
    </row>
    <row r="1159" spans="12:15">
      <c r="L1159" s="22"/>
      <c r="M1159" s="5"/>
      <c r="N1159" s="5"/>
      <c r="O1159" s="5"/>
    </row>
    <row r="1160" spans="12:15">
      <c r="L1160" s="22"/>
      <c r="M1160" s="5"/>
      <c r="N1160" s="5"/>
      <c r="O1160" s="5"/>
    </row>
    <row r="1161" spans="12:15">
      <c r="L1161" s="22"/>
      <c r="M1161" s="5"/>
      <c r="N1161" s="5"/>
      <c r="O1161" s="5"/>
    </row>
    <row r="1162" spans="12:15">
      <c r="L1162" s="22"/>
      <c r="M1162" s="5"/>
      <c r="N1162" s="5"/>
      <c r="O1162" s="5"/>
    </row>
    <row r="1163" spans="12:15">
      <c r="L1163" s="22"/>
      <c r="M1163" s="5"/>
      <c r="N1163" s="5"/>
      <c r="O1163" s="5"/>
    </row>
    <row r="1164" spans="12:15">
      <c r="L1164" s="22"/>
      <c r="M1164" s="5"/>
      <c r="N1164" s="5"/>
      <c r="O1164" s="5"/>
    </row>
    <row r="1165" spans="12:15">
      <c r="L1165" s="22"/>
      <c r="M1165" s="5"/>
      <c r="N1165" s="5"/>
      <c r="O1165" s="5"/>
    </row>
    <row r="1166" spans="12:15">
      <c r="L1166" s="22"/>
      <c r="M1166" s="5"/>
      <c r="N1166" s="5"/>
      <c r="O1166" s="5"/>
    </row>
    <row r="1167" spans="12:15">
      <c r="L1167" s="22"/>
      <c r="M1167" s="5"/>
      <c r="N1167" s="5"/>
      <c r="O1167" s="5"/>
    </row>
    <row r="1168" spans="12:15">
      <c r="L1168" s="22"/>
      <c r="M1168" s="5"/>
      <c r="N1168" s="5"/>
      <c r="O1168" s="5"/>
    </row>
    <row r="1169" spans="12:15">
      <c r="L1169" s="22"/>
      <c r="M1169" s="5"/>
      <c r="N1169" s="5"/>
      <c r="O1169" s="5"/>
    </row>
    <row r="1170" spans="12:15">
      <c r="L1170" s="22"/>
      <c r="M1170" s="5"/>
      <c r="N1170" s="5"/>
      <c r="O1170" s="5"/>
    </row>
    <row r="1171" spans="12:15">
      <c r="L1171" s="22"/>
      <c r="M1171" s="5"/>
      <c r="N1171" s="5"/>
      <c r="O1171" s="5"/>
    </row>
    <row r="1172" spans="12:15">
      <c r="L1172" s="22"/>
      <c r="M1172" s="5"/>
      <c r="N1172" s="5"/>
      <c r="O1172" s="5"/>
    </row>
    <row r="1173" spans="12:15">
      <c r="L1173" s="22"/>
      <c r="M1173" s="5"/>
      <c r="N1173" s="5"/>
      <c r="O1173" s="5"/>
    </row>
    <row r="1174" spans="12:15">
      <c r="L1174" s="22"/>
      <c r="M1174" s="5"/>
      <c r="N1174" s="5"/>
      <c r="O1174" s="5"/>
    </row>
    <row r="1175" spans="12:15">
      <c r="L1175" s="22"/>
      <c r="M1175" s="5"/>
      <c r="N1175" s="5"/>
      <c r="O1175" s="5"/>
    </row>
    <row r="1176" spans="12:15">
      <c r="L1176" s="22"/>
      <c r="M1176" s="5"/>
      <c r="N1176" s="5"/>
      <c r="O1176" s="5"/>
    </row>
    <row r="1177" spans="12:15">
      <c r="L1177" s="22"/>
      <c r="M1177" s="5"/>
      <c r="N1177" s="5"/>
      <c r="O1177" s="5"/>
    </row>
    <row r="1178" spans="12:15">
      <c r="L1178" s="22"/>
      <c r="M1178" s="5"/>
      <c r="N1178" s="5"/>
      <c r="O1178" s="5"/>
    </row>
    <row r="1179" spans="12:15">
      <c r="L1179" s="22"/>
      <c r="M1179" s="5"/>
      <c r="N1179" s="5"/>
      <c r="O1179" s="5"/>
    </row>
    <row r="1180" spans="12:15">
      <c r="L1180" s="22"/>
      <c r="M1180" s="5"/>
      <c r="N1180" s="5"/>
      <c r="O1180" s="5"/>
    </row>
    <row r="1181" spans="12:15">
      <c r="L1181" s="22"/>
      <c r="M1181" s="5"/>
      <c r="N1181" s="5"/>
      <c r="O1181" s="5"/>
    </row>
    <row r="1182" spans="12:15">
      <c r="L1182" s="22"/>
      <c r="M1182" s="5"/>
      <c r="N1182" s="5"/>
      <c r="O1182" s="5"/>
    </row>
    <row r="1183" spans="12:15">
      <c r="L1183" s="22"/>
      <c r="M1183" s="5"/>
      <c r="N1183" s="5"/>
      <c r="O1183" s="5"/>
    </row>
    <row r="1184" spans="12:15">
      <c r="L1184" s="22"/>
      <c r="M1184" s="5"/>
      <c r="N1184" s="5"/>
      <c r="O1184" s="5"/>
    </row>
    <row r="1185" spans="12:15">
      <c r="L1185" s="22"/>
      <c r="M1185" s="5"/>
      <c r="N1185" s="5"/>
      <c r="O1185" s="5"/>
    </row>
    <row r="1186" spans="12:15">
      <c r="L1186" s="22"/>
      <c r="M1186" s="5"/>
      <c r="N1186" s="5"/>
      <c r="O1186" s="5"/>
    </row>
    <row r="1187" spans="12:15">
      <c r="L1187" s="22"/>
      <c r="M1187" s="5"/>
      <c r="N1187" s="5"/>
      <c r="O1187" s="5"/>
    </row>
    <row r="1188" spans="12:15">
      <c r="L1188" s="22"/>
      <c r="M1188" s="5"/>
      <c r="N1188" s="5"/>
      <c r="O1188" s="5"/>
    </row>
    <row r="1189" spans="12:15">
      <c r="L1189" s="22"/>
      <c r="M1189" s="5"/>
      <c r="N1189" s="5"/>
      <c r="O1189" s="5"/>
    </row>
    <row r="1190" spans="12:15">
      <c r="L1190" s="22"/>
      <c r="M1190" s="5"/>
      <c r="N1190" s="5"/>
      <c r="O1190" s="5"/>
    </row>
    <row r="1191" spans="12:15">
      <c r="L1191" s="22"/>
      <c r="M1191" s="5"/>
      <c r="N1191" s="5"/>
      <c r="O1191" s="5"/>
    </row>
    <row r="1192" spans="12:15">
      <c r="L1192" s="22"/>
      <c r="M1192" s="5"/>
      <c r="N1192" s="5"/>
      <c r="O1192" s="5"/>
    </row>
    <row r="1193" spans="12:15">
      <c r="L1193" s="22"/>
      <c r="M1193" s="5"/>
      <c r="N1193" s="5"/>
      <c r="O1193" s="5"/>
    </row>
    <row r="1194" spans="12:15">
      <c r="L1194" s="22"/>
      <c r="M1194" s="5"/>
      <c r="N1194" s="5"/>
      <c r="O1194" s="5"/>
    </row>
    <row r="1195" spans="12:15">
      <c r="L1195" s="22"/>
      <c r="M1195" s="5"/>
      <c r="N1195" s="5"/>
      <c r="O1195" s="5"/>
    </row>
    <row r="1196" spans="12:15">
      <c r="L1196" s="22"/>
      <c r="M1196" s="5"/>
      <c r="N1196" s="5"/>
      <c r="O1196" s="5"/>
    </row>
    <row r="1197" spans="12:15">
      <c r="L1197" s="22"/>
      <c r="M1197" s="5"/>
      <c r="N1197" s="5"/>
      <c r="O1197" s="5"/>
    </row>
    <row r="1198" spans="12:15">
      <c r="L1198" s="22"/>
      <c r="M1198" s="5"/>
      <c r="N1198" s="5"/>
      <c r="O1198" s="5"/>
    </row>
    <row r="1199" spans="12:15">
      <c r="L1199" s="22"/>
      <c r="M1199" s="5"/>
      <c r="N1199" s="5"/>
      <c r="O1199" s="5"/>
    </row>
    <row r="1200" spans="12:15">
      <c r="L1200" s="22"/>
      <c r="M1200" s="5"/>
      <c r="N1200" s="5"/>
      <c r="O1200" s="5"/>
    </row>
    <row r="1201" spans="12:15">
      <c r="L1201" s="22"/>
      <c r="M1201" s="5"/>
      <c r="N1201" s="5"/>
      <c r="O1201" s="5"/>
    </row>
    <row r="1202" spans="12:15">
      <c r="L1202" s="22"/>
      <c r="M1202" s="5"/>
      <c r="N1202" s="5"/>
      <c r="O1202" s="5"/>
    </row>
    <row r="1203" spans="12:15">
      <c r="L1203" s="22"/>
      <c r="M1203" s="5"/>
      <c r="N1203" s="5"/>
      <c r="O1203" s="5"/>
    </row>
    <row r="1204" spans="12:15">
      <c r="L1204" s="22"/>
      <c r="M1204" s="5"/>
      <c r="N1204" s="5"/>
      <c r="O1204" s="5"/>
    </row>
    <row r="1205" spans="12:15">
      <c r="L1205" s="22"/>
      <c r="M1205" s="5"/>
      <c r="N1205" s="5"/>
      <c r="O1205" s="5"/>
    </row>
    <row r="1206" spans="12:15">
      <c r="L1206" s="22"/>
      <c r="M1206" s="5"/>
      <c r="N1206" s="5"/>
      <c r="O1206" s="5"/>
    </row>
    <row r="1207" spans="12:15">
      <c r="L1207" s="22"/>
      <c r="M1207" s="5"/>
      <c r="N1207" s="5"/>
      <c r="O1207" s="5"/>
    </row>
    <row r="1208" spans="12:15">
      <c r="L1208" s="22"/>
      <c r="M1208" s="5"/>
      <c r="N1208" s="5"/>
      <c r="O1208" s="5"/>
    </row>
    <row r="1209" spans="12:15">
      <c r="L1209" s="22"/>
      <c r="M1209" s="5"/>
      <c r="N1209" s="5"/>
      <c r="O1209" s="5"/>
    </row>
    <row r="1210" spans="12:15">
      <c r="L1210" s="22"/>
      <c r="M1210" s="5"/>
      <c r="N1210" s="5"/>
      <c r="O1210" s="5"/>
    </row>
    <row r="1211" spans="12:15">
      <c r="L1211" s="22"/>
      <c r="M1211" s="5"/>
      <c r="N1211" s="5"/>
      <c r="O1211" s="5"/>
    </row>
    <row r="1212" spans="12:15">
      <c r="L1212" s="22"/>
      <c r="M1212" s="5"/>
      <c r="N1212" s="5"/>
      <c r="O1212" s="5"/>
    </row>
    <row r="1213" spans="12:15">
      <c r="L1213" s="22"/>
      <c r="M1213" s="5"/>
      <c r="N1213" s="5"/>
      <c r="O1213" s="5"/>
    </row>
    <row r="1214" spans="12:15">
      <c r="L1214" s="22"/>
      <c r="M1214" s="5"/>
      <c r="N1214" s="5"/>
      <c r="O1214" s="5"/>
    </row>
    <row r="1215" spans="12:15">
      <c r="L1215" s="22"/>
      <c r="M1215" s="5"/>
      <c r="N1215" s="5"/>
      <c r="O1215" s="5"/>
    </row>
    <row r="1216" spans="12:15">
      <c r="L1216" s="22"/>
      <c r="M1216" s="5"/>
      <c r="N1216" s="5"/>
      <c r="O1216" s="5"/>
    </row>
    <row r="1217" spans="12:15">
      <c r="L1217" s="22"/>
      <c r="M1217" s="5"/>
      <c r="N1217" s="5"/>
      <c r="O1217" s="5"/>
    </row>
    <row r="1218" spans="12:15">
      <c r="L1218" s="22"/>
      <c r="M1218" s="5"/>
      <c r="N1218" s="5"/>
      <c r="O1218" s="5"/>
    </row>
    <row r="1219" spans="12:15">
      <c r="L1219" s="22"/>
      <c r="M1219" s="5"/>
      <c r="N1219" s="5"/>
      <c r="O1219" s="5"/>
    </row>
    <row r="1220" spans="12:15">
      <c r="L1220" s="22"/>
      <c r="M1220" s="5"/>
      <c r="N1220" s="5"/>
      <c r="O1220" s="5"/>
    </row>
    <row r="1221" spans="12:15">
      <c r="L1221" s="22"/>
      <c r="M1221" s="5"/>
      <c r="N1221" s="5"/>
      <c r="O1221" s="5"/>
    </row>
    <row r="1222" spans="12:15">
      <c r="L1222" s="22"/>
      <c r="M1222" s="5"/>
      <c r="N1222" s="5"/>
      <c r="O1222" s="5"/>
    </row>
    <row r="1223" spans="12:15">
      <c r="L1223" s="22"/>
      <c r="M1223" s="5"/>
      <c r="N1223" s="5"/>
      <c r="O1223" s="5"/>
    </row>
    <row r="1224" spans="12:15">
      <c r="L1224" s="22"/>
      <c r="M1224" s="5"/>
      <c r="N1224" s="5"/>
      <c r="O1224" s="5"/>
    </row>
    <row r="1225" spans="12:15">
      <c r="L1225" s="22"/>
      <c r="M1225" s="5"/>
      <c r="N1225" s="5"/>
      <c r="O1225" s="5"/>
    </row>
    <row r="1226" spans="12:15">
      <c r="L1226" s="22"/>
      <c r="M1226" s="5"/>
      <c r="N1226" s="5"/>
      <c r="O1226" s="5"/>
    </row>
    <row r="1227" spans="12:15">
      <c r="L1227" s="22"/>
      <c r="M1227" s="5"/>
      <c r="N1227" s="5"/>
      <c r="O1227" s="5"/>
    </row>
    <row r="1228" spans="12:15">
      <c r="L1228" s="22"/>
      <c r="M1228" s="5"/>
      <c r="N1228" s="5"/>
      <c r="O1228" s="5"/>
    </row>
    <row r="1229" spans="12:15">
      <c r="L1229" s="22"/>
      <c r="M1229" s="5"/>
      <c r="N1229" s="5"/>
      <c r="O1229" s="5"/>
    </row>
    <row r="1230" spans="12:15">
      <c r="L1230" s="22"/>
      <c r="M1230" s="5"/>
      <c r="N1230" s="5"/>
      <c r="O1230" s="5"/>
    </row>
    <row r="1231" spans="12:15">
      <c r="L1231" s="22"/>
      <c r="M1231" s="5"/>
      <c r="N1231" s="5"/>
      <c r="O1231" s="5"/>
    </row>
    <row r="1232" spans="12:15">
      <c r="L1232" s="22"/>
      <c r="M1232" s="5"/>
      <c r="N1232" s="5"/>
      <c r="O1232" s="5"/>
    </row>
    <row r="1233" spans="12:15">
      <c r="L1233" s="22"/>
      <c r="M1233" s="5"/>
      <c r="N1233" s="5"/>
      <c r="O1233" s="5"/>
    </row>
    <row r="1234" spans="12:15">
      <c r="L1234" s="22"/>
      <c r="M1234" s="5"/>
      <c r="N1234" s="5"/>
      <c r="O1234" s="5"/>
    </row>
    <row r="1235" spans="12:15">
      <c r="L1235" s="22"/>
      <c r="M1235" s="5"/>
      <c r="N1235" s="5"/>
      <c r="O1235" s="5"/>
    </row>
    <row r="1236" spans="12:15">
      <c r="L1236" s="22"/>
      <c r="M1236" s="5"/>
      <c r="N1236" s="5"/>
      <c r="O1236" s="5"/>
    </row>
    <row r="1237" spans="12:15">
      <c r="L1237" s="22"/>
      <c r="M1237" s="5"/>
      <c r="N1237" s="5"/>
      <c r="O1237" s="5"/>
    </row>
    <row r="1238" spans="12:15">
      <c r="L1238" s="22"/>
      <c r="M1238" s="5"/>
      <c r="N1238" s="5"/>
      <c r="O1238" s="5"/>
    </row>
    <row r="1239" spans="12:15">
      <c r="L1239" s="22"/>
      <c r="M1239" s="5"/>
      <c r="N1239" s="5"/>
      <c r="O1239" s="5"/>
    </row>
    <row r="1240" spans="12:15">
      <c r="L1240" s="22"/>
      <c r="M1240" s="5"/>
      <c r="N1240" s="5"/>
      <c r="O1240" s="5"/>
    </row>
    <row r="1241" spans="12:15">
      <c r="L1241" s="22"/>
      <c r="M1241" s="5"/>
      <c r="N1241" s="5"/>
      <c r="O1241" s="5"/>
    </row>
    <row r="1242" spans="12:15">
      <c r="L1242" s="22"/>
      <c r="M1242" s="5"/>
      <c r="N1242" s="5"/>
      <c r="O1242" s="5"/>
    </row>
    <row r="1243" spans="12:15">
      <c r="L1243" s="22"/>
      <c r="M1243" s="5"/>
      <c r="N1243" s="5"/>
      <c r="O1243" s="5"/>
    </row>
    <row r="1244" spans="12:15">
      <c r="L1244" s="22"/>
      <c r="M1244" s="5"/>
      <c r="N1244" s="5"/>
      <c r="O1244" s="5"/>
    </row>
    <row r="1245" spans="12:15">
      <c r="L1245" s="22"/>
      <c r="M1245" s="5"/>
      <c r="N1245" s="5"/>
      <c r="O1245" s="5"/>
    </row>
    <row r="1246" spans="12:15">
      <c r="L1246" s="22"/>
      <c r="M1246" s="5"/>
      <c r="N1246" s="5"/>
      <c r="O1246" s="5"/>
    </row>
    <row r="1247" spans="12:15">
      <c r="L1247" s="22"/>
      <c r="M1247" s="5"/>
      <c r="N1247" s="5"/>
      <c r="O1247" s="5"/>
    </row>
    <row r="1248" spans="12:15">
      <c r="L1248" s="22"/>
      <c r="M1248" s="5"/>
      <c r="N1248" s="5"/>
      <c r="O1248" s="5"/>
    </row>
    <row r="1249" spans="12:15">
      <c r="L1249" s="22"/>
      <c r="M1249" s="5"/>
      <c r="N1249" s="5"/>
      <c r="O1249" s="5"/>
    </row>
    <row r="1250" spans="12:15">
      <c r="L1250" s="22"/>
      <c r="M1250" s="5"/>
      <c r="N1250" s="5"/>
      <c r="O1250" s="5"/>
    </row>
    <row r="1251" spans="12:15">
      <c r="L1251" s="22"/>
      <c r="M1251" s="5"/>
      <c r="N1251" s="5"/>
      <c r="O1251" s="5"/>
    </row>
    <row r="1252" spans="12:15">
      <c r="L1252" s="22"/>
      <c r="M1252" s="5"/>
      <c r="N1252" s="5"/>
      <c r="O1252" s="5"/>
    </row>
    <row r="1253" spans="12:15">
      <c r="L1253" s="22"/>
      <c r="M1253" s="5"/>
      <c r="N1253" s="5"/>
      <c r="O1253" s="5"/>
    </row>
    <row r="1254" spans="12:15">
      <c r="L1254" s="22"/>
      <c r="M1254" s="5"/>
      <c r="N1254" s="5"/>
      <c r="O1254" s="5"/>
    </row>
    <row r="1255" spans="12:15">
      <c r="L1255" s="22"/>
      <c r="M1255" s="5"/>
      <c r="N1255" s="5"/>
      <c r="O1255" s="5"/>
    </row>
    <row r="1256" spans="12:15">
      <c r="L1256" s="22"/>
      <c r="M1256" s="5"/>
      <c r="N1256" s="5"/>
      <c r="O1256" s="5"/>
    </row>
    <row r="1257" spans="12:15">
      <c r="L1257" s="22"/>
      <c r="M1257" s="5"/>
      <c r="N1257" s="5"/>
      <c r="O1257" s="5"/>
    </row>
    <row r="1258" spans="12:15">
      <c r="L1258" s="22"/>
      <c r="M1258" s="5"/>
      <c r="N1258" s="5"/>
      <c r="O1258" s="5"/>
    </row>
    <row r="1259" spans="12:15">
      <c r="L1259" s="22"/>
      <c r="M1259" s="5"/>
      <c r="N1259" s="5"/>
      <c r="O1259" s="5"/>
    </row>
    <row r="1260" spans="12:15">
      <c r="L1260" s="22"/>
      <c r="M1260" s="5"/>
      <c r="N1260" s="5"/>
      <c r="O1260" s="5"/>
    </row>
    <row r="1261" spans="12:15">
      <c r="L1261" s="22"/>
      <c r="M1261" s="5"/>
      <c r="N1261" s="5"/>
      <c r="O1261" s="5"/>
    </row>
    <row r="1262" spans="12:15">
      <c r="L1262" s="22"/>
      <c r="M1262" s="5"/>
      <c r="N1262" s="5"/>
      <c r="O1262" s="5"/>
    </row>
    <row r="1263" spans="12:15">
      <c r="L1263" s="22"/>
      <c r="M1263" s="5"/>
      <c r="N1263" s="5"/>
      <c r="O1263" s="5"/>
    </row>
    <row r="1264" spans="12:15">
      <c r="L1264" s="22"/>
      <c r="M1264" s="5"/>
      <c r="N1264" s="5"/>
      <c r="O1264" s="5"/>
    </row>
    <row r="1265" spans="12:15">
      <c r="L1265" s="22"/>
      <c r="M1265" s="5"/>
      <c r="N1265" s="5"/>
      <c r="O1265" s="5"/>
    </row>
    <row r="1266" spans="12:15">
      <c r="L1266" s="22"/>
      <c r="M1266" s="5"/>
      <c r="N1266" s="5"/>
      <c r="O1266" s="5"/>
    </row>
    <row r="1267" spans="12:15">
      <c r="L1267" s="22"/>
      <c r="M1267" s="5"/>
      <c r="N1267" s="5"/>
      <c r="O1267" s="5"/>
    </row>
    <row r="1268" spans="12:15">
      <c r="L1268" s="22"/>
      <c r="M1268" s="5"/>
      <c r="N1268" s="5"/>
      <c r="O1268" s="5"/>
    </row>
    <row r="1269" spans="12:15">
      <c r="L1269" s="22"/>
      <c r="M1269" s="5"/>
      <c r="N1269" s="5"/>
      <c r="O1269" s="5"/>
    </row>
    <row r="1270" spans="12:15">
      <c r="L1270" s="22"/>
      <c r="M1270" s="5"/>
      <c r="N1270" s="5"/>
      <c r="O1270" s="5"/>
    </row>
    <row r="1271" spans="12:15">
      <c r="L1271" s="22"/>
      <c r="M1271" s="5"/>
      <c r="N1271" s="5"/>
      <c r="O1271" s="5"/>
    </row>
    <row r="1272" spans="12:15">
      <c r="L1272" s="22"/>
      <c r="M1272" s="5"/>
      <c r="N1272" s="5"/>
      <c r="O1272" s="5"/>
    </row>
    <row r="1273" spans="12:15">
      <c r="L1273" s="22"/>
      <c r="M1273" s="5"/>
      <c r="N1273" s="5"/>
      <c r="O1273" s="5"/>
    </row>
    <row r="1274" spans="12:15">
      <c r="L1274" s="22"/>
      <c r="M1274" s="5"/>
      <c r="N1274" s="5"/>
      <c r="O1274" s="5"/>
    </row>
    <row r="1275" spans="12:15">
      <c r="L1275" s="22"/>
      <c r="M1275" s="5"/>
      <c r="N1275" s="5"/>
      <c r="O1275" s="5"/>
    </row>
    <row r="1276" spans="12:15">
      <c r="L1276" s="22"/>
      <c r="M1276" s="5"/>
      <c r="N1276" s="5"/>
      <c r="O1276" s="5"/>
    </row>
    <row r="1277" spans="12:15">
      <c r="L1277" s="22"/>
      <c r="M1277" s="5"/>
      <c r="N1277" s="5"/>
      <c r="O1277" s="5"/>
    </row>
    <row r="1278" spans="12:15">
      <c r="L1278" s="22"/>
      <c r="M1278" s="5"/>
      <c r="N1278" s="5"/>
      <c r="O1278" s="5"/>
    </row>
    <row r="1279" spans="12:15">
      <c r="L1279" s="22"/>
      <c r="M1279" s="5"/>
      <c r="N1279" s="5"/>
      <c r="O1279" s="5"/>
    </row>
    <row r="1280" spans="12:15">
      <c r="L1280" s="22"/>
      <c r="M1280" s="5"/>
      <c r="N1280" s="5"/>
      <c r="O1280" s="5"/>
    </row>
    <row r="1281" spans="12:15">
      <c r="L1281" s="22"/>
      <c r="M1281" s="5"/>
      <c r="N1281" s="5"/>
      <c r="O1281" s="5"/>
    </row>
    <row r="1282" spans="12:15">
      <c r="L1282" s="22"/>
      <c r="M1282" s="5"/>
      <c r="N1282" s="5"/>
      <c r="O1282" s="5"/>
    </row>
    <row r="1283" spans="12:15">
      <c r="L1283" s="22"/>
      <c r="M1283" s="5"/>
      <c r="N1283" s="5"/>
      <c r="O1283" s="5"/>
    </row>
    <row r="1284" spans="12:15">
      <c r="L1284" s="22"/>
      <c r="M1284" s="5"/>
      <c r="N1284" s="5"/>
      <c r="O1284" s="5"/>
    </row>
    <row r="1285" spans="12:15">
      <c r="L1285" s="22"/>
      <c r="M1285" s="5"/>
      <c r="N1285" s="5"/>
      <c r="O1285" s="5"/>
    </row>
    <row r="1286" spans="12:15">
      <c r="L1286" s="22"/>
      <c r="M1286" s="5"/>
      <c r="N1286" s="5"/>
      <c r="O1286" s="5"/>
    </row>
    <row r="1287" spans="12:15">
      <c r="L1287" s="22"/>
      <c r="M1287" s="5"/>
      <c r="N1287" s="5"/>
      <c r="O1287" s="5"/>
    </row>
    <row r="1288" spans="12:15">
      <c r="L1288" s="22"/>
      <c r="M1288" s="5"/>
      <c r="N1288" s="5"/>
      <c r="O1288" s="5"/>
    </row>
    <row r="1289" spans="12:15">
      <c r="L1289" s="22"/>
      <c r="M1289" s="5"/>
      <c r="N1289" s="5"/>
      <c r="O1289" s="5"/>
    </row>
    <row r="1290" spans="12:15">
      <c r="L1290" s="22"/>
      <c r="M1290" s="5"/>
      <c r="N1290" s="5"/>
      <c r="O1290" s="5"/>
    </row>
    <row r="1291" spans="12:15">
      <c r="L1291" s="22"/>
      <c r="M1291" s="5"/>
      <c r="N1291" s="5"/>
      <c r="O1291" s="5"/>
    </row>
    <row r="1292" spans="12:15">
      <c r="L1292" s="22"/>
      <c r="M1292" s="5"/>
      <c r="N1292" s="5"/>
      <c r="O1292" s="5"/>
    </row>
    <row r="1293" spans="12:15">
      <c r="L1293" s="22"/>
      <c r="M1293" s="5"/>
      <c r="N1293" s="5"/>
      <c r="O1293" s="5"/>
    </row>
    <row r="1294" spans="12:15">
      <c r="L1294" s="22"/>
      <c r="M1294" s="5"/>
      <c r="N1294" s="5"/>
      <c r="O1294" s="5"/>
    </row>
    <row r="1295" spans="12:15">
      <c r="L1295" s="22"/>
      <c r="M1295" s="5"/>
      <c r="N1295" s="5"/>
      <c r="O1295" s="5"/>
    </row>
    <row r="1296" spans="12:15">
      <c r="L1296" s="22"/>
      <c r="M1296" s="5"/>
      <c r="N1296" s="5"/>
      <c r="O1296" s="5"/>
    </row>
    <row r="1297" spans="12:15">
      <c r="L1297" s="22"/>
      <c r="M1297" s="5"/>
      <c r="N1297" s="5"/>
      <c r="O1297" s="5"/>
    </row>
    <row r="1298" spans="12:15">
      <c r="L1298" s="22"/>
      <c r="M1298" s="5"/>
      <c r="N1298" s="5"/>
      <c r="O1298" s="5"/>
    </row>
    <row r="1299" spans="12:15">
      <c r="L1299" s="22"/>
      <c r="M1299" s="5"/>
      <c r="N1299" s="5"/>
      <c r="O1299" s="5"/>
    </row>
    <row r="1300" spans="12:15">
      <c r="L1300" s="22"/>
      <c r="M1300" s="5"/>
      <c r="N1300" s="5"/>
      <c r="O1300" s="5"/>
    </row>
    <row r="1301" spans="12:15">
      <c r="L1301" s="22"/>
      <c r="M1301" s="5"/>
      <c r="N1301" s="5"/>
      <c r="O1301" s="5"/>
    </row>
    <row r="1302" spans="12:15">
      <c r="L1302" s="22"/>
      <c r="M1302" s="5"/>
      <c r="N1302" s="5"/>
      <c r="O1302" s="5"/>
    </row>
    <row r="1303" spans="12:15">
      <c r="L1303" s="22"/>
      <c r="M1303" s="5"/>
      <c r="N1303" s="5"/>
      <c r="O1303" s="5"/>
    </row>
    <row r="1304" spans="12:15">
      <c r="L1304" s="22"/>
      <c r="M1304" s="5"/>
      <c r="N1304" s="5"/>
      <c r="O1304" s="5"/>
    </row>
    <row r="1305" spans="12:15">
      <c r="L1305" s="22"/>
      <c r="M1305" s="5"/>
      <c r="N1305" s="5"/>
      <c r="O1305" s="5"/>
    </row>
    <row r="1306" spans="12:15">
      <c r="L1306" s="22"/>
      <c r="M1306" s="5"/>
      <c r="N1306" s="5"/>
      <c r="O1306" s="5"/>
    </row>
    <row r="1307" spans="12:15">
      <c r="L1307" s="22"/>
      <c r="M1307" s="5"/>
      <c r="N1307" s="5"/>
      <c r="O1307" s="5"/>
    </row>
    <row r="1308" spans="12:15">
      <c r="L1308" s="22"/>
      <c r="M1308" s="5"/>
      <c r="N1308" s="5"/>
      <c r="O1308" s="5"/>
    </row>
    <row r="1309" spans="12:15">
      <c r="L1309" s="22"/>
      <c r="M1309" s="5"/>
      <c r="N1309" s="5"/>
      <c r="O1309" s="5"/>
    </row>
    <row r="1310" spans="12:15">
      <c r="L1310" s="22"/>
      <c r="M1310" s="5"/>
      <c r="N1310" s="5"/>
      <c r="O1310" s="5"/>
    </row>
    <row r="1311" spans="12:15">
      <c r="L1311" s="22"/>
      <c r="M1311" s="5"/>
      <c r="N1311" s="5"/>
      <c r="O1311" s="5"/>
    </row>
    <row r="1312" spans="12:15">
      <c r="L1312" s="22"/>
      <c r="M1312" s="5"/>
      <c r="N1312" s="5"/>
      <c r="O1312" s="5"/>
    </row>
  </sheetData>
  <mergeCells count="1936">
    <mergeCell ref="A1:O1"/>
    <mergeCell ref="A2:O2"/>
    <mergeCell ref="A3:A4"/>
    <mergeCell ref="B3:B4"/>
    <mergeCell ref="C3:C4"/>
    <mergeCell ref="D3:D4"/>
    <mergeCell ref="E3:E4"/>
    <mergeCell ref="F3:F4"/>
    <mergeCell ref="G3:G4"/>
    <mergeCell ref="H3:I3"/>
    <mergeCell ref="Q5:Q6"/>
    <mergeCell ref="A7:A8"/>
    <mergeCell ref="B7:B8"/>
    <mergeCell ref="C7:C8"/>
    <mergeCell ref="D7:D8"/>
    <mergeCell ref="E7:E8"/>
    <mergeCell ref="F7:F8"/>
    <mergeCell ref="L7:L8"/>
    <mergeCell ref="M7:M8"/>
    <mergeCell ref="N7:N8"/>
    <mergeCell ref="F5:F6"/>
    <mergeCell ref="L5:L6"/>
    <mergeCell ref="M5:M6"/>
    <mergeCell ref="N5:N6"/>
    <mergeCell ref="O5:O6"/>
    <mergeCell ref="P5:P6"/>
    <mergeCell ref="J3:K3"/>
    <mergeCell ref="L3:L4"/>
    <mergeCell ref="M3:M4"/>
    <mergeCell ref="N3:N4"/>
    <mergeCell ref="O3:O4"/>
    <mergeCell ref="A5:A6"/>
    <mergeCell ref="B5:B6"/>
    <mergeCell ref="C5:C6"/>
    <mergeCell ref="D5:D6"/>
    <mergeCell ref="E5:E6"/>
    <mergeCell ref="M9:M10"/>
    <mergeCell ref="N9:N10"/>
    <mergeCell ref="O9:O10"/>
    <mergeCell ref="P9:P10"/>
    <mergeCell ref="Q9:Q10"/>
    <mergeCell ref="A11:A12"/>
    <mergeCell ref="B11:B12"/>
    <mergeCell ref="C11:C12"/>
    <mergeCell ref="D11:D12"/>
    <mergeCell ref="E11:E12"/>
    <mergeCell ref="O7:O8"/>
    <mergeCell ref="P7:P8"/>
    <mergeCell ref="Q7:Q8"/>
    <mergeCell ref="A9:A10"/>
    <mergeCell ref="B9:B10"/>
    <mergeCell ref="C9:C10"/>
    <mergeCell ref="D9:D10"/>
    <mergeCell ref="E9:E10"/>
    <mergeCell ref="F9:F10"/>
    <mergeCell ref="L9:L10"/>
    <mergeCell ref="O13:O14"/>
    <mergeCell ref="P13:P14"/>
    <mergeCell ref="Q13:Q14"/>
    <mergeCell ref="A15:A16"/>
    <mergeCell ref="B15:B16"/>
    <mergeCell ref="C15:C16"/>
    <mergeCell ref="D15:D16"/>
    <mergeCell ref="E15:E16"/>
    <mergeCell ref="F15:F16"/>
    <mergeCell ref="L15:L16"/>
    <mergeCell ref="Q11:Q12"/>
    <mergeCell ref="A13:A14"/>
    <mergeCell ref="B13:B14"/>
    <mergeCell ref="C13:C14"/>
    <mergeCell ref="D13:D14"/>
    <mergeCell ref="E13:E14"/>
    <mergeCell ref="F13:F14"/>
    <mergeCell ref="L13:L14"/>
    <mergeCell ref="M13:M14"/>
    <mergeCell ref="N13:N14"/>
    <mergeCell ref="F11:F12"/>
    <mergeCell ref="L11:L12"/>
    <mergeCell ref="M11:M12"/>
    <mergeCell ref="N11:N12"/>
    <mergeCell ref="O11:O12"/>
    <mergeCell ref="P11:P12"/>
    <mergeCell ref="Q17:Q18"/>
    <mergeCell ref="A19:A20"/>
    <mergeCell ref="B19:B20"/>
    <mergeCell ref="C19:C20"/>
    <mergeCell ref="D19:D20"/>
    <mergeCell ref="E19:E20"/>
    <mergeCell ref="F19:F20"/>
    <mergeCell ref="L19:L20"/>
    <mergeCell ref="M19:M20"/>
    <mergeCell ref="N19:N20"/>
    <mergeCell ref="F17:F18"/>
    <mergeCell ref="L17:L18"/>
    <mergeCell ref="M17:M18"/>
    <mergeCell ref="N17:N18"/>
    <mergeCell ref="O17:O18"/>
    <mergeCell ref="P17:P18"/>
    <mergeCell ref="M15:M16"/>
    <mergeCell ref="N15:N16"/>
    <mergeCell ref="O15:O16"/>
    <mergeCell ref="P15:P16"/>
    <mergeCell ref="Q15:Q16"/>
    <mergeCell ref="A17:A18"/>
    <mergeCell ref="B17:B18"/>
    <mergeCell ref="C17:C18"/>
    <mergeCell ref="D17:D18"/>
    <mergeCell ref="E17:E18"/>
    <mergeCell ref="M21:M22"/>
    <mergeCell ref="N21:N22"/>
    <mergeCell ref="O21:O22"/>
    <mergeCell ref="P21:P22"/>
    <mergeCell ref="Q21:Q22"/>
    <mergeCell ref="A23:A24"/>
    <mergeCell ref="B23:B24"/>
    <mergeCell ref="C23:C24"/>
    <mergeCell ref="D23:D24"/>
    <mergeCell ref="E23:E24"/>
    <mergeCell ref="O19:O20"/>
    <mergeCell ref="P19:P20"/>
    <mergeCell ref="Q19:Q20"/>
    <mergeCell ref="A21:A22"/>
    <mergeCell ref="B21:B22"/>
    <mergeCell ref="C21:C22"/>
    <mergeCell ref="D21:D22"/>
    <mergeCell ref="E21:E22"/>
    <mergeCell ref="F21:F22"/>
    <mergeCell ref="L21:L22"/>
    <mergeCell ref="O25:O26"/>
    <mergeCell ref="P25:P26"/>
    <mergeCell ref="Q25:Q26"/>
    <mergeCell ref="A27:A28"/>
    <mergeCell ref="B27:B28"/>
    <mergeCell ref="C27:C28"/>
    <mergeCell ref="D27:D28"/>
    <mergeCell ref="E27:E28"/>
    <mergeCell ref="F27:F28"/>
    <mergeCell ref="L27:L28"/>
    <mergeCell ref="Q23:Q24"/>
    <mergeCell ref="A25:A26"/>
    <mergeCell ref="B25:B26"/>
    <mergeCell ref="C25:C26"/>
    <mergeCell ref="D25:D26"/>
    <mergeCell ref="E25:E26"/>
    <mergeCell ref="F25:F26"/>
    <mergeCell ref="L25:L26"/>
    <mergeCell ref="M25:M26"/>
    <mergeCell ref="N25:N26"/>
    <mergeCell ref="F23:F24"/>
    <mergeCell ref="L23:L24"/>
    <mergeCell ref="M23:M24"/>
    <mergeCell ref="N23:N24"/>
    <mergeCell ref="O23:O24"/>
    <mergeCell ref="P23:P24"/>
    <mergeCell ref="Q29:Q30"/>
    <mergeCell ref="A31:A32"/>
    <mergeCell ref="B31:B32"/>
    <mergeCell ref="C31:C32"/>
    <mergeCell ref="D31:D32"/>
    <mergeCell ref="E31:E32"/>
    <mergeCell ref="F31:F32"/>
    <mergeCell ref="L31:L32"/>
    <mergeCell ref="M31:M32"/>
    <mergeCell ref="N31:N32"/>
    <mergeCell ref="F29:F30"/>
    <mergeCell ref="L29:L30"/>
    <mergeCell ref="M29:M30"/>
    <mergeCell ref="N29:N30"/>
    <mergeCell ref="O29:O30"/>
    <mergeCell ref="P29:P30"/>
    <mergeCell ref="M27:M28"/>
    <mergeCell ref="N27:N28"/>
    <mergeCell ref="O27:O28"/>
    <mergeCell ref="P27:P28"/>
    <mergeCell ref="Q27:Q28"/>
    <mergeCell ref="A29:A30"/>
    <mergeCell ref="B29:B30"/>
    <mergeCell ref="C29:C30"/>
    <mergeCell ref="D29:D30"/>
    <mergeCell ref="E29:E30"/>
    <mergeCell ref="M33:M34"/>
    <mergeCell ref="N33:N34"/>
    <mergeCell ref="O33:O34"/>
    <mergeCell ref="P33:P34"/>
    <mergeCell ref="Q33:Q34"/>
    <mergeCell ref="A35:A36"/>
    <mergeCell ref="B35:B36"/>
    <mergeCell ref="C35:C36"/>
    <mergeCell ref="D35:D36"/>
    <mergeCell ref="E35:E36"/>
    <mergeCell ref="O31:O32"/>
    <mergeCell ref="P31:P32"/>
    <mergeCell ref="Q31:Q32"/>
    <mergeCell ref="A33:A34"/>
    <mergeCell ref="B33:B34"/>
    <mergeCell ref="C33:C34"/>
    <mergeCell ref="D33:D34"/>
    <mergeCell ref="E33:E34"/>
    <mergeCell ref="F33:F34"/>
    <mergeCell ref="L33:L34"/>
    <mergeCell ref="O37:O38"/>
    <mergeCell ref="P37:P38"/>
    <mergeCell ref="Q37:Q38"/>
    <mergeCell ref="A39:A40"/>
    <mergeCell ref="B39:B40"/>
    <mergeCell ref="C39:C40"/>
    <mergeCell ref="D39:D40"/>
    <mergeCell ref="E39:E40"/>
    <mergeCell ref="F39:F40"/>
    <mergeCell ref="L39:L40"/>
    <mergeCell ref="Q35:Q36"/>
    <mergeCell ref="A37:A38"/>
    <mergeCell ref="B37:B38"/>
    <mergeCell ref="C37:C38"/>
    <mergeCell ref="D37:D38"/>
    <mergeCell ref="E37:E38"/>
    <mergeCell ref="F37:F38"/>
    <mergeCell ref="L37:L38"/>
    <mergeCell ref="M37:M38"/>
    <mergeCell ref="N37:N38"/>
    <mergeCell ref="F35:F36"/>
    <mergeCell ref="L35:L36"/>
    <mergeCell ref="M35:M36"/>
    <mergeCell ref="N35:N36"/>
    <mergeCell ref="O35:O36"/>
    <mergeCell ref="P35:P36"/>
    <mergeCell ref="Q41:Q42"/>
    <mergeCell ref="A43:A44"/>
    <mergeCell ref="B43:B44"/>
    <mergeCell ref="C43:C44"/>
    <mergeCell ref="D43:D44"/>
    <mergeCell ref="E43:E44"/>
    <mergeCell ref="F43:F44"/>
    <mergeCell ref="L43:L44"/>
    <mergeCell ref="M43:M44"/>
    <mergeCell ref="N43:N44"/>
    <mergeCell ref="F41:F42"/>
    <mergeCell ref="L41:L42"/>
    <mergeCell ref="M41:M42"/>
    <mergeCell ref="N41:N42"/>
    <mergeCell ref="O41:O42"/>
    <mergeCell ref="P41:P42"/>
    <mergeCell ref="M39:M40"/>
    <mergeCell ref="N39:N40"/>
    <mergeCell ref="O39:O40"/>
    <mergeCell ref="P39:P40"/>
    <mergeCell ref="Q39:Q40"/>
    <mergeCell ref="A41:A42"/>
    <mergeCell ref="B41:B42"/>
    <mergeCell ref="C41:C42"/>
    <mergeCell ref="D41:D42"/>
    <mergeCell ref="E41:E42"/>
    <mergeCell ref="M45:M46"/>
    <mergeCell ref="N45:N46"/>
    <mergeCell ref="O45:O46"/>
    <mergeCell ref="P45:P46"/>
    <mergeCell ref="Q45:Q46"/>
    <mergeCell ref="A47:A48"/>
    <mergeCell ref="B47:B48"/>
    <mergeCell ref="C47:C48"/>
    <mergeCell ref="D47:D48"/>
    <mergeCell ref="E47:E48"/>
    <mergeCell ref="O43:O44"/>
    <mergeCell ref="P43:P44"/>
    <mergeCell ref="Q43:Q44"/>
    <mergeCell ref="A45:A46"/>
    <mergeCell ref="B45:B46"/>
    <mergeCell ref="C45:C46"/>
    <mergeCell ref="D45:D46"/>
    <mergeCell ref="E45:E46"/>
    <mergeCell ref="F45:F46"/>
    <mergeCell ref="L45:L46"/>
    <mergeCell ref="O49:O50"/>
    <mergeCell ref="P49:P50"/>
    <mergeCell ref="Q49:Q50"/>
    <mergeCell ref="A51:A52"/>
    <mergeCell ref="B51:B52"/>
    <mergeCell ref="C51:C52"/>
    <mergeCell ref="D51:D52"/>
    <mergeCell ref="E51:E52"/>
    <mergeCell ref="F51:F52"/>
    <mergeCell ref="L51:L52"/>
    <mergeCell ref="Q47:Q48"/>
    <mergeCell ref="A49:A50"/>
    <mergeCell ref="B49:B50"/>
    <mergeCell ref="C49:C50"/>
    <mergeCell ref="D49:D50"/>
    <mergeCell ref="E49:E50"/>
    <mergeCell ref="F49:F50"/>
    <mergeCell ref="L49:L50"/>
    <mergeCell ref="M49:M50"/>
    <mergeCell ref="N49:N50"/>
    <mergeCell ref="F47:F48"/>
    <mergeCell ref="L47:L48"/>
    <mergeCell ref="M47:M48"/>
    <mergeCell ref="N47:N48"/>
    <mergeCell ref="O47:O48"/>
    <mergeCell ref="P47:P48"/>
    <mergeCell ref="Q53:Q54"/>
    <mergeCell ref="A55:A56"/>
    <mergeCell ref="B55:B56"/>
    <mergeCell ref="C55:C56"/>
    <mergeCell ref="D55:D56"/>
    <mergeCell ref="E55:E56"/>
    <mergeCell ref="F55:F56"/>
    <mergeCell ref="L55:L56"/>
    <mergeCell ref="M55:M56"/>
    <mergeCell ref="N55:N56"/>
    <mergeCell ref="F53:F54"/>
    <mergeCell ref="L53:L54"/>
    <mergeCell ref="M53:M54"/>
    <mergeCell ref="N53:N54"/>
    <mergeCell ref="O53:O54"/>
    <mergeCell ref="P53:P54"/>
    <mergeCell ref="M51:M52"/>
    <mergeCell ref="N51:N52"/>
    <mergeCell ref="O51:O52"/>
    <mergeCell ref="P51:P52"/>
    <mergeCell ref="Q51:Q52"/>
    <mergeCell ref="A53:A54"/>
    <mergeCell ref="B53:B54"/>
    <mergeCell ref="C53:C54"/>
    <mergeCell ref="D53:D54"/>
    <mergeCell ref="E53:E54"/>
    <mergeCell ref="M57:M58"/>
    <mergeCell ref="N57:N58"/>
    <mergeCell ref="O57:O58"/>
    <mergeCell ref="P57:P58"/>
    <mergeCell ref="Q57:Q58"/>
    <mergeCell ref="A59:A60"/>
    <mergeCell ref="B59:B60"/>
    <mergeCell ref="C59:C60"/>
    <mergeCell ref="D59:D60"/>
    <mergeCell ref="E59:E60"/>
    <mergeCell ref="O55:O56"/>
    <mergeCell ref="P55:P56"/>
    <mergeCell ref="Q55:Q56"/>
    <mergeCell ref="A57:A58"/>
    <mergeCell ref="B57:B58"/>
    <mergeCell ref="C57:C58"/>
    <mergeCell ref="D57:D58"/>
    <mergeCell ref="E57:E58"/>
    <mergeCell ref="F57:F58"/>
    <mergeCell ref="L57:L58"/>
    <mergeCell ref="O61:O62"/>
    <mergeCell ref="P61:P62"/>
    <mergeCell ref="Q61:Q62"/>
    <mergeCell ref="A63:A64"/>
    <mergeCell ref="B63:B64"/>
    <mergeCell ref="C63:C64"/>
    <mergeCell ref="D63:D64"/>
    <mergeCell ref="E63:E64"/>
    <mergeCell ref="F63:F64"/>
    <mergeCell ref="L63:L64"/>
    <mergeCell ref="Q59:Q60"/>
    <mergeCell ref="A61:A62"/>
    <mergeCell ref="B61:B62"/>
    <mergeCell ref="C61:C62"/>
    <mergeCell ref="D61:D62"/>
    <mergeCell ref="E61:E62"/>
    <mergeCell ref="F61:F62"/>
    <mergeCell ref="L61:L62"/>
    <mergeCell ref="M61:M62"/>
    <mergeCell ref="N61:N62"/>
    <mergeCell ref="F59:F60"/>
    <mergeCell ref="L59:L60"/>
    <mergeCell ref="M59:M60"/>
    <mergeCell ref="N59:N60"/>
    <mergeCell ref="O59:O60"/>
    <mergeCell ref="P59:P60"/>
    <mergeCell ref="Q65:Q66"/>
    <mergeCell ref="A67:A68"/>
    <mergeCell ref="B67:B68"/>
    <mergeCell ref="C67:C68"/>
    <mergeCell ref="D67:D68"/>
    <mergeCell ref="E67:E68"/>
    <mergeCell ref="F67:F68"/>
    <mergeCell ref="L67:L68"/>
    <mergeCell ref="M67:M68"/>
    <mergeCell ref="N67:N68"/>
    <mergeCell ref="F65:F66"/>
    <mergeCell ref="L65:L66"/>
    <mergeCell ref="M65:M66"/>
    <mergeCell ref="N65:N66"/>
    <mergeCell ref="O65:O66"/>
    <mergeCell ref="P65:P66"/>
    <mergeCell ref="M63:M64"/>
    <mergeCell ref="N63:N64"/>
    <mergeCell ref="O63:O64"/>
    <mergeCell ref="P63:P64"/>
    <mergeCell ref="Q63:Q64"/>
    <mergeCell ref="A65:A66"/>
    <mergeCell ref="B65:B66"/>
    <mergeCell ref="C65:C66"/>
    <mergeCell ref="D65:D66"/>
    <mergeCell ref="E65:E66"/>
    <mergeCell ref="M69:M70"/>
    <mergeCell ref="N69:N70"/>
    <mergeCell ref="O69:O70"/>
    <mergeCell ref="P69:P70"/>
    <mergeCell ref="Q69:Q70"/>
    <mergeCell ref="A71:A72"/>
    <mergeCell ref="B71:B72"/>
    <mergeCell ref="C71:C72"/>
    <mergeCell ref="D71:D72"/>
    <mergeCell ref="E71:E72"/>
    <mergeCell ref="O67:O68"/>
    <mergeCell ref="P67:P68"/>
    <mergeCell ref="Q67:Q68"/>
    <mergeCell ref="A69:A70"/>
    <mergeCell ref="B69:B70"/>
    <mergeCell ref="C69:C70"/>
    <mergeCell ref="D69:D70"/>
    <mergeCell ref="E69:E70"/>
    <mergeCell ref="F69:F70"/>
    <mergeCell ref="L69:L70"/>
    <mergeCell ref="O73:O74"/>
    <mergeCell ref="P73:P74"/>
    <mergeCell ref="Q73:Q74"/>
    <mergeCell ref="A75:A76"/>
    <mergeCell ref="B75:B76"/>
    <mergeCell ref="C75:C76"/>
    <mergeCell ref="D75:D76"/>
    <mergeCell ref="E75:E76"/>
    <mergeCell ref="F75:F76"/>
    <mergeCell ref="L75:L76"/>
    <mergeCell ref="Q71:Q72"/>
    <mergeCell ref="A73:A74"/>
    <mergeCell ref="B73:B74"/>
    <mergeCell ref="C73:C74"/>
    <mergeCell ref="D73:D74"/>
    <mergeCell ref="E73:E74"/>
    <mergeCell ref="F73:F74"/>
    <mergeCell ref="L73:L74"/>
    <mergeCell ref="M73:M74"/>
    <mergeCell ref="N73:N74"/>
    <mergeCell ref="F71:F72"/>
    <mergeCell ref="L71:L72"/>
    <mergeCell ref="M71:M72"/>
    <mergeCell ref="N71:N72"/>
    <mergeCell ref="O71:O72"/>
    <mergeCell ref="P71:P72"/>
    <mergeCell ref="Q77:Q78"/>
    <mergeCell ref="A79:A80"/>
    <mergeCell ref="B79:B80"/>
    <mergeCell ref="C79:C80"/>
    <mergeCell ref="D79:D80"/>
    <mergeCell ref="E79:E80"/>
    <mergeCell ref="F79:F80"/>
    <mergeCell ref="L79:L80"/>
    <mergeCell ref="M79:M80"/>
    <mergeCell ref="N79:N80"/>
    <mergeCell ref="F77:F78"/>
    <mergeCell ref="L77:L78"/>
    <mergeCell ref="M77:M78"/>
    <mergeCell ref="N77:N78"/>
    <mergeCell ref="O77:O78"/>
    <mergeCell ref="P77:P78"/>
    <mergeCell ref="M75:M76"/>
    <mergeCell ref="N75:N76"/>
    <mergeCell ref="O75:O76"/>
    <mergeCell ref="P75:P76"/>
    <mergeCell ref="Q75:Q76"/>
    <mergeCell ref="A77:A78"/>
    <mergeCell ref="B77:B78"/>
    <mergeCell ref="C77:C78"/>
    <mergeCell ref="D77:D78"/>
    <mergeCell ref="E77:E78"/>
    <mergeCell ref="M81:M82"/>
    <mergeCell ref="N81:N82"/>
    <mergeCell ref="O81:O82"/>
    <mergeCell ref="P81:P82"/>
    <mergeCell ref="Q81:Q82"/>
    <mergeCell ref="A83:A84"/>
    <mergeCell ref="B83:B84"/>
    <mergeCell ref="C83:C84"/>
    <mergeCell ref="D83:D84"/>
    <mergeCell ref="E83:E84"/>
    <mergeCell ref="O79:O80"/>
    <mergeCell ref="P79:P80"/>
    <mergeCell ref="Q79:Q80"/>
    <mergeCell ref="A81:A82"/>
    <mergeCell ref="B81:B82"/>
    <mergeCell ref="C81:C82"/>
    <mergeCell ref="D81:D82"/>
    <mergeCell ref="E81:E82"/>
    <mergeCell ref="F81:F82"/>
    <mergeCell ref="L81:L82"/>
    <mergeCell ref="O85:O86"/>
    <mergeCell ref="P85:P86"/>
    <mergeCell ref="Q85:Q86"/>
    <mergeCell ref="A87:A88"/>
    <mergeCell ref="B87:B88"/>
    <mergeCell ref="C87:C88"/>
    <mergeCell ref="D87:D88"/>
    <mergeCell ref="E87:E88"/>
    <mergeCell ref="F87:F88"/>
    <mergeCell ref="L87:L88"/>
    <mergeCell ref="Q83:Q84"/>
    <mergeCell ref="A85:A86"/>
    <mergeCell ref="B85:B86"/>
    <mergeCell ref="C85:C86"/>
    <mergeCell ref="D85:D86"/>
    <mergeCell ref="E85:E86"/>
    <mergeCell ref="F85:F86"/>
    <mergeCell ref="L85:L86"/>
    <mergeCell ref="M85:M86"/>
    <mergeCell ref="N85:N86"/>
    <mergeCell ref="F83:F84"/>
    <mergeCell ref="L83:L84"/>
    <mergeCell ref="M83:M84"/>
    <mergeCell ref="N83:N84"/>
    <mergeCell ref="O83:O84"/>
    <mergeCell ref="P83:P84"/>
    <mergeCell ref="Q89:Q90"/>
    <mergeCell ref="A91:A92"/>
    <mergeCell ref="B91:B92"/>
    <mergeCell ref="C91:C92"/>
    <mergeCell ref="D91:D92"/>
    <mergeCell ref="E91:E92"/>
    <mergeCell ref="F91:F92"/>
    <mergeCell ref="L91:L92"/>
    <mergeCell ref="M91:M92"/>
    <mergeCell ref="N91:N92"/>
    <mergeCell ref="F89:F90"/>
    <mergeCell ref="L89:L90"/>
    <mergeCell ref="M89:M90"/>
    <mergeCell ref="N89:N90"/>
    <mergeCell ref="O89:O90"/>
    <mergeCell ref="P89:P90"/>
    <mergeCell ref="M87:M88"/>
    <mergeCell ref="N87:N88"/>
    <mergeCell ref="O87:O88"/>
    <mergeCell ref="P87:P88"/>
    <mergeCell ref="Q87:Q88"/>
    <mergeCell ref="A89:A90"/>
    <mergeCell ref="B89:B90"/>
    <mergeCell ref="C89:C90"/>
    <mergeCell ref="D89:D90"/>
    <mergeCell ref="E89:E90"/>
    <mergeCell ref="M93:M94"/>
    <mergeCell ref="N93:N94"/>
    <mergeCell ref="O93:O94"/>
    <mergeCell ref="P93:P94"/>
    <mergeCell ref="Q93:Q94"/>
    <mergeCell ref="A95:A96"/>
    <mergeCell ref="B95:B96"/>
    <mergeCell ref="C95:C96"/>
    <mergeCell ref="D95:D96"/>
    <mergeCell ref="E95:E96"/>
    <mergeCell ref="O91:O92"/>
    <mergeCell ref="P91:P92"/>
    <mergeCell ref="Q91:Q92"/>
    <mergeCell ref="A93:A94"/>
    <mergeCell ref="B93:B94"/>
    <mergeCell ref="C93:C94"/>
    <mergeCell ref="D93:D94"/>
    <mergeCell ref="E93:E94"/>
    <mergeCell ref="F93:F94"/>
    <mergeCell ref="L93:L94"/>
    <mergeCell ref="O97:O98"/>
    <mergeCell ref="P97:P98"/>
    <mergeCell ref="Q97:Q98"/>
    <mergeCell ref="A99:A100"/>
    <mergeCell ref="B99:B100"/>
    <mergeCell ref="C99:C100"/>
    <mergeCell ref="D99:D100"/>
    <mergeCell ref="E99:E100"/>
    <mergeCell ref="F99:F100"/>
    <mergeCell ref="L99:L100"/>
    <mergeCell ref="Q95:Q96"/>
    <mergeCell ref="A97:A98"/>
    <mergeCell ref="B97:B98"/>
    <mergeCell ref="C97:C98"/>
    <mergeCell ref="D97:D98"/>
    <mergeCell ref="E97:E98"/>
    <mergeCell ref="F97:F98"/>
    <mergeCell ref="L97:L98"/>
    <mergeCell ref="M97:M98"/>
    <mergeCell ref="N97:N98"/>
    <mergeCell ref="F95:F96"/>
    <mergeCell ref="L95:L96"/>
    <mergeCell ref="M95:M96"/>
    <mergeCell ref="N95:N96"/>
    <mergeCell ref="O95:O96"/>
    <mergeCell ref="P95:P96"/>
    <mergeCell ref="Q101:Q102"/>
    <mergeCell ref="A103:A104"/>
    <mergeCell ref="B103:B104"/>
    <mergeCell ref="C103:C104"/>
    <mergeCell ref="D103:D104"/>
    <mergeCell ref="E103:E104"/>
    <mergeCell ref="F103:F104"/>
    <mergeCell ref="L103:L104"/>
    <mergeCell ref="M103:M104"/>
    <mergeCell ref="N103:N104"/>
    <mergeCell ref="F101:F102"/>
    <mergeCell ref="L101:L102"/>
    <mergeCell ref="M101:M102"/>
    <mergeCell ref="N101:N102"/>
    <mergeCell ref="O101:O102"/>
    <mergeCell ref="P101:P102"/>
    <mergeCell ref="M99:M100"/>
    <mergeCell ref="N99:N100"/>
    <mergeCell ref="O99:O100"/>
    <mergeCell ref="P99:P100"/>
    <mergeCell ref="Q99:Q100"/>
    <mergeCell ref="A101:A102"/>
    <mergeCell ref="B101:B102"/>
    <mergeCell ref="C101:C102"/>
    <mergeCell ref="D101:D102"/>
    <mergeCell ref="E101:E102"/>
    <mergeCell ref="M105:M106"/>
    <mergeCell ref="N105:N106"/>
    <mergeCell ref="O105:O106"/>
    <mergeCell ref="P105:P106"/>
    <mergeCell ref="Q105:Q106"/>
    <mergeCell ref="A107:A108"/>
    <mergeCell ref="B107:B108"/>
    <mergeCell ref="C107:C108"/>
    <mergeCell ref="D107:D108"/>
    <mergeCell ref="E107:E108"/>
    <mergeCell ref="O103:O104"/>
    <mergeCell ref="P103:P104"/>
    <mergeCell ref="Q103:Q104"/>
    <mergeCell ref="A105:A106"/>
    <mergeCell ref="B105:B106"/>
    <mergeCell ref="C105:C106"/>
    <mergeCell ref="D105:D106"/>
    <mergeCell ref="E105:E106"/>
    <mergeCell ref="F105:F106"/>
    <mergeCell ref="L105:L106"/>
    <mergeCell ref="O109:O110"/>
    <mergeCell ref="P109:P110"/>
    <mergeCell ref="Q109:Q110"/>
    <mergeCell ref="A111:A112"/>
    <mergeCell ref="B111:B112"/>
    <mergeCell ref="C111:C112"/>
    <mergeCell ref="D111:D112"/>
    <mergeCell ref="E111:E112"/>
    <mergeCell ref="F111:F112"/>
    <mergeCell ref="L111:L112"/>
    <mergeCell ref="Q107:Q108"/>
    <mergeCell ref="A109:A110"/>
    <mergeCell ref="B109:B110"/>
    <mergeCell ref="C109:C110"/>
    <mergeCell ref="D109:D110"/>
    <mergeCell ref="E109:E110"/>
    <mergeCell ref="F109:F110"/>
    <mergeCell ref="L109:L110"/>
    <mergeCell ref="M109:M110"/>
    <mergeCell ref="N109:N110"/>
    <mergeCell ref="F107:F108"/>
    <mergeCell ref="L107:L108"/>
    <mergeCell ref="M107:M108"/>
    <mergeCell ref="N107:N108"/>
    <mergeCell ref="O107:O108"/>
    <mergeCell ref="P107:P108"/>
    <mergeCell ref="Q113:Q114"/>
    <mergeCell ref="A115:A116"/>
    <mergeCell ref="B115:B116"/>
    <mergeCell ref="C115:C116"/>
    <mergeCell ref="D115:D116"/>
    <mergeCell ref="E115:E116"/>
    <mergeCell ref="F115:F116"/>
    <mergeCell ref="L115:L116"/>
    <mergeCell ref="M115:M116"/>
    <mergeCell ref="N115:N116"/>
    <mergeCell ref="F113:F114"/>
    <mergeCell ref="L113:L114"/>
    <mergeCell ref="M113:M114"/>
    <mergeCell ref="N113:N114"/>
    <mergeCell ref="O113:O114"/>
    <mergeCell ref="P113:P114"/>
    <mergeCell ref="M111:M112"/>
    <mergeCell ref="N111:N112"/>
    <mergeCell ref="O111:O112"/>
    <mergeCell ref="P111:P112"/>
    <mergeCell ref="Q111:Q112"/>
    <mergeCell ref="A113:A114"/>
    <mergeCell ref="B113:B114"/>
    <mergeCell ref="C113:C114"/>
    <mergeCell ref="D113:D114"/>
    <mergeCell ref="E113:E114"/>
    <mergeCell ref="M117:M118"/>
    <mergeCell ref="N117:N118"/>
    <mergeCell ref="O117:O118"/>
    <mergeCell ref="P117:P118"/>
    <mergeCell ref="Q117:Q118"/>
    <mergeCell ref="A119:A120"/>
    <mergeCell ref="B119:B120"/>
    <mergeCell ref="C119:C120"/>
    <mergeCell ref="D119:D120"/>
    <mergeCell ref="E119:E120"/>
    <mergeCell ref="O115:O116"/>
    <mergeCell ref="P115:P116"/>
    <mergeCell ref="Q115:Q116"/>
    <mergeCell ref="A117:A118"/>
    <mergeCell ref="B117:B118"/>
    <mergeCell ref="C117:C118"/>
    <mergeCell ref="D117:D118"/>
    <mergeCell ref="E117:E118"/>
    <mergeCell ref="F117:F118"/>
    <mergeCell ref="L117:L118"/>
    <mergeCell ref="O121:O122"/>
    <mergeCell ref="P121:P122"/>
    <mergeCell ref="Q121:Q122"/>
    <mergeCell ref="A123:A124"/>
    <mergeCell ref="B123:B124"/>
    <mergeCell ref="C123:C124"/>
    <mergeCell ref="D123:D124"/>
    <mergeCell ref="E123:E124"/>
    <mergeCell ref="F123:F124"/>
    <mergeCell ref="L123:L124"/>
    <mergeCell ref="Q119:Q120"/>
    <mergeCell ref="A121:A122"/>
    <mergeCell ref="B121:B122"/>
    <mergeCell ref="C121:C122"/>
    <mergeCell ref="D121:D122"/>
    <mergeCell ref="E121:E122"/>
    <mergeCell ref="F121:F122"/>
    <mergeCell ref="L121:L122"/>
    <mergeCell ref="M121:M122"/>
    <mergeCell ref="N121:N122"/>
    <mergeCell ref="F119:F120"/>
    <mergeCell ref="L119:L120"/>
    <mergeCell ref="M119:M120"/>
    <mergeCell ref="N119:N120"/>
    <mergeCell ref="O119:O120"/>
    <mergeCell ref="P119:P120"/>
    <mergeCell ref="Q125:Q126"/>
    <mergeCell ref="A127:A128"/>
    <mergeCell ref="B127:B128"/>
    <mergeCell ref="C127:C128"/>
    <mergeCell ref="D127:D128"/>
    <mergeCell ref="E127:E128"/>
    <mergeCell ref="F127:F128"/>
    <mergeCell ref="L127:L128"/>
    <mergeCell ref="M127:M128"/>
    <mergeCell ref="N127:N128"/>
    <mergeCell ref="F125:F126"/>
    <mergeCell ref="L125:L126"/>
    <mergeCell ref="M125:M126"/>
    <mergeCell ref="N125:N126"/>
    <mergeCell ref="O125:O126"/>
    <mergeCell ref="P125:P126"/>
    <mergeCell ref="M123:M124"/>
    <mergeCell ref="N123:N124"/>
    <mergeCell ref="O123:O124"/>
    <mergeCell ref="P123:P124"/>
    <mergeCell ref="Q123:Q124"/>
    <mergeCell ref="A125:A126"/>
    <mergeCell ref="B125:B126"/>
    <mergeCell ref="C125:C126"/>
    <mergeCell ref="D125:D126"/>
    <mergeCell ref="E125:E126"/>
    <mergeCell ref="M129:M130"/>
    <mergeCell ref="N129:N130"/>
    <mergeCell ref="O129:O130"/>
    <mergeCell ref="P129:P130"/>
    <mergeCell ref="Q129:Q130"/>
    <mergeCell ref="A131:A132"/>
    <mergeCell ref="B131:B132"/>
    <mergeCell ref="C131:C132"/>
    <mergeCell ref="D131:D132"/>
    <mergeCell ref="E131:E132"/>
    <mergeCell ref="O127:O128"/>
    <mergeCell ref="P127:P128"/>
    <mergeCell ref="Q127:Q128"/>
    <mergeCell ref="A129:A130"/>
    <mergeCell ref="B129:B130"/>
    <mergeCell ref="C129:C130"/>
    <mergeCell ref="D129:D130"/>
    <mergeCell ref="E129:E130"/>
    <mergeCell ref="F129:F130"/>
    <mergeCell ref="L129:L130"/>
    <mergeCell ref="O133:O134"/>
    <mergeCell ref="P133:P134"/>
    <mergeCell ref="Q133:Q134"/>
    <mergeCell ref="A135:A136"/>
    <mergeCell ref="B135:B136"/>
    <mergeCell ref="C135:C136"/>
    <mergeCell ref="D135:D136"/>
    <mergeCell ref="E135:E136"/>
    <mergeCell ref="F135:F136"/>
    <mergeCell ref="L135:L136"/>
    <mergeCell ref="Q131:Q132"/>
    <mergeCell ref="A133:A134"/>
    <mergeCell ref="B133:B134"/>
    <mergeCell ref="C133:C134"/>
    <mergeCell ref="D133:D134"/>
    <mergeCell ref="E133:E134"/>
    <mergeCell ref="F133:F134"/>
    <mergeCell ref="L133:L134"/>
    <mergeCell ref="M133:M134"/>
    <mergeCell ref="N133:N134"/>
    <mergeCell ref="F131:F132"/>
    <mergeCell ref="L131:L132"/>
    <mergeCell ref="M131:M132"/>
    <mergeCell ref="N131:N132"/>
    <mergeCell ref="O131:O132"/>
    <mergeCell ref="P131:P132"/>
    <mergeCell ref="Q137:Q138"/>
    <mergeCell ref="A139:A140"/>
    <mergeCell ref="B139:B140"/>
    <mergeCell ref="C139:C140"/>
    <mergeCell ref="D139:D140"/>
    <mergeCell ref="E139:E140"/>
    <mergeCell ref="F139:F140"/>
    <mergeCell ref="L139:L140"/>
    <mergeCell ref="M139:M140"/>
    <mergeCell ref="N139:N140"/>
    <mergeCell ref="F137:F138"/>
    <mergeCell ref="L137:L138"/>
    <mergeCell ref="M137:M138"/>
    <mergeCell ref="N137:N138"/>
    <mergeCell ref="O137:O138"/>
    <mergeCell ref="P137:P138"/>
    <mergeCell ref="M135:M136"/>
    <mergeCell ref="N135:N136"/>
    <mergeCell ref="O135:O136"/>
    <mergeCell ref="P135:P136"/>
    <mergeCell ref="Q135:Q136"/>
    <mergeCell ref="A137:A138"/>
    <mergeCell ref="B137:B138"/>
    <mergeCell ref="C137:C138"/>
    <mergeCell ref="D137:D138"/>
    <mergeCell ref="E137:E138"/>
    <mergeCell ref="M141:M142"/>
    <mergeCell ref="N141:N142"/>
    <mergeCell ref="O141:O142"/>
    <mergeCell ref="P141:P142"/>
    <mergeCell ref="Q141:Q142"/>
    <mergeCell ref="A143:A144"/>
    <mergeCell ref="B143:B144"/>
    <mergeCell ref="C143:C144"/>
    <mergeCell ref="D143:D144"/>
    <mergeCell ref="E143:E144"/>
    <mergeCell ref="O139:O140"/>
    <mergeCell ref="P139:P140"/>
    <mergeCell ref="Q139:Q140"/>
    <mergeCell ref="A141:A142"/>
    <mergeCell ref="B141:B142"/>
    <mergeCell ref="C141:C142"/>
    <mergeCell ref="D141:D142"/>
    <mergeCell ref="E141:E142"/>
    <mergeCell ref="F141:F142"/>
    <mergeCell ref="L141:L142"/>
    <mergeCell ref="O145:O146"/>
    <mergeCell ref="P145:P146"/>
    <mergeCell ref="Q145:Q146"/>
    <mergeCell ref="A147:A148"/>
    <mergeCell ref="B147:B148"/>
    <mergeCell ref="C147:C148"/>
    <mergeCell ref="D147:D148"/>
    <mergeCell ref="E147:E148"/>
    <mergeCell ref="F147:F148"/>
    <mergeCell ref="L147:L148"/>
    <mergeCell ref="Q143:Q144"/>
    <mergeCell ref="A145:A146"/>
    <mergeCell ref="B145:B146"/>
    <mergeCell ref="C145:C146"/>
    <mergeCell ref="D145:D146"/>
    <mergeCell ref="E145:E146"/>
    <mergeCell ref="F145:F146"/>
    <mergeCell ref="L145:L146"/>
    <mergeCell ref="M145:M146"/>
    <mergeCell ref="N145:N146"/>
    <mergeCell ref="F143:F144"/>
    <mergeCell ref="L143:L144"/>
    <mergeCell ref="M143:M144"/>
    <mergeCell ref="N143:N144"/>
    <mergeCell ref="O143:O144"/>
    <mergeCell ref="P143:P144"/>
    <mergeCell ref="Q149:Q150"/>
    <mergeCell ref="A151:A152"/>
    <mergeCell ref="B151:B152"/>
    <mergeCell ref="C151:C152"/>
    <mergeCell ref="D151:D152"/>
    <mergeCell ref="E151:E152"/>
    <mergeCell ref="F151:F152"/>
    <mergeCell ref="L151:L152"/>
    <mergeCell ref="M151:M152"/>
    <mergeCell ref="N151:N152"/>
    <mergeCell ref="F149:F150"/>
    <mergeCell ref="L149:L150"/>
    <mergeCell ref="M149:M150"/>
    <mergeCell ref="N149:N150"/>
    <mergeCell ref="O149:O150"/>
    <mergeCell ref="P149:P150"/>
    <mergeCell ref="M147:M148"/>
    <mergeCell ref="N147:N148"/>
    <mergeCell ref="O147:O148"/>
    <mergeCell ref="P147:P148"/>
    <mergeCell ref="Q147:Q148"/>
    <mergeCell ref="A149:A150"/>
    <mergeCell ref="B149:B150"/>
    <mergeCell ref="C149:C150"/>
    <mergeCell ref="D149:D150"/>
    <mergeCell ref="E149:E150"/>
    <mergeCell ref="M153:M154"/>
    <mergeCell ref="N153:N154"/>
    <mergeCell ref="O153:O154"/>
    <mergeCell ref="P153:P154"/>
    <mergeCell ref="Q153:Q154"/>
    <mergeCell ref="A155:A156"/>
    <mergeCell ref="B155:B156"/>
    <mergeCell ref="C155:C156"/>
    <mergeCell ref="D155:D156"/>
    <mergeCell ref="E155:E156"/>
    <mergeCell ref="O151:O152"/>
    <mergeCell ref="P151:P152"/>
    <mergeCell ref="Q151:Q152"/>
    <mergeCell ref="A153:A154"/>
    <mergeCell ref="B153:B154"/>
    <mergeCell ref="C153:C154"/>
    <mergeCell ref="D153:D154"/>
    <mergeCell ref="E153:E154"/>
    <mergeCell ref="F153:F154"/>
    <mergeCell ref="L153:L154"/>
    <mergeCell ref="P157:P158"/>
    <mergeCell ref="Q157:Q158"/>
    <mergeCell ref="A159:A160"/>
    <mergeCell ref="B159:B160"/>
    <mergeCell ref="C159:C160"/>
    <mergeCell ref="D159:D160"/>
    <mergeCell ref="E159:E160"/>
    <mergeCell ref="F159:F160"/>
    <mergeCell ref="L159:L160"/>
    <mergeCell ref="M159:M160"/>
    <mergeCell ref="Q155:Q156"/>
    <mergeCell ref="A157:A158"/>
    <mergeCell ref="B157:B158"/>
    <mergeCell ref="C157:C158"/>
    <mergeCell ref="D157:D158"/>
    <mergeCell ref="E157:E158"/>
    <mergeCell ref="F157:F158"/>
    <mergeCell ref="L157:L158"/>
    <mergeCell ref="M157:M158"/>
    <mergeCell ref="N157:N158"/>
    <mergeCell ref="F155:F156"/>
    <mergeCell ref="L155:L156"/>
    <mergeCell ref="M155:M156"/>
    <mergeCell ref="N155:N156"/>
    <mergeCell ref="O155:O156"/>
    <mergeCell ref="P155:P156"/>
    <mergeCell ref="L163:L164"/>
    <mergeCell ref="M163:M164"/>
    <mergeCell ref="N163:N164"/>
    <mergeCell ref="O163:O164"/>
    <mergeCell ref="P163:P164"/>
    <mergeCell ref="Q163:Q164"/>
    <mergeCell ref="M161:M162"/>
    <mergeCell ref="N161:N162"/>
    <mergeCell ref="P161:P162"/>
    <mergeCell ref="Q161:Q162"/>
    <mergeCell ref="A163:A164"/>
    <mergeCell ref="B163:B164"/>
    <mergeCell ref="C163:C164"/>
    <mergeCell ref="D163:D164"/>
    <mergeCell ref="E163:E164"/>
    <mergeCell ref="F163:F164"/>
    <mergeCell ref="N159:N160"/>
    <mergeCell ref="P159:P160"/>
    <mergeCell ref="Q159:Q160"/>
    <mergeCell ref="A161:A162"/>
    <mergeCell ref="B161:B162"/>
    <mergeCell ref="C161:C162"/>
    <mergeCell ref="D161:D162"/>
    <mergeCell ref="E161:E162"/>
    <mergeCell ref="F161:F162"/>
    <mergeCell ref="L161:L162"/>
    <mergeCell ref="F167:F168"/>
    <mergeCell ref="L167:L168"/>
    <mergeCell ref="M167:M168"/>
    <mergeCell ref="N167:N168"/>
    <mergeCell ref="P167:P168"/>
    <mergeCell ref="Q167:Q168"/>
    <mergeCell ref="L165:L166"/>
    <mergeCell ref="M165:M166"/>
    <mergeCell ref="N165:N166"/>
    <mergeCell ref="P165:P166"/>
    <mergeCell ref="Q165:Q166"/>
    <mergeCell ref="A167:A168"/>
    <mergeCell ref="B167:B168"/>
    <mergeCell ref="C167:C168"/>
    <mergeCell ref="D167:D168"/>
    <mergeCell ref="E167:E168"/>
    <mergeCell ref="A165:A166"/>
    <mergeCell ref="B165:B166"/>
    <mergeCell ref="C165:C166"/>
    <mergeCell ref="D165:D166"/>
    <mergeCell ref="E165:E166"/>
    <mergeCell ref="F165:F166"/>
    <mergeCell ref="F171:F172"/>
    <mergeCell ref="L171:L172"/>
    <mergeCell ref="M171:M172"/>
    <mergeCell ref="N171:N172"/>
    <mergeCell ref="P171:P172"/>
    <mergeCell ref="Q171:Q172"/>
    <mergeCell ref="O171:O172"/>
    <mergeCell ref="L169:L170"/>
    <mergeCell ref="M169:M170"/>
    <mergeCell ref="N169:N170"/>
    <mergeCell ref="P169:P170"/>
    <mergeCell ref="Q169:Q170"/>
    <mergeCell ref="A171:A172"/>
    <mergeCell ref="B171:B172"/>
    <mergeCell ref="C171:C172"/>
    <mergeCell ref="D171:D172"/>
    <mergeCell ref="E171:E172"/>
    <mergeCell ref="A169:A170"/>
    <mergeCell ref="B169:B170"/>
    <mergeCell ref="C169:C170"/>
    <mergeCell ref="D169:D170"/>
    <mergeCell ref="E169:E170"/>
    <mergeCell ref="F169:F170"/>
    <mergeCell ref="L173:L174"/>
    <mergeCell ref="M173:M174"/>
    <mergeCell ref="N173:N174"/>
    <mergeCell ref="P173:P174"/>
    <mergeCell ref="Q173:Q174"/>
    <mergeCell ref="A175:A176"/>
    <mergeCell ref="B175:B176"/>
    <mergeCell ref="C175:C176"/>
    <mergeCell ref="D175:D176"/>
    <mergeCell ref="E175:E176"/>
    <mergeCell ref="A173:A174"/>
    <mergeCell ref="B173:B174"/>
    <mergeCell ref="C173:C174"/>
    <mergeCell ref="D173:D174"/>
    <mergeCell ref="E173:E174"/>
    <mergeCell ref="F173:F174"/>
    <mergeCell ref="O173:O174"/>
    <mergeCell ref="O175:O176"/>
    <mergeCell ref="L177:L178"/>
    <mergeCell ref="M177:M178"/>
    <mergeCell ref="N177:N178"/>
    <mergeCell ref="O177:O178"/>
    <mergeCell ref="P177:P178"/>
    <mergeCell ref="Q177:Q178"/>
    <mergeCell ref="A177:A178"/>
    <mergeCell ref="B177:B178"/>
    <mergeCell ref="C177:C178"/>
    <mergeCell ref="D177:D178"/>
    <mergeCell ref="E177:E178"/>
    <mergeCell ref="F177:F178"/>
    <mergeCell ref="F175:F176"/>
    <mergeCell ref="L175:L176"/>
    <mergeCell ref="M175:M176"/>
    <mergeCell ref="N175:N176"/>
    <mergeCell ref="P175:P176"/>
    <mergeCell ref="Q175:Q176"/>
    <mergeCell ref="L181:L182"/>
    <mergeCell ref="M181:M182"/>
    <mergeCell ref="N181:N182"/>
    <mergeCell ref="O181:O182"/>
    <mergeCell ref="P181:P182"/>
    <mergeCell ref="Q181:Q182"/>
    <mergeCell ref="A181:A182"/>
    <mergeCell ref="B181:B182"/>
    <mergeCell ref="C181:C182"/>
    <mergeCell ref="D181:D182"/>
    <mergeCell ref="E181:E182"/>
    <mergeCell ref="F181:F182"/>
    <mergeCell ref="O183:O184"/>
    <mergeCell ref="L179:L180"/>
    <mergeCell ref="M179:M180"/>
    <mergeCell ref="N179:N180"/>
    <mergeCell ref="O179:O180"/>
    <mergeCell ref="P179:P180"/>
    <mergeCell ref="Q179:Q180"/>
    <mergeCell ref="A179:A180"/>
    <mergeCell ref="B179:B180"/>
    <mergeCell ref="C179:C180"/>
    <mergeCell ref="D179:D180"/>
    <mergeCell ref="E179:E180"/>
    <mergeCell ref="F179:F180"/>
    <mergeCell ref="F185:F186"/>
    <mergeCell ref="L185:L186"/>
    <mergeCell ref="M185:M186"/>
    <mergeCell ref="N185:N186"/>
    <mergeCell ref="P185:P186"/>
    <mergeCell ref="Q185:Q186"/>
    <mergeCell ref="O185:O186"/>
    <mergeCell ref="L183:L184"/>
    <mergeCell ref="M183:M184"/>
    <mergeCell ref="N183:N184"/>
    <mergeCell ref="P183:P184"/>
    <mergeCell ref="Q183:Q184"/>
    <mergeCell ref="A185:A186"/>
    <mergeCell ref="B185:B186"/>
    <mergeCell ref="C185:C186"/>
    <mergeCell ref="D185:D186"/>
    <mergeCell ref="E185:E186"/>
    <mergeCell ref="A183:A184"/>
    <mergeCell ref="B183:B184"/>
    <mergeCell ref="C183:C184"/>
    <mergeCell ref="D183:D184"/>
    <mergeCell ref="E183:E184"/>
    <mergeCell ref="F183:F184"/>
    <mergeCell ref="L189:L190"/>
    <mergeCell ref="M189:M190"/>
    <mergeCell ref="N189:N190"/>
    <mergeCell ref="O189:O190"/>
    <mergeCell ref="P189:P190"/>
    <mergeCell ref="Q189:Q190"/>
    <mergeCell ref="A189:A190"/>
    <mergeCell ref="B189:B190"/>
    <mergeCell ref="C189:C190"/>
    <mergeCell ref="D189:D190"/>
    <mergeCell ref="E189:E190"/>
    <mergeCell ref="F189:F190"/>
    <mergeCell ref="L187:L188"/>
    <mergeCell ref="M187:M188"/>
    <mergeCell ref="N187:N188"/>
    <mergeCell ref="O187:O188"/>
    <mergeCell ref="P187:P188"/>
    <mergeCell ref="Q187:Q188"/>
    <mergeCell ref="A187:A188"/>
    <mergeCell ref="B187:B188"/>
    <mergeCell ref="C187:C188"/>
    <mergeCell ref="D187:D188"/>
    <mergeCell ref="E187:E188"/>
    <mergeCell ref="F187:F188"/>
    <mergeCell ref="L193:L194"/>
    <mergeCell ref="M193:M194"/>
    <mergeCell ref="N193:N194"/>
    <mergeCell ref="O193:O194"/>
    <mergeCell ref="P193:P194"/>
    <mergeCell ref="Q193:Q194"/>
    <mergeCell ref="A193:A194"/>
    <mergeCell ref="B193:B194"/>
    <mergeCell ref="C193:C194"/>
    <mergeCell ref="D193:D194"/>
    <mergeCell ref="E193:E194"/>
    <mergeCell ref="F193:F194"/>
    <mergeCell ref="O195:O196"/>
    <mergeCell ref="L191:L192"/>
    <mergeCell ref="M191:M192"/>
    <mergeCell ref="N191:N192"/>
    <mergeCell ref="O191:O192"/>
    <mergeCell ref="P191:P192"/>
    <mergeCell ref="Q191:Q192"/>
    <mergeCell ref="A191:A192"/>
    <mergeCell ref="B191:B192"/>
    <mergeCell ref="C191:C192"/>
    <mergeCell ref="D191:D192"/>
    <mergeCell ref="E191:E192"/>
    <mergeCell ref="F191:F192"/>
    <mergeCell ref="F197:F198"/>
    <mergeCell ref="L197:L198"/>
    <mergeCell ref="M197:M198"/>
    <mergeCell ref="N197:N198"/>
    <mergeCell ref="P197:P198"/>
    <mergeCell ref="Q197:Q198"/>
    <mergeCell ref="O199:O200"/>
    <mergeCell ref="O197:O198"/>
    <mergeCell ref="L195:L196"/>
    <mergeCell ref="M195:M196"/>
    <mergeCell ref="N195:N196"/>
    <mergeCell ref="P195:P196"/>
    <mergeCell ref="Q195:Q196"/>
    <mergeCell ref="A197:A198"/>
    <mergeCell ref="B197:B198"/>
    <mergeCell ref="C197:C198"/>
    <mergeCell ref="D197:D198"/>
    <mergeCell ref="E197:E198"/>
    <mergeCell ref="A195:A196"/>
    <mergeCell ref="B195:B196"/>
    <mergeCell ref="C195:C196"/>
    <mergeCell ref="D195:D196"/>
    <mergeCell ref="E195:E196"/>
    <mergeCell ref="F195:F196"/>
    <mergeCell ref="Q201:Q202"/>
    <mergeCell ref="A203:A204"/>
    <mergeCell ref="B203:B204"/>
    <mergeCell ref="C203:C204"/>
    <mergeCell ref="D203:D204"/>
    <mergeCell ref="E203:E204"/>
    <mergeCell ref="F203:F204"/>
    <mergeCell ref="L203:L204"/>
    <mergeCell ref="M203:M204"/>
    <mergeCell ref="N203:N204"/>
    <mergeCell ref="F201:F202"/>
    <mergeCell ref="L201:L202"/>
    <mergeCell ref="M201:M202"/>
    <mergeCell ref="N201:N202"/>
    <mergeCell ref="O201:O202"/>
    <mergeCell ref="P201:P202"/>
    <mergeCell ref="L199:L200"/>
    <mergeCell ref="M199:M200"/>
    <mergeCell ref="N199:N200"/>
    <mergeCell ref="P199:P200"/>
    <mergeCell ref="Q199:Q200"/>
    <mergeCell ref="A201:A202"/>
    <mergeCell ref="B201:B202"/>
    <mergeCell ref="C201:C202"/>
    <mergeCell ref="D201:D202"/>
    <mergeCell ref="E201:E202"/>
    <mergeCell ref="A199:A200"/>
    <mergeCell ref="B199:B200"/>
    <mergeCell ref="C199:C200"/>
    <mergeCell ref="D199:D200"/>
    <mergeCell ref="E199:E200"/>
    <mergeCell ref="F199:F200"/>
    <mergeCell ref="M205:M206"/>
    <mergeCell ref="N205:N206"/>
    <mergeCell ref="O205:O206"/>
    <mergeCell ref="P205:P206"/>
    <mergeCell ref="Q205:Q206"/>
    <mergeCell ref="A207:A208"/>
    <mergeCell ref="B207:B208"/>
    <mergeCell ref="C207:C208"/>
    <mergeCell ref="D207:D208"/>
    <mergeCell ref="E207:E208"/>
    <mergeCell ref="O203:O204"/>
    <mergeCell ref="P203:P204"/>
    <mergeCell ref="Q203:Q204"/>
    <mergeCell ref="A205:A206"/>
    <mergeCell ref="B205:B206"/>
    <mergeCell ref="C205:C206"/>
    <mergeCell ref="D205:D206"/>
    <mergeCell ref="E205:E206"/>
    <mergeCell ref="F205:F206"/>
    <mergeCell ref="L205:L206"/>
    <mergeCell ref="O209:O210"/>
    <mergeCell ref="P209:P210"/>
    <mergeCell ref="Q209:Q210"/>
    <mergeCell ref="A211:A212"/>
    <mergeCell ref="B211:B212"/>
    <mergeCell ref="C211:C212"/>
    <mergeCell ref="D211:D212"/>
    <mergeCell ref="E211:E212"/>
    <mergeCell ref="F211:F212"/>
    <mergeCell ref="L211:L212"/>
    <mergeCell ref="Q207:Q208"/>
    <mergeCell ref="A209:A210"/>
    <mergeCell ref="B209:B210"/>
    <mergeCell ref="C209:C210"/>
    <mergeCell ref="D209:D210"/>
    <mergeCell ref="E209:E210"/>
    <mergeCell ref="F209:F210"/>
    <mergeCell ref="L209:L210"/>
    <mergeCell ref="M209:M210"/>
    <mergeCell ref="N209:N210"/>
    <mergeCell ref="F207:F208"/>
    <mergeCell ref="L207:L208"/>
    <mergeCell ref="M207:M208"/>
    <mergeCell ref="N207:N208"/>
    <mergeCell ref="O207:O208"/>
    <mergeCell ref="P207:P208"/>
    <mergeCell ref="Q213:Q214"/>
    <mergeCell ref="A215:A216"/>
    <mergeCell ref="B215:B216"/>
    <mergeCell ref="C215:C216"/>
    <mergeCell ref="D215:D216"/>
    <mergeCell ref="E215:E216"/>
    <mergeCell ref="F215:F216"/>
    <mergeCell ref="L215:L216"/>
    <mergeCell ref="M215:M216"/>
    <mergeCell ref="N215:N216"/>
    <mergeCell ref="F213:F214"/>
    <mergeCell ref="L213:L214"/>
    <mergeCell ref="M213:M214"/>
    <mergeCell ref="N213:N214"/>
    <mergeCell ref="O213:O214"/>
    <mergeCell ref="P213:P214"/>
    <mergeCell ref="M211:M212"/>
    <mergeCell ref="N211:N212"/>
    <mergeCell ref="O211:O212"/>
    <mergeCell ref="P211:P212"/>
    <mergeCell ref="Q211:Q212"/>
    <mergeCell ref="A213:A214"/>
    <mergeCell ref="B213:B214"/>
    <mergeCell ref="C213:C214"/>
    <mergeCell ref="D213:D214"/>
    <mergeCell ref="E213:E214"/>
    <mergeCell ref="M217:M218"/>
    <mergeCell ref="N217:N218"/>
    <mergeCell ref="O217:O218"/>
    <mergeCell ref="P217:P218"/>
    <mergeCell ref="Q217:Q218"/>
    <mergeCell ref="A219:A220"/>
    <mergeCell ref="B219:B220"/>
    <mergeCell ref="C219:C220"/>
    <mergeCell ref="D219:D220"/>
    <mergeCell ref="E219:E220"/>
    <mergeCell ref="O215:O216"/>
    <mergeCell ref="P215:P216"/>
    <mergeCell ref="Q215:Q216"/>
    <mergeCell ref="A217:A218"/>
    <mergeCell ref="B217:B218"/>
    <mergeCell ref="C217:C218"/>
    <mergeCell ref="D217:D218"/>
    <mergeCell ref="E217:E218"/>
    <mergeCell ref="F217:F218"/>
    <mergeCell ref="L217:L218"/>
    <mergeCell ref="O221:O222"/>
    <mergeCell ref="P221:P222"/>
    <mergeCell ref="Q221:Q222"/>
    <mergeCell ref="A223:A224"/>
    <mergeCell ref="B223:B224"/>
    <mergeCell ref="C223:C224"/>
    <mergeCell ref="D223:D224"/>
    <mergeCell ref="E223:E224"/>
    <mergeCell ref="F223:F224"/>
    <mergeCell ref="L223:L224"/>
    <mergeCell ref="Q219:Q220"/>
    <mergeCell ref="A221:A222"/>
    <mergeCell ref="B221:B222"/>
    <mergeCell ref="C221:C222"/>
    <mergeCell ref="D221:D222"/>
    <mergeCell ref="E221:E222"/>
    <mergeCell ref="F221:F222"/>
    <mergeCell ref="L221:L222"/>
    <mergeCell ref="M221:M222"/>
    <mergeCell ref="N221:N222"/>
    <mergeCell ref="F219:F220"/>
    <mergeCell ref="L219:L220"/>
    <mergeCell ref="M219:M220"/>
    <mergeCell ref="N219:N220"/>
    <mergeCell ref="O219:O220"/>
    <mergeCell ref="P219:P220"/>
    <mergeCell ref="Q225:Q226"/>
    <mergeCell ref="A227:A228"/>
    <mergeCell ref="B227:B228"/>
    <mergeCell ref="C227:C228"/>
    <mergeCell ref="D227:D228"/>
    <mergeCell ref="E227:E228"/>
    <mergeCell ref="F227:F228"/>
    <mergeCell ref="L227:L228"/>
    <mergeCell ref="M227:M228"/>
    <mergeCell ref="N227:N228"/>
    <mergeCell ref="F225:F226"/>
    <mergeCell ref="L225:L226"/>
    <mergeCell ref="M225:M226"/>
    <mergeCell ref="N225:N226"/>
    <mergeCell ref="O225:O226"/>
    <mergeCell ref="P225:P226"/>
    <mergeCell ref="M223:M224"/>
    <mergeCell ref="N223:N224"/>
    <mergeCell ref="O223:O224"/>
    <mergeCell ref="P223:P224"/>
    <mergeCell ref="Q223:Q224"/>
    <mergeCell ref="A225:A226"/>
    <mergeCell ref="B225:B226"/>
    <mergeCell ref="C225:C226"/>
    <mergeCell ref="D225:D226"/>
    <mergeCell ref="E225:E226"/>
    <mergeCell ref="M229:M230"/>
    <mergeCell ref="N229:N230"/>
    <mergeCell ref="O229:O230"/>
    <mergeCell ref="P229:P230"/>
    <mergeCell ref="Q229:Q230"/>
    <mergeCell ref="A231:A232"/>
    <mergeCell ref="B231:B232"/>
    <mergeCell ref="C231:C232"/>
    <mergeCell ref="D231:D232"/>
    <mergeCell ref="E231:E232"/>
    <mergeCell ref="O227:O228"/>
    <mergeCell ref="P227:P228"/>
    <mergeCell ref="Q227:Q228"/>
    <mergeCell ref="A229:A230"/>
    <mergeCell ref="B229:B230"/>
    <mergeCell ref="C229:C230"/>
    <mergeCell ref="D229:D230"/>
    <mergeCell ref="E229:E230"/>
    <mergeCell ref="F229:F230"/>
    <mergeCell ref="L229:L230"/>
    <mergeCell ref="O233:O234"/>
    <mergeCell ref="P233:P234"/>
    <mergeCell ref="Q233:Q234"/>
    <mergeCell ref="A235:A236"/>
    <mergeCell ref="B235:B236"/>
    <mergeCell ref="C235:C236"/>
    <mergeCell ref="D235:D236"/>
    <mergeCell ref="E235:E236"/>
    <mergeCell ref="F235:F236"/>
    <mergeCell ref="L235:L236"/>
    <mergeCell ref="Q231:Q232"/>
    <mergeCell ref="A233:A234"/>
    <mergeCell ref="B233:B234"/>
    <mergeCell ref="C233:C234"/>
    <mergeCell ref="D233:D234"/>
    <mergeCell ref="E233:E234"/>
    <mergeCell ref="F233:F234"/>
    <mergeCell ref="L233:L234"/>
    <mergeCell ref="M233:M234"/>
    <mergeCell ref="N233:N234"/>
    <mergeCell ref="F231:F232"/>
    <mergeCell ref="L231:L232"/>
    <mergeCell ref="M231:M232"/>
    <mergeCell ref="N231:N232"/>
    <mergeCell ref="O231:O232"/>
    <mergeCell ref="P231:P232"/>
    <mergeCell ref="Q237:Q238"/>
    <mergeCell ref="A239:A240"/>
    <mergeCell ref="B239:B240"/>
    <mergeCell ref="C239:C240"/>
    <mergeCell ref="D239:D240"/>
    <mergeCell ref="E239:E240"/>
    <mergeCell ref="F239:F240"/>
    <mergeCell ref="L239:L240"/>
    <mergeCell ref="M239:M240"/>
    <mergeCell ref="N239:N240"/>
    <mergeCell ref="F237:F238"/>
    <mergeCell ref="L237:L238"/>
    <mergeCell ref="M237:M238"/>
    <mergeCell ref="N237:N238"/>
    <mergeCell ref="O237:O238"/>
    <mergeCell ref="P237:P238"/>
    <mergeCell ref="M235:M236"/>
    <mergeCell ref="N235:N236"/>
    <mergeCell ref="O235:O236"/>
    <mergeCell ref="P235:P236"/>
    <mergeCell ref="Q235:Q236"/>
    <mergeCell ref="A237:A238"/>
    <mergeCell ref="B237:B238"/>
    <mergeCell ref="C237:C238"/>
    <mergeCell ref="D237:D238"/>
    <mergeCell ref="E237:E238"/>
    <mergeCell ref="M241:M242"/>
    <mergeCell ref="N241:N242"/>
    <mergeCell ref="O241:O242"/>
    <mergeCell ref="P241:P242"/>
    <mergeCell ref="Q241:Q242"/>
    <mergeCell ref="A243:A244"/>
    <mergeCell ref="B243:B244"/>
    <mergeCell ref="C243:C244"/>
    <mergeCell ref="D243:D244"/>
    <mergeCell ref="E243:E244"/>
    <mergeCell ref="O239:O240"/>
    <mergeCell ref="P239:P240"/>
    <mergeCell ref="Q239:Q240"/>
    <mergeCell ref="A241:A242"/>
    <mergeCell ref="B241:B242"/>
    <mergeCell ref="C241:C242"/>
    <mergeCell ref="D241:D242"/>
    <mergeCell ref="E241:E242"/>
    <mergeCell ref="F241:F242"/>
    <mergeCell ref="L241:L242"/>
    <mergeCell ref="O245:O246"/>
    <mergeCell ref="P245:P246"/>
    <mergeCell ref="Q245:Q246"/>
    <mergeCell ref="A247:A248"/>
    <mergeCell ref="B247:B248"/>
    <mergeCell ref="C247:C248"/>
    <mergeCell ref="D247:D248"/>
    <mergeCell ref="E247:E248"/>
    <mergeCell ref="F247:F248"/>
    <mergeCell ref="L247:L248"/>
    <mergeCell ref="Q243:Q244"/>
    <mergeCell ref="A245:A246"/>
    <mergeCell ref="B245:B246"/>
    <mergeCell ref="C245:C246"/>
    <mergeCell ref="D245:D246"/>
    <mergeCell ref="E245:E246"/>
    <mergeCell ref="F245:F246"/>
    <mergeCell ref="L245:L246"/>
    <mergeCell ref="M245:M246"/>
    <mergeCell ref="N245:N246"/>
    <mergeCell ref="F243:F244"/>
    <mergeCell ref="L243:L244"/>
    <mergeCell ref="M243:M244"/>
    <mergeCell ref="N243:N244"/>
    <mergeCell ref="O243:O244"/>
    <mergeCell ref="P243:P244"/>
    <mergeCell ref="Q249:Q250"/>
    <mergeCell ref="A251:A252"/>
    <mergeCell ref="B251:B252"/>
    <mergeCell ref="C251:C252"/>
    <mergeCell ref="D251:D252"/>
    <mergeCell ref="E251:E252"/>
    <mergeCell ref="F251:F252"/>
    <mergeCell ref="L251:L252"/>
    <mergeCell ref="M251:M252"/>
    <mergeCell ref="N251:N252"/>
    <mergeCell ref="F249:F250"/>
    <mergeCell ref="L249:L250"/>
    <mergeCell ref="M249:M250"/>
    <mergeCell ref="N249:N250"/>
    <mergeCell ref="O249:O250"/>
    <mergeCell ref="P249:P250"/>
    <mergeCell ref="M247:M248"/>
    <mergeCell ref="N247:N248"/>
    <mergeCell ref="O247:O248"/>
    <mergeCell ref="P247:P248"/>
    <mergeCell ref="Q247:Q248"/>
    <mergeCell ref="A249:A250"/>
    <mergeCell ref="B249:B250"/>
    <mergeCell ref="C249:C250"/>
    <mergeCell ref="D249:D250"/>
    <mergeCell ref="E249:E250"/>
    <mergeCell ref="M253:M254"/>
    <mergeCell ref="N253:N254"/>
    <mergeCell ref="O253:O254"/>
    <mergeCell ref="P253:P254"/>
    <mergeCell ref="Q253:Q254"/>
    <mergeCell ref="A255:A256"/>
    <mergeCell ref="B255:B256"/>
    <mergeCell ref="C255:C256"/>
    <mergeCell ref="D255:D256"/>
    <mergeCell ref="E255:E256"/>
    <mergeCell ref="O251:O252"/>
    <mergeCell ref="P251:P252"/>
    <mergeCell ref="Q251:Q252"/>
    <mergeCell ref="A253:A254"/>
    <mergeCell ref="B253:B254"/>
    <mergeCell ref="C253:C254"/>
    <mergeCell ref="D253:D254"/>
    <mergeCell ref="E253:E254"/>
    <mergeCell ref="F253:F254"/>
    <mergeCell ref="L253:L254"/>
    <mergeCell ref="O257:O258"/>
    <mergeCell ref="P257:P258"/>
    <mergeCell ref="Q257:Q258"/>
    <mergeCell ref="A259:A260"/>
    <mergeCell ref="B259:B260"/>
    <mergeCell ref="C259:C260"/>
    <mergeCell ref="D259:D260"/>
    <mergeCell ref="E259:E260"/>
    <mergeCell ref="F259:F260"/>
    <mergeCell ref="L259:L260"/>
    <mergeCell ref="Q255:Q256"/>
    <mergeCell ref="A257:A258"/>
    <mergeCell ref="B257:B258"/>
    <mergeCell ref="C257:C258"/>
    <mergeCell ref="D257:D258"/>
    <mergeCell ref="E257:E258"/>
    <mergeCell ref="F257:F258"/>
    <mergeCell ref="L257:L258"/>
    <mergeCell ref="M257:M258"/>
    <mergeCell ref="N257:N258"/>
    <mergeCell ref="F255:F256"/>
    <mergeCell ref="L255:L256"/>
    <mergeCell ref="M255:M256"/>
    <mergeCell ref="N255:N256"/>
    <mergeCell ref="O255:O256"/>
    <mergeCell ref="P255:P256"/>
    <mergeCell ref="Q261:Q262"/>
    <mergeCell ref="A263:A264"/>
    <mergeCell ref="B263:B264"/>
    <mergeCell ref="C263:C264"/>
    <mergeCell ref="D263:D264"/>
    <mergeCell ref="E263:E264"/>
    <mergeCell ref="F263:F264"/>
    <mergeCell ref="L263:L264"/>
    <mergeCell ref="M263:M264"/>
    <mergeCell ref="N263:N264"/>
    <mergeCell ref="F261:F262"/>
    <mergeCell ref="L261:L262"/>
    <mergeCell ref="M261:M262"/>
    <mergeCell ref="N261:N262"/>
    <mergeCell ref="O261:O262"/>
    <mergeCell ref="P261:P262"/>
    <mergeCell ref="M259:M260"/>
    <mergeCell ref="N259:N260"/>
    <mergeCell ref="O259:O260"/>
    <mergeCell ref="P259:P260"/>
    <mergeCell ref="Q259:Q260"/>
    <mergeCell ref="A261:A262"/>
    <mergeCell ref="B261:B262"/>
    <mergeCell ref="C261:C262"/>
    <mergeCell ref="D261:D262"/>
    <mergeCell ref="E261:E262"/>
    <mergeCell ref="M265:M266"/>
    <mergeCell ref="N265:N266"/>
    <mergeCell ref="O265:O266"/>
    <mergeCell ref="P265:P266"/>
    <mergeCell ref="Q265:Q266"/>
    <mergeCell ref="A267:A268"/>
    <mergeCell ref="B267:B268"/>
    <mergeCell ref="C267:C268"/>
    <mergeCell ref="D267:D268"/>
    <mergeCell ref="E267:E268"/>
    <mergeCell ref="O263:O264"/>
    <mergeCell ref="P263:P264"/>
    <mergeCell ref="Q263:Q264"/>
    <mergeCell ref="A265:A266"/>
    <mergeCell ref="B265:B266"/>
    <mergeCell ref="C265:C266"/>
    <mergeCell ref="D265:D266"/>
    <mergeCell ref="E265:E266"/>
    <mergeCell ref="F265:F266"/>
    <mergeCell ref="L265:L266"/>
    <mergeCell ref="O269:O270"/>
    <mergeCell ref="P269:P270"/>
    <mergeCell ref="Q269:Q270"/>
    <mergeCell ref="A271:A272"/>
    <mergeCell ref="B271:B272"/>
    <mergeCell ref="C271:C272"/>
    <mergeCell ref="D271:D272"/>
    <mergeCell ref="E271:E272"/>
    <mergeCell ref="F271:F272"/>
    <mergeCell ref="L271:L272"/>
    <mergeCell ref="Q267:Q268"/>
    <mergeCell ref="A269:A270"/>
    <mergeCell ref="B269:B270"/>
    <mergeCell ref="C269:C270"/>
    <mergeCell ref="D269:D270"/>
    <mergeCell ref="E269:E270"/>
    <mergeCell ref="F269:F270"/>
    <mergeCell ref="L269:L270"/>
    <mergeCell ref="M269:M270"/>
    <mergeCell ref="N269:N270"/>
    <mergeCell ref="F267:F268"/>
    <mergeCell ref="L267:L268"/>
    <mergeCell ref="M267:M268"/>
    <mergeCell ref="N267:N268"/>
    <mergeCell ref="O267:O268"/>
    <mergeCell ref="P267:P268"/>
    <mergeCell ref="Q273:Q274"/>
    <mergeCell ref="A275:A276"/>
    <mergeCell ref="B275:B276"/>
    <mergeCell ref="C275:C276"/>
    <mergeCell ref="D275:D276"/>
    <mergeCell ref="E275:E276"/>
    <mergeCell ref="F275:F276"/>
    <mergeCell ref="L275:L276"/>
    <mergeCell ref="M275:M276"/>
    <mergeCell ref="N275:N276"/>
    <mergeCell ref="F273:F274"/>
    <mergeCell ref="L273:L274"/>
    <mergeCell ref="M273:M274"/>
    <mergeCell ref="N273:N274"/>
    <mergeCell ref="O273:O274"/>
    <mergeCell ref="P273:P274"/>
    <mergeCell ref="M271:M272"/>
    <mergeCell ref="N271:N272"/>
    <mergeCell ref="O271:O272"/>
    <mergeCell ref="P271:P272"/>
    <mergeCell ref="Q271:Q272"/>
    <mergeCell ref="A273:A274"/>
    <mergeCell ref="B273:B274"/>
    <mergeCell ref="C273:C274"/>
    <mergeCell ref="D273:D274"/>
    <mergeCell ref="E273:E274"/>
    <mergeCell ref="M277:M278"/>
    <mergeCell ref="N277:N278"/>
    <mergeCell ref="O277:O278"/>
    <mergeCell ref="P277:P278"/>
    <mergeCell ref="Q277:Q278"/>
    <mergeCell ref="A279:A280"/>
    <mergeCell ref="B279:B280"/>
    <mergeCell ref="C279:C280"/>
    <mergeCell ref="D279:D280"/>
    <mergeCell ref="E279:E280"/>
    <mergeCell ref="O275:O276"/>
    <mergeCell ref="P275:P276"/>
    <mergeCell ref="Q275:Q276"/>
    <mergeCell ref="A277:A278"/>
    <mergeCell ref="B277:B278"/>
    <mergeCell ref="C277:C278"/>
    <mergeCell ref="D277:D278"/>
    <mergeCell ref="E277:E278"/>
    <mergeCell ref="F277:F278"/>
    <mergeCell ref="L277:L278"/>
    <mergeCell ref="O281:O282"/>
    <mergeCell ref="P281:P282"/>
    <mergeCell ref="Q281:Q282"/>
    <mergeCell ref="A283:A284"/>
    <mergeCell ref="B283:B284"/>
    <mergeCell ref="C283:C284"/>
    <mergeCell ref="D283:D284"/>
    <mergeCell ref="E283:E284"/>
    <mergeCell ref="F283:F284"/>
    <mergeCell ref="L283:L284"/>
    <mergeCell ref="Q279:Q280"/>
    <mergeCell ref="A281:A282"/>
    <mergeCell ref="B281:B282"/>
    <mergeCell ref="C281:C282"/>
    <mergeCell ref="D281:D282"/>
    <mergeCell ref="E281:E282"/>
    <mergeCell ref="F281:F282"/>
    <mergeCell ref="L281:L282"/>
    <mergeCell ref="M281:M282"/>
    <mergeCell ref="N281:N282"/>
    <mergeCell ref="F279:F280"/>
    <mergeCell ref="L279:L280"/>
    <mergeCell ref="M279:M280"/>
    <mergeCell ref="N279:N280"/>
    <mergeCell ref="O279:O280"/>
    <mergeCell ref="P279:P280"/>
    <mergeCell ref="Q285:Q286"/>
    <mergeCell ref="A287:A288"/>
    <mergeCell ref="B287:B288"/>
    <mergeCell ref="C287:C288"/>
    <mergeCell ref="D287:D288"/>
    <mergeCell ref="E287:E288"/>
    <mergeCell ref="F287:F288"/>
    <mergeCell ref="L287:L288"/>
    <mergeCell ref="M287:M288"/>
    <mergeCell ref="N287:N288"/>
    <mergeCell ref="F285:F286"/>
    <mergeCell ref="L285:L286"/>
    <mergeCell ref="M285:M286"/>
    <mergeCell ref="N285:N286"/>
    <mergeCell ref="O285:O286"/>
    <mergeCell ref="P285:P286"/>
    <mergeCell ref="M283:M284"/>
    <mergeCell ref="N283:N284"/>
    <mergeCell ref="O283:O284"/>
    <mergeCell ref="P283:P284"/>
    <mergeCell ref="Q283:Q284"/>
    <mergeCell ref="A285:A286"/>
    <mergeCell ref="B285:B286"/>
    <mergeCell ref="C285:C286"/>
    <mergeCell ref="D285:D286"/>
    <mergeCell ref="E285:E286"/>
    <mergeCell ref="M289:M290"/>
    <mergeCell ref="N289:N290"/>
    <mergeCell ref="O289:O290"/>
    <mergeCell ref="P289:P290"/>
    <mergeCell ref="Q289:Q290"/>
    <mergeCell ref="A291:A292"/>
    <mergeCell ref="B291:B292"/>
    <mergeCell ref="C291:C292"/>
    <mergeCell ref="D291:D292"/>
    <mergeCell ref="E291:E292"/>
    <mergeCell ref="O287:O288"/>
    <mergeCell ref="P287:P288"/>
    <mergeCell ref="Q287:Q288"/>
    <mergeCell ref="A289:A290"/>
    <mergeCell ref="B289:B290"/>
    <mergeCell ref="C289:C290"/>
    <mergeCell ref="D289:D290"/>
    <mergeCell ref="E289:E290"/>
    <mergeCell ref="F289:F290"/>
    <mergeCell ref="L289:L290"/>
    <mergeCell ref="O293:O294"/>
    <mergeCell ref="P293:P294"/>
    <mergeCell ref="Q293:Q294"/>
    <mergeCell ref="A295:A296"/>
    <mergeCell ref="B295:B296"/>
    <mergeCell ref="C295:C296"/>
    <mergeCell ref="D295:D296"/>
    <mergeCell ref="E295:E296"/>
    <mergeCell ref="F295:F296"/>
    <mergeCell ref="L295:L296"/>
    <mergeCell ref="Q291:Q292"/>
    <mergeCell ref="A293:A294"/>
    <mergeCell ref="B293:B294"/>
    <mergeCell ref="C293:C294"/>
    <mergeCell ref="D293:D294"/>
    <mergeCell ref="E293:E294"/>
    <mergeCell ref="F293:F294"/>
    <mergeCell ref="L293:L294"/>
    <mergeCell ref="M293:M294"/>
    <mergeCell ref="N293:N294"/>
    <mergeCell ref="F291:F292"/>
    <mergeCell ref="L291:L292"/>
    <mergeCell ref="M291:M292"/>
    <mergeCell ref="N291:N292"/>
    <mergeCell ref="O291:O292"/>
    <mergeCell ref="P291:P292"/>
    <mergeCell ref="Q297:Q298"/>
    <mergeCell ref="A299:A300"/>
    <mergeCell ref="B299:B300"/>
    <mergeCell ref="C299:C300"/>
    <mergeCell ref="D299:D300"/>
    <mergeCell ref="E299:E300"/>
    <mergeCell ref="F299:F300"/>
    <mergeCell ref="L299:L300"/>
    <mergeCell ref="M299:M300"/>
    <mergeCell ref="N299:N300"/>
    <mergeCell ref="F297:F298"/>
    <mergeCell ref="L297:L298"/>
    <mergeCell ref="M297:M298"/>
    <mergeCell ref="N297:N298"/>
    <mergeCell ref="O297:O298"/>
    <mergeCell ref="P297:P298"/>
    <mergeCell ref="M295:M296"/>
    <mergeCell ref="N295:N296"/>
    <mergeCell ref="O295:O296"/>
    <mergeCell ref="P295:P296"/>
    <mergeCell ref="Q295:Q296"/>
    <mergeCell ref="A297:A298"/>
    <mergeCell ref="B297:B298"/>
    <mergeCell ref="C297:C298"/>
    <mergeCell ref="D297:D298"/>
    <mergeCell ref="E297:E298"/>
    <mergeCell ref="M301:M302"/>
    <mergeCell ref="N301:N302"/>
    <mergeCell ref="O301:O302"/>
    <mergeCell ref="P301:P302"/>
    <mergeCell ref="Q301:Q302"/>
    <mergeCell ref="A303:A304"/>
    <mergeCell ref="B303:B304"/>
    <mergeCell ref="C303:C304"/>
    <mergeCell ref="D303:D304"/>
    <mergeCell ref="E303:E304"/>
    <mergeCell ref="O299:O300"/>
    <mergeCell ref="P299:P300"/>
    <mergeCell ref="Q299:Q300"/>
    <mergeCell ref="A301:A302"/>
    <mergeCell ref="B301:B302"/>
    <mergeCell ref="C301:C302"/>
    <mergeCell ref="D301:D302"/>
    <mergeCell ref="E301:E302"/>
    <mergeCell ref="F301:F302"/>
    <mergeCell ref="L301:L302"/>
    <mergeCell ref="O305:O306"/>
    <mergeCell ref="P305:P306"/>
    <mergeCell ref="Q305:Q306"/>
    <mergeCell ref="A307:A308"/>
    <mergeCell ref="B307:B308"/>
    <mergeCell ref="C307:C308"/>
    <mergeCell ref="D307:D308"/>
    <mergeCell ref="E307:E308"/>
    <mergeCell ref="F307:F308"/>
    <mergeCell ref="L307:L308"/>
    <mergeCell ref="Q303:Q304"/>
    <mergeCell ref="A305:A306"/>
    <mergeCell ref="B305:B306"/>
    <mergeCell ref="C305:C306"/>
    <mergeCell ref="D305:D306"/>
    <mergeCell ref="E305:E306"/>
    <mergeCell ref="F305:F306"/>
    <mergeCell ref="L305:L306"/>
    <mergeCell ref="M305:M306"/>
    <mergeCell ref="N305:N306"/>
    <mergeCell ref="F303:F304"/>
    <mergeCell ref="L303:L304"/>
    <mergeCell ref="M303:M304"/>
    <mergeCell ref="N303:N304"/>
    <mergeCell ref="O303:O304"/>
    <mergeCell ref="P303:P304"/>
    <mergeCell ref="Q309:Q310"/>
    <mergeCell ref="A311:A312"/>
    <mergeCell ref="B311:B312"/>
    <mergeCell ref="C311:C312"/>
    <mergeCell ref="D311:D312"/>
    <mergeCell ref="E311:E312"/>
    <mergeCell ref="F311:F312"/>
    <mergeCell ref="L311:L312"/>
    <mergeCell ref="M311:M312"/>
    <mergeCell ref="N311:N312"/>
    <mergeCell ref="F309:F310"/>
    <mergeCell ref="L309:L310"/>
    <mergeCell ref="M309:M310"/>
    <mergeCell ref="N309:N310"/>
    <mergeCell ref="O309:O310"/>
    <mergeCell ref="P309:P310"/>
    <mergeCell ref="M307:M308"/>
    <mergeCell ref="N307:N308"/>
    <mergeCell ref="O307:O308"/>
    <mergeCell ref="P307:P308"/>
    <mergeCell ref="Q307:Q308"/>
    <mergeCell ref="A309:A310"/>
    <mergeCell ref="B309:B310"/>
    <mergeCell ref="C309:C310"/>
    <mergeCell ref="D309:D310"/>
    <mergeCell ref="E309:E310"/>
    <mergeCell ref="M313:M314"/>
    <mergeCell ref="N313:N314"/>
    <mergeCell ref="O313:O314"/>
    <mergeCell ref="P313:P314"/>
    <mergeCell ref="Q313:Q314"/>
    <mergeCell ref="A315:A316"/>
    <mergeCell ref="B315:B316"/>
    <mergeCell ref="C315:C316"/>
    <mergeCell ref="D315:D316"/>
    <mergeCell ref="E315:E316"/>
    <mergeCell ref="O311:O312"/>
    <mergeCell ref="P311:P312"/>
    <mergeCell ref="Q311:Q312"/>
    <mergeCell ref="A313:A314"/>
    <mergeCell ref="B313:B314"/>
    <mergeCell ref="C313:C314"/>
    <mergeCell ref="D313:D314"/>
    <mergeCell ref="E313:E314"/>
    <mergeCell ref="F313:F314"/>
    <mergeCell ref="L313:L314"/>
    <mergeCell ref="B321:B322"/>
    <mergeCell ref="C321:C322"/>
    <mergeCell ref="D321:D322"/>
    <mergeCell ref="E321:E322"/>
    <mergeCell ref="O317:O318"/>
    <mergeCell ref="P317:P318"/>
    <mergeCell ref="Q317:Q318"/>
    <mergeCell ref="A319:A320"/>
    <mergeCell ref="B319:B320"/>
    <mergeCell ref="C319:C320"/>
    <mergeCell ref="D319:D320"/>
    <mergeCell ref="E319:E320"/>
    <mergeCell ref="F319:F320"/>
    <mergeCell ref="L319:L320"/>
    <mergeCell ref="Q315:Q316"/>
    <mergeCell ref="A317:A318"/>
    <mergeCell ref="B317:B318"/>
    <mergeCell ref="C317:C318"/>
    <mergeCell ref="D317:D318"/>
    <mergeCell ref="E317:E318"/>
    <mergeCell ref="F317:F318"/>
    <mergeCell ref="L317:L318"/>
    <mergeCell ref="M317:M318"/>
    <mergeCell ref="N317:N318"/>
    <mergeCell ref="F315:F316"/>
    <mergeCell ref="L315:L316"/>
    <mergeCell ref="M315:M316"/>
    <mergeCell ref="N315:N316"/>
    <mergeCell ref="O315:O316"/>
    <mergeCell ref="P315:P316"/>
    <mergeCell ref="O323:O324"/>
    <mergeCell ref="P323:P324"/>
    <mergeCell ref="Q323:Q324"/>
    <mergeCell ref="A325:L325"/>
    <mergeCell ref="O157:O158"/>
    <mergeCell ref="O159:O160"/>
    <mergeCell ref="O161:O162"/>
    <mergeCell ref="O165:O166"/>
    <mergeCell ref="O167:O168"/>
    <mergeCell ref="O169:O170"/>
    <mergeCell ref="Q321:Q322"/>
    <mergeCell ref="A323:A324"/>
    <mergeCell ref="B323:B324"/>
    <mergeCell ref="C323:C324"/>
    <mergeCell ref="D323:D324"/>
    <mergeCell ref="E323:E324"/>
    <mergeCell ref="F323:F324"/>
    <mergeCell ref="L323:L324"/>
    <mergeCell ref="M323:M324"/>
    <mergeCell ref="N323:N324"/>
    <mergeCell ref="F321:F322"/>
    <mergeCell ref="L321:L322"/>
    <mergeCell ref="M321:M322"/>
    <mergeCell ref="N321:N322"/>
    <mergeCell ref="O321:O322"/>
    <mergeCell ref="P321:P322"/>
    <mergeCell ref="M319:M320"/>
    <mergeCell ref="N319:N320"/>
    <mergeCell ref="O319:O320"/>
    <mergeCell ref="P319:P320"/>
    <mergeCell ref="Q319:Q320"/>
    <mergeCell ref="A321:A322"/>
  </mergeCells>
  <pageMargins left="0.74803149606299213" right="0.74803149606299213" top="0.98425196850393704" bottom="0.98425196850393704" header="0.51181102362204722" footer="0.51181102362204722"/>
  <pageSetup paperSize="9" scale="40" orientation="landscape" r:id="rId1"/>
  <headerFooter alignWithMargins="0"/>
  <rowBreaks count="13" manualBreakCount="13">
    <brk id="22" max="16383" man="1"/>
    <brk id="42" max="16383" man="1"/>
    <brk id="66" max="16383" man="1"/>
    <brk id="86" max="16383" man="1"/>
    <brk id="108" max="16383" man="1"/>
    <brk id="128" max="16383" man="1"/>
    <brk id="148" max="16383" man="1"/>
    <brk id="168" max="16383" man="1"/>
    <brk id="204" max="14" man="1"/>
    <brk id="220" max="14" man="1"/>
    <brk id="246" max="14" man="1"/>
    <brk id="274" max="14" man="1"/>
    <brk id="310" max="14" man="1"/>
  </rowBreaks>
</worksheet>
</file>

<file path=xl/worksheets/sheet9.xml><?xml version="1.0" encoding="utf-8"?>
<worksheet xmlns="http://schemas.openxmlformats.org/spreadsheetml/2006/main" xmlns:r="http://schemas.openxmlformats.org/officeDocument/2006/relationships">
  <dimension ref="A1:Q1312"/>
  <sheetViews>
    <sheetView view="pageBreakPreview" topLeftCell="A41" zoomScaleNormal="85" zoomScaleSheetLayoutView="100" zoomScalePageLayoutView="55" workbookViewId="0">
      <selection activeCell="E49" sqref="E49:E50"/>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30" customWidth="1"/>
    <col min="16" max="17" width="9.7109375" style="15" bestFit="1" customWidth="1"/>
    <col min="18" max="16384" width="9.140625" style="15"/>
  </cols>
  <sheetData>
    <row r="1" spans="1:17" s="12" customFormat="1" ht="21" customHeight="1">
      <c r="A1" s="114" t="s">
        <v>17</v>
      </c>
      <c r="B1" s="114"/>
      <c r="C1" s="114"/>
      <c r="D1" s="114"/>
      <c r="E1" s="114"/>
      <c r="F1" s="114"/>
      <c r="G1" s="114"/>
      <c r="H1" s="114"/>
      <c r="I1" s="114"/>
      <c r="J1" s="114"/>
      <c r="K1" s="114"/>
      <c r="L1" s="114"/>
      <c r="M1" s="114"/>
      <c r="N1" s="114"/>
      <c r="O1" s="114"/>
    </row>
    <row r="2" spans="1:17" s="12" customFormat="1" ht="21" customHeight="1">
      <c r="A2" s="115" t="s">
        <v>29</v>
      </c>
      <c r="B2" s="115"/>
      <c r="C2" s="115"/>
      <c r="D2" s="115"/>
      <c r="E2" s="115"/>
      <c r="F2" s="115"/>
      <c r="G2" s="115"/>
      <c r="H2" s="115"/>
      <c r="I2" s="115"/>
      <c r="J2" s="115"/>
      <c r="K2" s="115"/>
      <c r="L2" s="115"/>
      <c r="M2" s="115"/>
      <c r="N2" s="115"/>
      <c r="O2" s="115"/>
      <c r="P2" s="12" t="s">
        <v>22</v>
      </c>
    </row>
    <row r="3" spans="1:17" s="14" customFormat="1" ht="26.25" customHeight="1">
      <c r="A3" s="116" t="s">
        <v>3</v>
      </c>
      <c r="B3" s="116" t="s">
        <v>4</v>
      </c>
      <c r="C3" s="116" t="s">
        <v>5</v>
      </c>
      <c r="D3" s="116" t="s">
        <v>6</v>
      </c>
      <c r="E3" s="116" t="s">
        <v>7</v>
      </c>
      <c r="F3" s="120" t="s">
        <v>8</v>
      </c>
      <c r="G3" s="122"/>
      <c r="H3" s="124" t="s">
        <v>9</v>
      </c>
      <c r="I3" s="125"/>
      <c r="J3" s="124" t="s">
        <v>10</v>
      </c>
      <c r="K3" s="125"/>
      <c r="L3" s="104" t="s">
        <v>0</v>
      </c>
      <c r="M3" s="104" t="s">
        <v>1</v>
      </c>
      <c r="N3" s="90" t="s">
        <v>2</v>
      </c>
      <c r="O3" s="112" t="s">
        <v>11</v>
      </c>
      <c r="P3" s="52" t="s">
        <v>16</v>
      </c>
      <c r="Q3" s="13"/>
    </row>
    <row r="4" spans="1:17" s="14" customFormat="1" ht="26.25" customHeight="1">
      <c r="A4" s="117"/>
      <c r="B4" s="117"/>
      <c r="C4" s="117"/>
      <c r="D4" s="117"/>
      <c r="E4" s="117"/>
      <c r="F4" s="121"/>
      <c r="G4" s="123"/>
      <c r="H4" s="33" t="s">
        <v>12</v>
      </c>
      <c r="I4" s="34" t="s">
        <v>13</v>
      </c>
      <c r="J4" s="33" t="s">
        <v>12</v>
      </c>
      <c r="K4" s="34" t="s">
        <v>13</v>
      </c>
      <c r="L4" s="105"/>
      <c r="M4" s="105"/>
      <c r="N4" s="91"/>
      <c r="O4" s="113"/>
      <c r="P4" s="52"/>
      <c r="Q4" s="13"/>
    </row>
    <row r="5" spans="1:17" ht="30" customHeight="1">
      <c r="A5" s="84">
        <v>1</v>
      </c>
      <c r="B5" s="86">
        <v>1</v>
      </c>
      <c r="C5" s="86" t="s">
        <v>33</v>
      </c>
      <c r="D5" s="98" t="s">
        <v>1336</v>
      </c>
      <c r="E5" s="100" t="s">
        <v>1337</v>
      </c>
      <c r="F5" s="101" t="s">
        <v>44</v>
      </c>
      <c r="G5" s="1" t="s">
        <v>14</v>
      </c>
      <c r="H5" s="53">
        <v>44440</v>
      </c>
      <c r="I5" s="45">
        <v>0.33333333333333331</v>
      </c>
      <c r="J5" s="53">
        <v>44440</v>
      </c>
      <c r="K5" s="54" t="s">
        <v>47</v>
      </c>
      <c r="L5" s="92">
        <f t="shared" ref="L5:L65" si="0">IF(O5=$P$3,0,IF(H5=H6,P5-I5-(1-I6),P5-I5-(1-I6)+1))</f>
        <v>0.45833333333333337</v>
      </c>
      <c r="M5" s="94">
        <f t="shared" ref="M5" si="1">IF(O5=$P$3,0,IF(J5=J6,Q5-K5-(1-K6),Q5-K5-(1-K6)+1))</f>
        <v>0.41319444444444453</v>
      </c>
      <c r="N5" s="94">
        <f t="shared" ref="N5:N61" si="2">IF(L5&gt;M5,L5-M5,M5-L5)</f>
        <v>4.513888888888884E-2</v>
      </c>
      <c r="O5" s="112"/>
      <c r="P5" s="82">
        <f t="shared" ref="P5" si="3">IF(H6-H5=0,1,H6-H5)</f>
        <v>1</v>
      </c>
      <c r="Q5" s="83">
        <f t="shared" ref="Q5" si="4">IF(J6-J5=0,1,J6-J5)</f>
        <v>1</v>
      </c>
    </row>
    <row r="6" spans="1:17" ht="30" customHeight="1">
      <c r="A6" s="85"/>
      <c r="B6" s="87"/>
      <c r="C6" s="87"/>
      <c r="D6" s="99"/>
      <c r="E6" s="100"/>
      <c r="F6" s="101"/>
      <c r="G6" s="1" t="s">
        <v>15</v>
      </c>
      <c r="H6" s="53">
        <v>44440</v>
      </c>
      <c r="I6" s="55" t="s">
        <v>132</v>
      </c>
      <c r="J6" s="53">
        <v>44440</v>
      </c>
      <c r="K6" s="54" t="s">
        <v>1338</v>
      </c>
      <c r="L6" s="93"/>
      <c r="M6" s="95"/>
      <c r="N6" s="95"/>
      <c r="O6" s="113"/>
      <c r="P6" s="82"/>
      <c r="Q6" s="83"/>
    </row>
    <row r="7" spans="1:17" ht="30" customHeight="1">
      <c r="A7" s="84">
        <v>2</v>
      </c>
      <c r="B7" s="86">
        <v>2</v>
      </c>
      <c r="C7" s="86" t="s">
        <v>33</v>
      </c>
      <c r="D7" s="98" t="s">
        <v>1339</v>
      </c>
      <c r="E7" s="100" t="s">
        <v>1340</v>
      </c>
      <c r="F7" s="101" t="s">
        <v>34</v>
      </c>
      <c r="G7" s="1" t="s">
        <v>14</v>
      </c>
      <c r="H7" s="53">
        <v>44440</v>
      </c>
      <c r="I7" s="55" t="s">
        <v>708</v>
      </c>
      <c r="J7" s="53"/>
      <c r="K7" s="54"/>
      <c r="L7" s="92">
        <f t="shared" ref="L7:L67" si="5">IF(O7=$P$3,0,IF(H7=H8,P7-I7-(1-I8),P7-I7-(1-I8)+1))</f>
        <v>0</v>
      </c>
      <c r="M7" s="94">
        <f t="shared" ref="M7" si="6">IF(O7=$P$3,0,IF(J7=J8,Q7-K7-(1-K8),Q7-K7-(1-K8)+1))</f>
        <v>0</v>
      </c>
      <c r="N7" s="94">
        <f t="shared" ref="N7:N63" si="7">IF(L7&gt;M7,L7-M7,M7-L7)</f>
        <v>0</v>
      </c>
      <c r="O7" s="102" t="s">
        <v>16</v>
      </c>
      <c r="P7" s="82">
        <f t="shared" ref="P7" si="8">IF(H8-H7=0,1,H8-H7)</f>
        <v>1</v>
      </c>
      <c r="Q7" s="83">
        <f t="shared" ref="Q7" si="9">IF(J8-J7=0,1,J8-J7)</f>
        <v>1</v>
      </c>
    </row>
    <row r="8" spans="1:17" ht="30" customHeight="1">
      <c r="A8" s="85"/>
      <c r="B8" s="87"/>
      <c r="C8" s="87"/>
      <c r="D8" s="99"/>
      <c r="E8" s="100"/>
      <c r="F8" s="101"/>
      <c r="G8" s="1" t="s">
        <v>15</v>
      </c>
      <c r="H8" s="53">
        <v>44440</v>
      </c>
      <c r="I8" s="55" t="s">
        <v>35</v>
      </c>
      <c r="J8" s="53"/>
      <c r="K8" s="54"/>
      <c r="L8" s="93"/>
      <c r="M8" s="95"/>
      <c r="N8" s="95"/>
      <c r="O8" s="103"/>
      <c r="P8" s="82"/>
      <c r="Q8" s="83"/>
    </row>
    <row r="9" spans="1:17" ht="32.25" customHeight="1">
      <c r="A9" s="84">
        <v>3</v>
      </c>
      <c r="B9" s="86">
        <v>3</v>
      </c>
      <c r="C9" s="86" t="s">
        <v>63</v>
      </c>
      <c r="D9" s="98" t="s">
        <v>1341</v>
      </c>
      <c r="E9" s="100" t="s">
        <v>1342</v>
      </c>
      <c r="F9" s="101" t="s">
        <v>34</v>
      </c>
      <c r="G9" s="1" t="s">
        <v>14</v>
      </c>
      <c r="H9" s="53">
        <v>44440</v>
      </c>
      <c r="I9" s="48">
        <v>0.72916666666666663</v>
      </c>
      <c r="J9" s="53">
        <v>44440</v>
      </c>
      <c r="K9" s="55" t="s">
        <v>1343</v>
      </c>
      <c r="L9" s="92">
        <f t="shared" ref="L9" si="10">IF(O9=$P$3,0,IF(H9=H10,P9-I9-(1-I10),P9-I9-(1-I10)+1))</f>
        <v>0.1875</v>
      </c>
      <c r="M9" s="94">
        <f t="shared" ref="M9" si="11">IF(O9=$P$3,0,IF(J9=J10,Q9-K9-(1-K10),Q9-K9-(1-K10)+1))</f>
        <v>8.0555555555555602E-2</v>
      </c>
      <c r="N9" s="94">
        <f t="shared" ref="N9:N65" si="12">IF(L9&gt;M9,L9-M9,M9-L9)</f>
        <v>0.1069444444444444</v>
      </c>
      <c r="O9" s="96"/>
      <c r="P9" s="82">
        <f t="shared" ref="P9" si="13">IF(H10-H9=0,1,H10-H9)</f>
        <v>1</v>
      </c>
      <c r="Q9" s="83">
        <f t="shared" ref="Q9" si="14">IF(J10-J9=0,1,J10-J9)</f>
        <v>1</v>
      </c>
    </row>
    <row r="10" spans="1:17" ht="30" customHeight="1">
      <c r="A10" s="85"/>
      <c r="B10" s="87"/>
      <c r="C10" s="87"/>
      <c r="D10" s="99"/>
      <c r="E10" s="100"/>
      <c r="F10" s="101"/>
      <c r="G10" s="1" t="s">
        <v>15</v>
      </c>
      <c r="H10" s="53">
        <v>44440</v>
      </c>
      <c r="I10" s="48">
        <v>0.91666666666666663</v>
      </c>
      <c r="J10" s="53">
        <v>44440</v>
      </c>
      <c r="K10" s="22" t="s">
        <v>1344</v>
      </c>
      <c r="L10" s="93"/>
      <c r="M10" s="95"/>
      <c r="N10" s="95"/>
      <c r="O10" s="97"/>
      <c r="P10" s="82"/>
      <c r="Q10" s="83"/>
    </row>
    <row r="11" spans="1:17" ht="30" customHeight="1">
      <c r="A11" s="84">
        <v>4</v>
      </c>
      <c r="B11" s="86">
        <v>4</v>
      </c>
      <c r="C11" s="86" t="s">
        <v>63</v>
      </c>
      <c r="D11" s="98" t="s">
        <v>615</v>
      </c>
      <c r="E11" s="100" t="s">
        <v>1345</v>
      </c>
      <c r="F11" s="101" t="s">
        <v>34</v>
      </c>
      <c r="G11" s="1" t="s">
        <v>14</v>
      </c>
      <c r="H11" s="53">
        <v>44440</v>
      </c>
      <c r="I11" s="55" t="s">
        <v>47</v>
      </c>
      <c r="J11" s="53">
        <v>44440</v>
      </c>
      <c r="K11" s="54" t="s">
        <v>68</v>
      </c>
      <c r="L11" s="92">
        <f t="shared" ref="L11:L61" si="15">IF(O11=$P$3,0,IF(H11=H12,P11-I11-(1-I12),P11-I11-(1-I12)+1))</f>
        <v>0.375</v>
      </c>
      <c r="M11" s="94">
        <f t="shared" ref="M11" si="16">IF(O11=$P$3,0,IF(J11=J12,Q11-K11-(1-K12),Q11-K11-(1-K12)+1))</f>
        <v>0.25347222222222221</v>
      </c>
      <c r="N11" s="94">
        <f t="shared" ref="N11" si="17">IF(L11&gt;M11,L11-M11,M11-L11)</f>
        <v>0.12152777777777779</v>
      </c>
      <c r="O11" s="96"/>
      <c r="P11" s="82">
        <f t="shared" ref="P11" si="18">IF(H12-H11=0,1,H12-H11)</f>
        <v>1</v>
      </c>
      <c r="Q11" s="83">
        <f t="shared" ref="Q11" si="19">IF(J12-J11=0,1,J12-J11)</f>
        <v>1</v>
      </c>
    </row>
    <row r="12" spans="1:17" ht="30" customHeight="1">
      <c r="A12" s="85"/>
      <c r="B12" s="87"/>
      <c r="C12" s="87"/>
      <c r="D12" s="99"/>
      <c r="E12" s="100"/>
      <c r="F12" s="101"/>
      <c r="G12" s="1" t="s">
        <v>15</v>
      </c>
      <c r="H12" s="53">
        <v>44440</v>
      </c>
      <c r="I12" s="55" t="s">
        <v>60</v>
      </c>
      <c r="J12" s="53">
        <v>44440</v>
      </c>
      <c r="K12" s="54" t="s">
        <v>1346</v>
      </c>
      <c r="L12" s="93"/>
      <c r="M12" s="95"/>
      <c r="N12" s="95"/>
      <c r="O12" s="97"/>
      <c r="P12" s="82"/>
      <c r="Q12" s="83"/>
    </row>
    <row r="13" spans="1:17" ht="30" customHeight="1">
      <c r="A13" s="84">
        <v>5</v>
      </c>
      <c r="B13" s="86">
        <v>5</v>
      </c>
      <c r="C13" s="86" t="s">
        <v>63</v>
      </c>
      <c r="D13" s="98" t="s">
        <v>615</v>
      </c>
      <c r="E13" s="100" t="s">
        <v>1347</v>
      </c>
      <c r="F13" s="101" t="s">
        <v>34</v>
      </c>
      <c r="G13" s="1" t="s">
        <v>14</v>
      </c>
      <c r="H13" s="53">
        <v>44441</v>
      </c>
      <c r="I13" s="55" t="s">
        <v>47</v>
      </c>
      <c r="J13" s="53">
        <v>44441</v>
      </c>
      <c r="K13" s="54" t="s">
        <v>865</v>
      </c>
      <c r="L13" s="92">
        <f t="shared" si="15"/>
        <v>0.375</v>
      </c>
      <c r="M13" s="94">
        <f t="shared" ref="M13" si="20">IF(O13=$P$3,0,IF(J13=J14,Q13-K13-(1-K14),Q13-K13-(1-K14)+1))</f>
        <v>9.4444444444444442E-2</v>
      </c>
      <c r="N13" s="94">
        <f t="shared" si="2"/>
        <v>0.28055555555555556</v>
      </c>
      <c r="O13" s="109"/>
      <c r="P13" s="82">
        <f t="shared" ref="P13" si="21">IF(H14-H13=0,1,H14-H13)</f>
        <v>1</v>
      </c>
      <c r="Q13" s="83">
        <f t="shared" ref="Q13" si="22">IF(J14-J13=0,1,J14-J13)</f>
        <v>1</v>
      </c>
    </row>
    <row r="14" spans="1:17" ht="30" customHeight="1">
      <c r="A14" s="85"/>
      <c r="B14" s="87"/>
      <c r="C14" s="87"/>
      <c r="D14" s="99"/>
      <c r="E14" s="100"/>
      <c r="F14" s="101"/>
      <c r="G14" s="1" t="s">
        <v>15</v>
      </c>
      <c r="H14" s="53">
        <v>44441</v>
      </c>
      <c r="I14" s="55" t="s">
        <v>60</v>
      </c>
      <c r="J14" s="53">
        <v>44441</v>
      </c>
      <c r="K14" s="54" t="s">
        <v>257</v>
      </c>
      <c r="L14" s="93"/>
      <c r="M14" s="95"/>
      <c r="N14" s="95"/>
      <c r="O14" s="110"/>
      <c r="P14" s="82"/>
      <c r="Q14" s="83"/>
    </row>
    <row r="15" spans="1:17" ht="33" customHeight="1">
      <c r="A15" s="84">
        <v>6</v>
      </c>
      <c r="B15" s="86">
        <v>6</v>
      </c>
      <c r="C15" s="86" t="s">
        <v>33</v>
      </c>
      <c r="D15" s="98" t="s">
        <v>1360</v>
      </c>
      <c r="E15" s="100" t="s">
        <v>1361</v>
      </c>
      <c r="F15" s="101" t="s">
        <v>34</v>
      </c>
      <c r="G15" s="1" t="s">
        <v>14</v>
      </c>
      <c r="H15" s="53">
        <v>44441</v>
      </c>
      <c r="I15" s="55" t="s">
        <v>47</v>
      </c>
      <c r="J15" s="53">
        <v>44441</v>
      </c>
      <c r="K15" s="54" t="s">
        <v>80</v>
      </c>
      <c r="L15" s="92">
        <f t="shared" si="0"/>
        <v>1.0416666666666667</v>
      </c>
      <c r="M15" s="94">
        <f t="shared" ref="M15" si="23">IF(O15=$P$3,0,IF(J15=J16,Q15-K15-(1-K16),Q15-K15-(1-K16)+1))</f>
        <v>0.99722222222222223</v>
      </c>
      <c r="N15" s="94">
        <f t="shared" si="7"/>
        <v>4.4444444444444509E-2</v>
      </c>
      <c r="O15" s="96"/>
      <c r="P15" s="82">
        <f t="shared" ref="P15" si="24">IF(H16-H15=0,1,H16-H15)</f>
        <v>1</v>
      </c>
      <c r="Q15" s="83">
        <f t="shared" ref="Q15" si="25">IF(J16-J15=0,1,J16-J15)</f>
        <v>1</v>
      </c>
    </row>
    <row r="16" spans="1:17" ht="30" customHeight="1">
      <c r="A16" s="85"/>
      <c r="B16" s="87"/>
      <c r="C16" s="87"/>
      <c r="D16" s="99"/>
      <c r="E16" s="100"/>
      <c r="F16" s="101"/>
      <c r="G16" s="1" t="s">
        <v>15</v>
      </c>
      <c r="H16" s="53">
        <v>44442</v>
      </c>
      <c r="I16" s="55" t="s">
        <v>80</v>
      </c>
      <c r="J16" s="53">
        <v>44442</v>
      </c>
      <c r="K16" s="54" t="s">
        <v>259</v>
      </c>
      <c r="L16" s="93"/>
      <c r="M16" s="95"/>
      <c r="N16" s="95"/>
      <c r="O16" s="97"/>
      <c r="P16" s="82"/>
      <c r="Q16" s="83"/>
    </row>
    <row r="17" spans="1:17" ht="38.25" customHeight="1">
      <c r="A17" s="84">
        <v>7</v>
      </c>
      <c r="B17" s="86">
        <v>7</v>
      </c>
      <c r="C17" s="86" t="s">
        <v>33</v>
      </c>
      <c r="D17" s="98" t="s">
        <v>1350</v>
      </c>
      <c r="E17" s="100" t="s">
        <v>1348</v>
      </c>
      <c r="F17" s="101" t="s">
        <v>34</v>
      </c>
      <c r="G17" s="1" t="s">
        <v>14</v>
      </c>
      <c r="H17" s="53">
        <v>44441</v>
      </c>
      <c r="I17" s="55" t="s">
        <v>47</v>
      </c>
      <c r="J17" s="53">
        <v>44441</v>
      </c>
      <c r="K17" s="54" t="s">
        <v>101</v>
      </c>
      <c r="L17" s="92">
        <f t="shared" si="5"/>
        <v>0.125</v>
      </c>
      <c r="M17" s="94">
        <f t="shared" ref="M17" si="26">IF(O17=$P$3,0,IF(J17=J18,Q17-K17-(1-K18),Q17-K17-(1-K18)+1))</f>
        <v>6.25E-2</v>
      </c>
      <c r="N17" s="94">
        <f t="shared" si="12"/>
        <v>6.25E-2</v>
      </c>
      <c r="O17" s="96"/>
      <c r="P17" s="82">
        <f t="shared" ref="P17" si="27">IF(H18-H17=0,1,H18-H17)</f>
        <v>1</v>
      </c>
      <c r="Q17" s="83">
        <f t="shared" ref="Q17" si="28">IF(J18-J17=0,1,J18-J17)</f>
        <v>1</v>
      </c>
    </row>
    <row r="18" spans="1:17" ht="41.25" customHeight="1">
      <c r="A18" s="85"/>
      <c r="B18" s="87"/>
      <c r="C18" s="87"/>
      <c r="D18" s="99"/>
      <c r="E18" s="100"/>
      <c r="F18" s="101"/>
      <c r="G18" s="1" t="s">
        <v>15</v>
      </c>
      <c r="H18" s="53">
        <v>44441</v>
      </c>
      <c r="I18" s="55" t="s">
        <v>56</v>
      </c>
      <c r="J18" s="53">
        <v>44441</v>
      </c>
      <c r="K18" s="54" t="s">
        <v>1056</v>
      </c>
      <c r="L18" s="93"/>
      <c r="M18" s="95"/>
      <c r="N18" s="95"/>
      <c r="O18" s="97"/>
      <c r="P18" s="82"/>
      <c r="Q18" s="83"/>
    </row>
    <row r="19" spans="1:17" ht="39" customHeight="1">
      <c r="A19" s="84">
        <v>8</v>
      </c>
      <c r="B19" s="86">
        <v>8</v>
      </c>
      <c r="C19" s="86" t="s">
        <v>33</v>
      </c>
      <c r="D19" s="98" t="s">
        <v>957</v>
      </c>
      <c r="E19" s="100" t="s">
        <v>1349</v>
      </c>
      <c r="F19" s="101" t="s">
        <v>34</v>
      </c>
      <c r="G19" s="1" t="s">
        <v>14</v>
      </c>
      <c r="H19" s="53">
        <v>44441</v>
      </c>
      <c r="I19" s="55" t="s">
        <v>38</v>
      </c>
      <c r="J19" s="53">
        <v>44441</v>
      </c>
      <c r="K19" s="54" t="s">
        <v>478</v>
      </c>
      <c r="L19" s="92">
        <f t="shared" ref="L19" si="29">IF(O19=$P$3,0,IF(H19=H20,P19-I19-(1-I20),P19-I19-(1-I20)+1))</f>
        <v>0.25000000000000011</v>
      </c>
      <c r="M19" s="94">
        <f t="shared" ref="M19" si="30">IF(O19=$P$3,0,IF(J19=J20,Q19-K19-(1-K20),Q19-K19-(1-K20)+1))</f>
        <v>0.10902777777777772</v>
      </c>
      <c r="N19" s="94">
        <f t="shared" ref="N19" si="31">IF(L19&gt;M19,L19-M19,M19-L19)</f>
        <v>0.14097222222222239</v>
      </c>
      <c r="O19" s="96"/>
      <c r="P19" s="82">
        <f t="shared" ref="P19" si="32">IF(H20-H19=0,1,H20-H19)</f>
        <v>1</v>
      </c>
      <c r="Q19" s="83">
        <f t="shared" ref="Q19" si="33">IF(J20-J19=0,1,J20-J19)</f>
        <v>1</v>
      </c>
    </row>
    <row r="20" spans="1:17" ht="39.75" customHeight="1">
      <c r="A20" s="85"/>
      <c r="B20" s="87"/>
      <c r="C20" s="87"/>
      <c r="D20" s="99"/>
      <c r="E20" s="100"/>
      <c r="F20" s="101"/>
      <c r="G20" s="1" t="s">
        <v>15</v>
      </c>
      <c r="H20" s="53">
        <v>44441</v>
      </c>
      <c r="I20" s="55" t="s">
        <v>58</v>
      </c>
      <c r="J20" s="53">
        <v>44441</v>
      </c>
      <c r="K20" s="54" t="s">
        <v>459</v>
      </c>
      <c r="L20" s="93"/>
      <c r="M20" s="95"/>
      <c r="N20" s="95"/>
      <c r="O20" s="97"/>
      <c r="P20" s="82"/>
      <c r="Q20" s="83"/>
    </row>
    <row r="21" spans="1:17" ht="30" customHeight="1">
      <c r="A21" s="84">
        <v>9</v>
      </c>
      <c r="B21" s="86">
        <v>9</v>
      </c>
      <c r="C21" s="86" t="s">
        <v>33</v>
      </c>
      <c r="D21" s="98" t="s">
        <v>1353</v>
      </c>
      <c r="E21" s="100" t="s">
        <v>1351</v>
      </c>
      <c r="F21" s="101" t="s">
        <v>44</v>
      </c>
      <c r="G21" s="1" t="s">
        <v>14</v>
      </c>
      <c r="H21" s="53">
        <v>44441</v>
      </c>
      <c r="I21" s="55" t="s">
        <v>38</v>
      </c>
      <c r="J21" s="53">
        <v>44441</v>
      </c>
      <c r="K21" s="54" t="s">
        <v>85</v>
      </c>
      <c r="L21" s="92">
        <f t="shared" si="15"/>
        <v>0.41666666666666674</v>
      </c>
      <c r="M21" s="94">
        <f t="shared" ref="M21" si="34">IF(O21=$P$3,0,IF(J21=J22,Q21-K21-(1-K22),Q21-K21-(1-K22)+1))</f>
        <v>0.33333333333333326</v>
      </c>
      <c r="N21" s="94">
        <f t="shared" si="2"/>
        <v>8.3333333333333481E-2</v>
      </c>
      <c r="O21" s="112"/>
      <c r="P21" s="82">
        <f t="shared" ref="P21" si="35">IF(H22-H21=0,1,H22-H21)</f>
        <v>1</v>
      </c>
      <c r="Q21" s="83">
        <f t="shared" ref="Q21" si="36">IF(J22-J21=0,1,J22-J21)</f>
        <v>1</v>
      </c>
    </row>
    <row r="22" spans="1:17" ht="30" customHeight="1">
      <c r="A22" s="85"/>
      <c r="B22" s="87"/>
      <c r="C22" s="87"/>
      <c r="D22" s="99"/>
      <c r="E22" s="100"/>
      <c r="F22" s="101"/>
      <c r="G22" s="1" t="s">
        <v>15</v>
      </c>
      <c r="H22" s="53">
        <v>44441</v>
      </c>
      <c r="I22" s="55" t="s">
        <v>60</v>
      </c>
      <c r="J22" s="53">
        <v>44441</v>
      </c>
      <c r="K22" s="54" t="s">
        <v>1352</v>
      </c>
      <c r="L22" s="93"/>
      <c r="M22" s="95"/>
      <c r="N22" s="95"/>
      <c r="O22" s="113"/>
      <c r="P22" s="82"/>
      <c r="Q22" s="83"/>
    </row>
    <row r="23" spans="1:17" ht="30" customHeight="1">
      <c r="A23" s="84">
        <v>10</v>
      </c>
      <c r="B23" s="86">
        <v>10</v>
      </c>
      <c r="C23" s="86" t="s">
        <v>33</v>
      </c>
      <c r="D23" s="98" t="s">
        <v>1339</v>
      </c>
      <c r="E23" s="100" t="s">
        <v>1340</v>
      </c>
      <c r="F23" s="101" t="s">
        <v>34</v>
      </c>
      <c r="G23" s="1" t="s">
        <v>14</v>
      </c>
      <c r="H23" s="53">
        <v>44441</v>
      </c>
      <c r="I23" s="55" t="s">
        <v>38</v>
      </c>
      <c r="J23" s="2">
        <v>44441</v>
      </c>
      <c r="K23" s="54" t="s">
        <v>1354</v>
      </c>
      <c r="L23" s="92">
        <f t="shared" ref="L23" si="37">IF(O23=$P$3,0,IF(H23=H24,P23-I23-(1-I24),P23-I23-(1-I24)+1))</f>
        <v>0.39583333333333337</v>
      </c>
      <c r="M23" s="94">
        <f t="shared" ref="M23" si="38">IF(O23=$P$3,0,IF(J23=J24,Q23-K23-(1-K24),Q23-K23-(1-K24)+1))</f>
        <v>0.22499999999999998</v>
      </c>
      <c r="N23" s="94">
        <f t="shared" si="7"/>
        <v>0.17083333333333339</v>
      </c>
      <c r="O23" s="96"/>
      <c r="P23" s="82">
        <f t="shared" ref="P23" si="39">IF(H24-H23=0,1,H24-H23)</f>
        <v>1</v>
      </c>
      <c r="Q23" s="83">
        <f t="shared" ref="Q23" si="40">IF(J24-J23=0,1,J24-J23)</f>
        <v>1</v>
      </c>
    </row>
    <row r="24" spans="1:17" ht="30" customHeight="1">
      <c r="A24" s="85"/>
      <c r="B24" s="87"/>
      <c r="C24" s="87"/>
      <c r="D24" s="99"/>
      <c r="E24" s="100"/>
      <c r="F24" s="101"/>
      <c r="G24" s="1" t="s">
        <v>15</v>
      </c>
      <c r="H24" s="53">
        <v>44441</v>
      </c>
      <c r="I24" s="55" t="s">
        <v>186</v>
      </c>
      <c r="J24" s="2">
        <v>44441</v>
      </c>
      <c r="K24" s="54" t="s">
        <v>1355</v>
      </c>
      <c r="L24" s="93"/>
      <c r="M24" s="95"/>
      <c r="N24" s="95"/>
      <c r="O24" s="97"/>
      <c r="P24" s="82"/>
      <c r="Q24" s="83"/>
    </row>
    <row r="25" spans="1:17" ht="30" customHeight="1">
      <c r="A25" s="84">
        <v>11</v>
      </c>
      <c r="B25" s="86">
        <v>11</v>
      </c>
      <c r="C25" s="86" t="s">
        <v>33</v>
      </c>
      <c r="D25" s="98" t="s">
        <v>1362</v>
      </c>
      <c r="E25" s="100" t="s">
        <v>1363</v>
      </c>
      <c r="F25" s="101" t="s">
        <v>44</v>
      </c>
      <c r="G25" s="1" t="s">
        <v>14</v>
      </c>
      <c r="H25" s="53">
        <v>44442</v>
      </c>
      <c r="I25" s="55" t="s">
        <v>47</v>
      </c>
      <c r="J25" s="2">
        <v>44442</v>
      </c>
      <c r="K25" s="54" t="s">
        <v>959</v>
      </c>
      <c r="L25" s="92">
        <f t="shared" si="0"/>
        <v>0.58333333333333337</v>
      </c>
      <c r="M25" s="94">
        <f t="shared" ref="M25" si="41">IF(O25=$P$3,0,IF(J25=J26,Q25-K25-(1-K26),Q25-K25-(1-K26)+1))</f>
        <v>0.55138888888888882</v>
      </c>
      <c r="N25" s="94">
        <f t="shared" si="12"/>
        <v>3.1944444444444553E-2</v>
      </c>
      <c r="O25" s="96"/>
      <c r="P25" s="82">
        <f t="shared" ref="P25" si="42">IF(H26-H25=0,1,H26-H25)</f>
        <v>1</v>
      </c>
      <c r="Q25" s="83">
        <f t="shared" ref="Q25" si="43">IF(J26-J25=0,1,J26-J25)</f>
        <v>1</v>
      </c>
    </row>
    <row r="26" spans="1:17" ht="30" customHeight="1">
      <c r="A26" s="85"/>
      <c r="B26" s="87"/>
      <c r="C26" s="87"/>
      <c r="D26" s="99"/>
      <c r="E26" s="100"/>
      <c r="F26" s="101"/>
      <c r="G26" s="1" t="s">
        <v>15</v>
      </c>
      <c r="H26" s="53">
        <v>44442</v>
      </c>
      <c r="I26" s="55" t="s">
        <v>46</v>
      </c>
      <c r="J26" s="2">
        <v>44442</v>
      </c>
      <c r="K26" s="54" t="s">
        <v>1364</v>
      </c>
      <c r="L26" s="93"/>
      <c r="M26" s="95"/>
      <c r="N26" s="95"/>
      <c r="O26" s="97"/>
      <c r="P26" s="82"/>
      <c r="Q26" s="83"/>
    </row>
    <row r="27" spans="1:17" ht="30" customHeight="1">
      <c r="A27" s="84">
        <v>12</v>
      </c>
      <c r="B27" s="86">
        <v>12</v>
      </c>
      <c r="C27" s="86" t="s">
        <v>33</v>
      </c>
      <c r="D27" s="98" t="s">
        <v>1356</v>
      </c>
      <c r="E27" s="100" t="s">
        <v>1357</v>
      </c>
      <c r="F27" s="101" t="s">
        <v>44</v>
      </c>
      <c r="G27" s="1" t="s">
        <v>14</v>
      </c>
      <c r="H27" s="53">
        <v>44441</v>
      </c>
      <c r="I27" s="55" t="s">
        <v>414</v>
      </c>
      <c r="J27" s="53">
        <v>44441</v>
      </c>
      <c r="K27" s="54" t="s">
        <v>1358</v>
      </c>
      <c r="L27" s="92">
        <f t="shared" si="5"/>
        <v>0.125</v>
      </c>
      <c r="M27" s="94">
        <f t="shared" ref="M27" si="44">IF(O27=$P$3,0,IF(J27=J28,Q27-K27-(1-K28),Q27-K27-(1-K28)+1))</f>
        <v>4.0972222222222188E-2</v>
      </c>
      <c r="N27" s="94">
        <f t="shared" ref="N27" si="45">IF(L27&gt;M27,L27-M27,M27-L27)</f>
        <v>8.4027777777777812E-2</v>
      </c>
      <c r="O27" s="96"/>
      <c r="P27" s="82">
        <f t="shared" ref="P27" si="46">IF(H28-H27=0,1,H28-H27)</f>
        <v>1</v>
      </c>
      <c r="Q27" s="83">
        <f t="shared" ref="Q27" si="47">IF(J28-J27=0,1,J28-J27)</f>
        <v>1</v>
      </c>
    </row>
    <row r="28" spans="1:17" ht="30" customHeight="1">
      <c r="A28" s="85"/>
      <c r="B28" s="87"/>
      <c r="C28" s="87"/>
      <c r="D28" s="99"/>
      <c r="E28" s="100"/>
      <c r="F28" s="101"/>
      <c r="G28" s="1" t="s">
        <v>15</v>
      </c>
      <c r="H28" s="53">
        <v>44441</v>
      </c>
      <c r="I28" s="55" t="s">
        <v>46</v>
      </c>
      <c r="J28" s="53">
        <v>44441</v>
      </c>
      <c r="K28" s="54" t="s">
        <v>1359</v>
      </c>
      <c r="L28" s="93"/>
      <c r="M28" s="95"/>
      <c r="N28" s="95"/>
      <c r="O28" s="97"/>
      <c r="P28" s="82"/>
      <c r="Q28" s="83"/>
    </row>
    <row r="29" spans="1:17" ht="30" customHeight="1">
      <c r="A29" s="84">
        <v>13</v>
      </c>
      <c r="B29" s="86">
        <v>13</v>
      </c>
      <c r="C29" s="86" t="s">
        <v>33</v>
      </c>
      <c r="D29" s="98" t="s">
        <v>1311</v>
      </c>
      <c r="E29" s="100" t="s">
        <v>1365</v>
      </c>
      <c r="F29" s="101" t="s">
        <v>291</v>
      </c>
      <c r="G29" s="1" t="s">
        <v>14</v>
      </c>
      <c r="H29" s="53">
        <v>44445</v>
      </c>
      <c r="I29" s="55" t="s">
        <v>47</v>
      </c>
      <c r="J29" s="53">
        <v>44445</v>
      </c>
      <c r="K29" s="54" t="s">
        <v>216</v>
      </c>
      <c r="L29" s="92">
        <f t="shared" ref="L29:L31" si="48">IF(O29=$P$3,0,IF(H29=H30,P29-I29-(1-I30),P29-I29-(1-I30)+1))</f>
        <v>0.125</v>
      </c>
      <c r="M29" s="94">
        <f t="shared" ref="M29" si="49">IF(O29=$P$3,0,IF(J29=J30,Q29-K29-(1-K30),Q29-K29-(1-K30)+1))</f>
        <v>6.3888888888888884E-2</v>
      </c>
      <c r="N29" s="94">
        <f t="shared" si="2"/>
        <v>6.1111111111111116E-2</v>
      </c>
      <c r="O29" s="109"/>
      <c r="P29" s="82">
        <f t="shared" ref="P29" si="50">IF(H30-H29=0,1,H30-H29)</f>
        <v>1</v>
      </c>
      <c r="Q29" s="83">
        <f t="shared" ref="Q29" si="51">IF(J30-J29=0,1,J30-J29)</f>
        <v>1</v>
      </c>
    </row>
    <row r="30" spans="1:17" ht="30" customHeight="1">
      <c r="A30" s="85"/>
      <c r="B30" s="87"/>
      <c r="C30" s="87"/>
      <c r="D30" s="99"/>
      <c r="E30" s="100"/>
      <c r="F30" s="101"/>
      <c r="G30" s="1" t="s">
        <v>15</v>
      </c>
      <c r="H30" s="53">
        <v>44445</v>
      </c>
      <c r="I30" s="55" t="s">
        <v>56</v>
      </c>
      <c r="J30" s="53">
        <v>44445</v>
      </c>
      <c r="K30" s="54" t="s">
        <v>39</v>
      </c>
      <c r="L30" s="93"/>
      <c r="M30" s="95"/>
      <c r="N30" s="95"/>
      <c r="O30" s="110"/>
      <c r="P30" s="82"/>
      <c r="Q30" s="83"/>
    </row>
    <row r="31" spans="1:17" ht="30" customHeight="1">
      <c r="A31" s="84">
        <v>14</v>
      </c>
      <c r="B31" s="86">
        <v>14</v>
      </c>
      <c r="C31" s="86" t="s">
        <v>33</v>
      </c>
      <c r="D31" s="98" t="s">
        <v>1366</v>
      </c>
      <c r="E31" s="100" t="s">
        <v>1367</v>
      </c>
      <c r="F31" s="101" t="s">
        <v>44</v>
      </c>
      <c r="G31" s="1" t="s">
        <v>14</v>
      </c>
      <c r="H31" s="53">
        <v>44445</v>
      </c>
      <c r="I31" s="55" t="s">
        <v>45</v>
      </c>
      <c r="J31" s="53">
        <v>44445</v>
      </c>
      <c r="K31" s="54" t="s">
        <v>722</v>
      </c>
      <c r="L31" s="92">
        <f t="shared" si="48"/>
        <v>0.95833333333333337</v>
      </c>
      <c r="M31" s="94">
        <f t="shared" ref="M31" si="52">IF(O31=$P$3,0,IF(J31=J32,Q31-K31-(1-K32),Q31-K31-(1-K32)+1))</f>
        <v>0.51458333333333339</v>
      </c>
      <c r="N31" s="94">
        <f t="shared" si="7"/>
        <v>0.44374999999999998</v>
      </c>
      <c r="O31" s="96"/>
      <c r="P31" s="82">
        <f t="shared" ref="P31" si="53">IF(H32-H31=0,1,H32-H31)</f>
        <v>1</v>
      </c>
      <c r="Q31" s="83">
        <f t="shared" ref="Q31" si="54">IF(J32-J31=0,1,J32-J31)</f>
        <v>1</v>
      </c>
    </row>
    <row r="32" spans="1:17" ht="30" customHeight="1">
      <c r="A32" s="85"/>
      <c r="B32" s="87"/>
      <c r="C32" s="87"/>
      <c r="D32" s="99"/>
      <c r="E32" s="100"/>
      <c r="F32" s="101"/>
      <c r="G32" s="1" t="s">
        <v>15</v>
      </c>
      <c r="H32" s="53">
        <v>44445</v>
      </c>
      <c r="I32" s="55" t="s">
        <v>46</v>
      </c>
      <c r="J32" s="53">
        <v>44445</v>
      </c>
      <c r="K32" s="54" t="s">
        <v>1368</v>
      </c>
      <c r="L32" s="93"/>
      <c r="M32" s="95"/>
      <c r="N32" s="95"/>
      <c r="O32" s="97"/>
      <c r="P32" s="82"/>
      <c r="Q32" s="83"/>
    </row>
    <row r="33" spans="1:17" ht="40.5" customHeight="1">
      <c r="A33" s="84">
        <v>15</v>
      </c>
      <c r="B33" s="86">
        <v>15</v>
      </c>
      <c r="C33" s="86" t="s">
        <v>63</v>
      </c>
      <c r="D33" s="98" t="s">
        <v>1144</v>
      </c>
      <c r="E33" s="100" t="s">
        <v>1369</v>
      </c>
      <c r="F33" s="101" t="s">
        <v>44</v>
      </c>
      <c r="G33" s="1" t="s">
        <v>14</v>
      </c>
      <c r="H33" s="53">
        <v>44442</v>
      </c>
      <c r="I33" s="55" t="s">
        <v>56</v>
      </c>
      <c r="J33" s="53">
        <v>44442</v>
      </c>
      <c r="K33" s="54" t="s">
        <v>1370</v>
      </c>
      <c r="L33" s="92">
        <f t="shared" si="15"/>
        <v>0.16666666666666663</v>
      </c>
      <c r="M33" s="94">
        <f t="shared" ref="M33" si="55">IF(O33=$P$3,0,IF(J33=J34,Q33-K33-(1-K34),Q33-K33-(1-K34)+1))</f>
        <v>9.6527777777777879E-2</v>
      </c>
      <c r="N33" s="94">
        <f t="shared" si="12"/>
        <v>7.0138888888888751E-2</v>
      </c>
      <c r="O33" s="96"/>
      <c r="P33" s="82">
        <f t="shared" ref="P33" si="56">IF(H34-H33=0,1,H34-H33)</f>
        <v>1</v>
      </c>
      <c r="Q33" s="83">
        <f t="shared" ref="Q33" si="57">IF(J34-J33=0,1,J34-J33)</f>
        <v>1</v>
      </c>
    </row>
    <row r="34" spans="1:17" ht="40.5" customHeight="1">
      <c r="A34" s="85"/>
      <c r="B34" s="87"/>
      <c r="C34" s="87"/>
      <c r="D34" s="99"/>
      <c r="E34" s="100"/>
      <c r="F34" s="101"/>
      <c r="G34" s="1" t="s">
        <v>15</v>
      </c>
      <c r="H34" s="53">
        <v>44442</v>
      </c>
      <c r="I34" s="55" t="s">
        <v>78</v>
      </c>
      <c r="J34" s="53">
        <v>44442</v>
      </c>
      <c r="K34" s="54" t="s">
        <v>1043</v>
      </c>
      <c r="L34" s="93"/>
      <c r="M34" s="95"/>
      <c r="N34" s="95"/>
      <c r="O34" s="97"/>
      <c r="P34" s="82"/>
      <c r="Q34" s="83"/>
    </row>
    <row r="35" spans="1:17" ht="30" customHeight="1">
      <c r="A35" s="84">
        <v>16</v>
      </c>
      <c r="B35" s="86">
        <v>16</v>
      </c>
      <c r="C35" s="86" t="s">
        <v>33</v>
      </c>
      <c r="D35" s="98" t="s">
        <v>1371</v>
      </c>
      <c r="E35" s="100" t="s">
        <v>1372</v>
      </c>
      <c r="F35" s="101" t="s">
        <v>34</v>
      </c>
      <c r="G35" s="1" t="s">
        <v>14</v>
      </c>
      <c r="H35" s="53">
        <v>44443</v>
      </c>
      <c r="I35" s="55" t="s">
        <v>38</v>
      </c>
      <c r="J35" s="2">
        <v>44443</v>
      </c>
      <c r="K35" s="54" t="s">
        <v>82</v>
      </c>
      <c r="L35" s="92">
        <f t="shared" si="0"/>
        <v>0.37500000000000011</v>
      </c>
      <c r="M35" s="94">
        <f t="shared" ref="M35" si="58">IF(O35=$P$3,0,IF(J35=J36,Q35-K35-(1-K36),Q35-K35-(1-K36)+1))</f>
        <v>8.333333333333337E-2</v>
      </c>
      <c r="N35" s="94">
        <f t="shared" ref="N35" si="59">IF(L35&gt;M35,L35-M35,M35-L35)</f>
        <v>0.29166666666666674</v>
      </c>
      <c r="O35" s="96"/>
      <c r="P35" s="82">
        <f t="shared" ref="P35" si="60">IF(H36-H35=0,1,H36-H35)</f>
        <v>1</v>
      </c>
      <c r="Q35" s="83">
        <f t="shared" ref="Q35" si="61">IF(J36-J35=0,1,J36-J35)</f>
        <v>1</v>
      </c>
    </row>
    <row r="36" spans="1:17" ht="30" customHeight="1">
      <c r="A36" s="85"/>
      <c r="B36" s="87"/>
      <c r="C36" s="87"/>
      <c r="D36" s="99"/>
      <c r="E36" s="100"/>
      <c r="F36" s="101"/>
      <c r="G36" s="1" t="s">
        <v>15</v>
      </c>
      <c r="H36" s="53">
        <v>44443</v>
      </c>
      <c r="I36" s="55" t="s">
        <v>35</v>
      </c>
      <c r="J36" s="2">
        <v>44443</v>
      </c>
      <c r="K36" s="54" t="s">
        <v>35</v>
      </c>
      <c r="L36" s="93"/>
      <c r="M36" s="95"/>
      <c r="N36" s="95"/>
      <c r="O36" s="97"/>
      <c r="P36" s="82"/>
      <c r="Q36" s="83"/>
    </row>
    <row r="37" spans="1:17" ht="30" customHeight="1">
      <c r="A37" s="84">
        <v>17</v>
      </c>
      <c r="B37" s="86">
        <v>17</v>
      </c>
      <c r="C37" s="86" t="s">
        <v>63</v>
      </c>
      <c r="D37" s="98" t="s">
        <v>1412</v>
      </c>
      <c r="E37" s="100" t="s">
        <v>1413</v>
      </c>
      <c r="F37" s="101" t="s">
        <v>34</v>
      </c>
      <c r="G37" s="1" t="s">
        <v>14</v>
      </c>
      <c r="H37" s="53">
        <v>44445</v>
      </c>
      <c r="I37" s="55" t="s">
        <v>40</v>
      </c>
      <c r="J37" s="2">
        <v>44445</v>
      </c>
      <c r="K37" s="54" t="s">
        <v>40</v>
      </c>
      <c r="L37" s="92">
        <f t="shared" si="5"/>
        <v>0.42152777777777783</v>
      </c>
      <c r="M37" s="94">
        <f t="shared" ref="M37" si="62">IF(O37=$P$3,0,IF(J37=J38,Q37-K37-(1-K38),Q37-K37-(1-K38)+1))</f>
        <v>0.39583333333333337</v>
      </c>
      <c r="N37" s="94">
        <f t="shared" si="2"/>
        <v>2.5694444444444464E-2</v>
      </c>
      <c r="O37" s="112"/>
      <c r="P37" s="82">
        <f t="shared" ref="P37" si="63">IF(H38-H37=0,1,H38-H37)</f>
        <v>1</v>
      </c>
      <c r="Q37" s="83">
        <f t="shared" ref="Q37" si="64">IF(J38-J37=0,1,J38-J37)</f>
        <v>1</v>
      </c>
    </row>
    <row r="38" spans="1:17" ht="30" customHeight="1">
      <c r="A38" s="85"/>
      <c r="B38" s="87"/>
      <c r="C38" s="87"/>
      <c r="D38" s="99"/>
      <c r="E38" s="100"/>
      <c r="F38" s="101"/>
      <c r="G38" s="1" t="s">
        <v>15</v>
      </c>
      <c r="H38" s="53">
        <v>44445</v>
      </c>
      <c r="I38" s="55" t="s">
        <v>46</v>
      </c>
      <c r="J38" s="2">
        <v>44445</v>
      </c>
      <c r="K38" s="54" t="s">
        <v>1414</v>
      </c>
      <c r="L38" s="93"/>
      <c r="M38" s="95"/>
      <c r="N38" s="95"/>
      <c r="O38" s="113"/>
      <c r="P38" s="82"/>
      <c r="Q38" s="83"/>
    </row>
    <row r="39" spans="1:17" ht="30" customHeight="1">
      <c r="A39" s="84">
        <v>18</v>
      </c>
      <c r="B39" s="86">
        <v>18</v>
      </c>
      <c r="C39" s="86" t="s">
        <v>63</v>
      </c>
      <c r="D39" s="98" t="s">
        <v>1412</v>
      </c>
      <c r="E39" s="100" t="s">
        <v>1413</v>
      </c>
      <c r="F39" s="101" t="s">
        <v>34</v>
      </c>
      <c r="G39" s="1" t="s">
        <v>14</v>
      </c>
      <c r="H39" s="53">
        <v>44446</v>
      </c>
      <c r="I39" s="55" t="s">
        <v>47</v>
      </c>
      <c r="J39" s="2">
        <v>44446</v>
      </c>
      <c r="K39" s="54" t="s">
        <v>722</v>
      </c>
      <c r="L39" s="92">
        <f t="shared" ref="L39" si="65">IF(O39=$P$3,0,IF(H39=H40,P39-I39-(1-I40),P39-I39-(1-I40)+1))</f>
        <v>0.375</v>
      </c>
      <c r="M39" s="94">
        <f t="shared" ref="M39" si="66">IF(O39=$P$3,0,IF(J39=J40,Q39-K39-(1-K40),Q39-K39-(1-K40)+1))</f>
        <v>0.32638888888888895</v>
      </c>
      <c r="N39" s="94">
        <f t="shared" si="7"/>
        <v>4.8611111111111049E-2</v>
      </c>
      <c r="O39" s="96"/>
      <c r="P39" s="82">
        <f t="shared" ref="P39" si="67">IF(H40-H39=0,1,H40-H39)</f>
        <v>1</v>
      </c>
      <c r="Q39" s="83">
        <f t="shared" ref="Q39" si="68">IF(J40-J39=0,1,J40-J39)</f>
        <v>1</v>
      </c>
    </row>
    <row r="40" spans="1:17" ht="30" customHeight="1">
      <c r="A40" s="85"/>
      <c r="B40" s="87"/>
      <c r="C40" s="87"/>
      <c r="D40" s="99"/>
      <c r="E40" s="100"/>
      <c r="F40" s="101"/>
      <c r="G40" s="1" t="s">
        <v>15</v>
      </c>
      <c r="H40" s="53">
        <v>44446</v>
      </c>
      <c r="I40" s="55" t="s">
        <v>60</v>
      </c>
      <c r="J40" s="2">
        <v>44446</v>
      </c>
      <c r="K40" s="54" t="s">
        <v>1415</v>
      </c>
      <c r="L40" s="93"/>
      <c r="M40" s="95"/>
      <c r="N40" s="95"/>
      <c r="O40" s="97"/>
      <c r="P40" s="82"/>
      <c r="Q40" s="83"/>
    </row>
    <row r="41" spans="1:17" ht="31.5" customHeight="1">
      <c r="A41" s="84">
        <v>19</v>
      </c>
      <c r="B41" s="86">
        <v>19</v>
      </c>
      <c r="C41" s="86" t="s">
        <v>33</v>
      </c>
      <c r="D41" s="98" t="s">
        <v>1373</v>
      </c>
      <c r="E41" s="100" t="s">
        <v>1374</v>
      </c>
      <c r="F41" s="101" t="s">
        <v>34</v>
      </c>
      <c r="G41" s="1" t="s">
        <v>14</v>
      </c>
      <c r="H41" s="53">
        <v>44447</v>
      </c>
      <c r="I41" s="55" t="s">
        <v>47</v>
      </c>
      <c r="J41" s="2"/>
      <c r="K41" s="54"/>
      <c r="L41" s="92">
        <f t="shared" si="15"/>
        <v>0</v>
      </c>
      <c r="M41" s="94">
        <f t="shared" ref="M41" si="69">IF(O41=$P$3,0,IF(J41=J42,Q41-K41-(1-K42),Q41-K41-(1-K42)+1))</f>
        <v>0</v>
      </c>
      <c r="N41" s="94">
        <f t="shared" si="12"/>
        <v>0</v>
      </c>
      <c r="O41" s="102" t="s">
        <v>16</v>
      </c>
      <c r="P41" s="82">
        <f t="shared" ref="P41" si="70">IF(H42-H41=0,1,H42-H41)</f>
        <v>1</v>
      </c>
      <c r="Q41" s="83">
        <f t="shared" ref="Q41" si="71">IF(J42-J41=0,1,J42-J41)</f>
        <v>1</v>
      </c>
    </row>
    <row r="42" spans="1:17" ht="33.75" customHeight="1">
      <c r="A42" s="85"/>
      <c r="B42" s="87"/>
      <c r="C42" s="87"/>
      <c r="D42" s="99"/>
      <c r="E42" s="100"/>
      <c r="F42" s="101"/>
      <c r="G42" s="1" t="s">
        <v>15</v>
      </c>
      <c r="H42" s="53">
        <v>44447</v>
      </c>
      <c r="I42" s="55" t="s">
        <v>56</v>
      </c>
      <c r="J42" s="2"/>
      <c r="K42" s="54"/>
      <c r="L42" s="93"/>
      <c r="M42" s="95"/>
      <c r="N42" s="95"/>
      <c r="O42" s="103"/>
      <c r="P42" s="82"/>
      <c r="Q42" s="83"/>
    </row>
    <row r="43" spans="1:17" ht="30" customHeight="1">
      <c r="A43" s="84">
        <v>20</v>
      </c>
      <c r="B43" s="86">
        <v>20</v>
      </c>
      <c r="C43" s="86" t="s">
        <v>33</v>
      </c>
      <c r="D43" s="98" t="s">
        <v>1375</v>
      </c>
      <c r="E43" s="100" t="s">
        <v>1376</v>
      </c>
      <c r="F43" s="101" t="s">
        <v>44</v>
      </c>
      <c r="G43" s="1" t="s">
        <v>14</v>
      </c>
      <c r="H43" s="53">
        <v>44447</v>
      </c>
      <c r="I43" s="55" t="s">
        <v>38</v>
      </c>
      <c r="J43" s="55" t="s">
        <v>1377</v>
      </c>
      <c r="K43" s="22" t="s">
        <v>1378</v>
      </c>
      <c r="L43" s="92">
        <f t="shared" ref="L43" si="72">IF(O43=$P$3,0,IF(H43=H44,P43-I43-(1-I44),P43-I43-(1-I44)+1))</f>
        <v>0.37500000000000011</v>
      </c>
      <c r="M43" s="94">
        <f t="shared" ref="M43" si="73">IF(O43=$P$3,0,IF(J43=J44,Q43-K43-(1-K44),Q43-K43-(1-K44)+1))</f>
        <v>0.17291666666666672</v>
      </c>
      <c r="N43" s="94">
        <f t="shared" ref="N43" si="74">IF(L43&gt;M43,L43-M43,M43-L43)</f>
        <v>0.20208333333333339</v>
      </c>
      <c r="O43" s="96"/>
      <c r="P43" s="82">
        <f t="shared" ref="P43" si="75">IF(H44-H43=0,1,H44-H43)</f>
        <v>1</v>
      </c>
      <c r="Q43" s="83">
        <f t="shared" ref="Q43" si="76">IF(J44-J43=0,1,J44-J43)</f>
        <v>1</v>
      </c>
    </row>
    <row r="44" spans="1:17" ht="30" customHeight="1">
      <c r="A44" s="85"/>
      <c r="B44" s="87"/>
      <c r="C44" s="87"/>
      <c r="D44" s="99"/>
      <c r="E44" s="100"/>
      <c r="F44" s="101"/>
      <c r="G44" s="1" t="s">
        <v>15</v>
      </c>
      <c r="H44" s="53">
        <v>44447</v>
      </c>
      <c r="I44" s="55" t="s">
        <v>35</v>
      </c>
      <c r="J44" s="22" t="s">
        <v>1377</v>
      </c>
      <c r="K44" s="55" t="s">
        <v>1379</v>
      </c>
      <c r="L44" s="93"/>
      <c r="M44" s="95"/>
      <c r="N44" s="95"/>
      <c r="O44" s="97"/>
      <c r="P44" s="82"/>
      <c r="Q44" s="83"/>
    </row>
    <row r="45" spans="1:17" ht="30" customHeight="1">
      <c r="A45" s="84">
        <v>21</v>
      </c>
      <c r="B45" s="86">
        <v>21</v>
      </c>
      <c r="C45" s="86" t="s">
        <v>63</v>
      </c>
      <c r="D45" s="98" t="s">
        <v>1380</v>
      </c>
      <c r="E45" s="100" t="s">
        <v>1381</v>
      </c>
      <c r="F45" s="101" t="s">
        <v>34</v>
      </c>
      <c r="G45" s="1" t="s">
        <v>14</v>
      </c>
      <c r="H45" s="53">
        <v>44447</v>
      </c>
      <c r="I45" s="55" t="s">
        <v>66</v>
      </c>
      <c r="J45" s="2">
        <v>44447</v>
      </c>
      <c r="K45" s="54" t="s">
        <v>56</v>
      </c>
      <c r="L45" s="92">
        <f t="shared" si="0"/>
        <v>0.27083333333333337</v>
      </c>
      <c r="M45" s="94">
        <f t="shared" ref="M45" si="77">IF(O45=$P$3,0,IF(J45=J46,Q45-K45-(1-K46),Q45-K45-(1-K46)+1))</f>
        <v>0.14236111111111105</v>
      </c>
      <c r="N45" s="94">
        <f t="shared" si="2"/>
        <v>0.12847222222222232</v>
      </c>
      <c r="O45" s="109"/>
      <c r="P45" s="82">
        <f t="shared" ref="P45" si="78">IF(H46-H45=0,1,H46-H45)</f>
        <v>1</v>
      </c>
      <c r="Q45" s="83">
        <f t="shared" ref="Q45" si="79">IF(J46-J45=0,1,J46-J45)</f>
        <v>1</v>
      </c>
    </row>
    <row r="46" spans="1:17" ht="30" customHeight="1">
      <c r="A46" s="85"/>
      <c r="B46" s="87"/>
      <c r="C46" s="87"/>
      <c r="D46" s="99"/>
      <c r="E46" s="100"/>
      <c r="F46" s="101"/>
      <c r="G46" s="1" t="s">
        <v>15</v>
      </c>
      <c r="H46" s="53">
        <v>44447</v>
      </c>
      <c r="I46" s="55" t="s">
        <v>35</v>
      </c>
      <c r="J46" s="2">
        <v>44447</v>
      </c>
      <c r="K46" s="54" t="s">
        <v>128</v>
      </c>
      <c r="L46" s="93"/>
      <c r="M46" s="95"/>
      <c r="N46" s="95"/>
      <c r="O46" s="110"/>
      <c r="P46" s="82"/>
      <c r="Q46" s="83"/>
    </row>
    <row r="47" spans="1:17" ht="35.25" customHeight="1">
      <c r="A47" s="84">
        <v>22</v>
      </c>
      <c r="B47" s="86">
        <v>22</v>
      </c>
      <c r="C47" s="86" t="s">
        <v>63</v>
      </c>
      <c r="D47" s="98" t="s">
        <v>1382</v>
      </c>
      <c r="E47" s="100" t="s">
        <v>1383</v>
      </c>
      <c r="F47" s="101" t="s">
        <v>34</v>
      </c>
      <c r="G47" s="1" t="s">
        <v>14</v>
      </c>
      <c r="H47" s="53">
        <v>44447</v>
      </c>
      <c r="I47" s="55" t="s">
        <v>58</v>
      </c>
      <c r="J47" s="55" t="s">
        <v>1377</v>
      </c>
      <c r="K47" s="55" t="s">
        <v>212</v>
      </c>
      <c r="L47" s="92">
        <f t="shared" si="5"/>
        <v>0.125</v>
      </c>
      <c r="M47" s="94">
        <f t="shared" ref="M47:M53" si="80">IF(O47=$P$3,0,IF(J47=J48,Q47-K47-(1-K48),Q47-K47-(1-K48)+1))</f>
        <v>7.0833333333333415E-2</v>
      </c>
      <c r="N47" s="94">
        <f t="shared" si="7"/>
        <v>5.4166666666666585E-2</v>
      </c>
      <c r="O47" s="96"/>
      <c r="P47" s="82">
        <f t="shared" ref="P47" si="81">IF(H48-H47=0,1,H48-H47)</f>
        <v>1</v>
      </c>
      <c r="Q47" s="83">
        <f t="shared" ref="Q47" si="82">IF(J48-J47=0,1,J48-J47)</f>
        <v>1</v>
      </c>
    </row>
    <row r="48" spans="1:17" ht="30" customHeight="1">
      <c r="A48" s="85"/>
      <c r="B48" s="87"/>
      <c r="C48" s="87"/>
      <c r="D48" s="99"/>
      <c r="E48" s="100"/>
      <c r="F48" s="101"/>
      <c r="G48" s="1" t="s">
        <v>15</v>
      </c>
      <c r="H48" s="53">
        <v>44447</v>
      </c>
      <c r="I48" s="55" t="s">
        <v>35</v>
      </c>
      <c r="J48" s="55" t="s">
        <v>1377</v>
      </c>
      <c r="K48" s="55" t="s">
        <v>1162</v>
      </c>
      <c r="L48" s="93"/>
      <c r="M48" s="95"/>
      <c r="N48" s="95"/>
      <c r="O48" s="97"/>
      <c r="P48" s="82"/>
      <c r="Q48" s="83"/>
    </row>
    <row r="49" spans="1:17" ht="30" customHeight="1">
      <c r="A49" s="84">
        <v>23</v>
      </c>
      <c r="B49" s="86">
        <v>23</v>
      </c>
      <c r="C49" s="86" t="s">
        <v>33</v>
      </c>
      <c r="D49" s="98" t="s">
        <v>1384</v>
      </c>
      <c r="E49" s="100" t="s">
        <v>1385</v>
      </c>
      <c r="F49" s="101" t="s">
        <v>44</v>
      </c>
      <c r="G49" s="1" t="s">
        <v>14</v>
      </c>
      <c r="H49" s="53">
        <v>44448</v>
      </c>
      <c r="I49" s="55" t="s">
        <v>38</v>
      </c>
      <c r="J49" s="2">
        <v>44448</v>
      </c>
      <c r="K49" s="54" t="s">
        <v>1386</v>
      </c>
      <c r="L49" s="92">
        <f t="shared" si="5"/>
        <v>0.37500000000000011</v>
      </c>
      <c r="M49" s="94">
        <f t="shared" si="80"/>
        <v>0.15833333333333333</v>
      </c>
      <c r="N49" s="94">
        <f t="shared" si="12"/>
        <v>0.21666666666666679</v>
      </c>
      <c r="O49" s="96"/>
      <c r="P49" s="82">
        <f t="shared" ref="P49" si="83">IF(H50-H49=0,1,H50-H49)</f>
        <v>1</v>
      </c>
      <c r="Q49" s="83">
        <f t="shared" ref="Q49" si="84">IF(J50-J49=0,1,J50-J49)</f>
        <v>1</v>
      </c>
    </row>
    <row r="50" spans="1:17" ht="30" customHeight="1">
      <c r="A50" s="85"/>
      <c r="B50" s="87"/>
      <c r="C50" s="87"/>
      <c r="D50" s="99"/>
      <c r="E50" s="100"/>
      <c r="F50" s="101"/>
      <c r="G50" s="1" t="s">
        <v>15</v>
      </c>
      <c r="H50" s="53">
        <v>44448</v>
      </c>
      <c r="I50" s="55" t="s">
        <v>35</v>
      </c>
      <c r="J50" s="2">
        <v>44448</v>
      </c>
      <c r="K50" s="54" t="s">
        <v>148</v>
      </c>
      <c r="L50" s="93"/>
      <c r="M50" s="95"/>
      <c r="N50" s="95"/>
      <c r="O50" s="97"/>
      <c r="P50" s="82"/>
      <c r="Q50" s="83"/>
    </row>
    <row r="51" spans="1:17" ht="30" customHeight="1">
      <c r="A51" s="84">
        <v>24</v>
      </c>
      <c r="B51" s="86">
        <v>24</v>
      </c>
      <c r="C51" s="86" t="s">
        <v>33</v>
      </c>
      <c r="D51" s="98" t="s">
        <v>1387</v>
      </c>
      <c r="E51" s="100" t="s">
        <v>1388</v>
      </c>
      <c r="F51" s="101" t="s">
        <v>34</v>
      </c>
      <c r="G51" s="1" t="s">
        <v>14</v>
      </c>
      <c r="H51" s="53">
        <v>44448</v>
      </c>
      <c r="I51" s="55" t="s">
        <v>38</v>
      </c>
      <c r="J51" s="2">
        <v>44448</v>
      </c>
      <c r="K51" s="54" t="s">
        <v>1389</v>
      </c>
      <c r="L51" s="92">
        <f t="shared" si="5"/>
        <v>0.62500000000000011</v>
      </c>
      <c r="M51" s="94">
        <f t="shared" si="80"/>
        <v>0.27361111111111114</v>
      </c>
      <c r="N51" s="94">
        <f t="shared" ref="N51" si="85">IF(L51&gt;M51,L51-M51,M51-L51)</f>
        <v>0.35138888888888897</v>
      </c>
      <c r="O51" s="96"/>
      <c r="P51" s="82">
        <f t="shared" ref="P51" si="86">IF(H52-H51=0,1,H52-H51)</f>
        <v>1</v>
      </c>
      <c r="Q51" s="83">
        <f t="shared" ref="Q51" si="87">IF(J52-J51=0,1,J52-J51)</f>
        <v>1</v>
      </c>
    </row>
    <row r="52" spans="1:17" ht="30" customHeight="1">
      <c r="A52" s="85"/>
      <c r="B52" s="87"/>
      <c r="C52" s="87"/>
      <c r="D52" s="99"/>
      <c r="E52" s="100"/>
      <c r="F52" s="101"/>
      <c r="G52" s="1" t="s">
        <v>15</v>
      </c>
      <c r="H52" s="53">
        <v>44448</v>
      </c>
      <c r="I52" s="55" t="s">
        <v>46</v>
      </c>
      <c r="J52" s="2">
        <v>44448</v>
      </c>
      <c r="K52" s="54" t="s">
        <v>127</v>
      </c>
      <c r="L52" s="93"/>
      <c r="M52" s="95"/>
      <c r="N52" s="95"/>
      <c r="O52" s="97"/>
      <c r="P52" s="82"/>
      <c r="Q52" s="83"/>
    </row>
    <row r="53" spans="1:17" ht="30" customHeight="1">
      <c r="A53" s="84">
        <v>25</v>
      </c>
      <c r="B53" s="86">
        <v>25</v>
      </c>
      <c r="C53" s="86" t="s">
        <v>63</v>
      </c>
      <c r="D53" s="98" t="s">
        <v>355</v>
      </c>
      <c r="E53" s="100" t="s">
        <v>1390</v>
      </c>
      <c r="F53" s="101" t="s">
        <v>34</v>
      </c>
      <c r="G53" s="1" t="s">
        <v>14</v>
      </c>
      <c r="H53" s="53">
        <v>44449</v>
      </c>
      <c r="I53" s="55" t="s">
        <v>47</v>
      </c>
      <c r="J53" s="2">
        <v>44449</v>
      </c>
      <c r="K53" s="54" t="s">
        <v>1391</v>
      </c>
      <c r="L53" s="92">
        <f t="shared" si="5"/>
        <v>0.375</v>
      </c>
      <c r="M53" s="94">
        <f t="shared" si="80"/>
        <v>9.0277777777777901E-2</v>
      </c>
      <c r="N53" s="94">
        <f t="shared" si="2"/>
        <v>0.2847222222222221</v>
      </c>
      <c r="O53" s="112"/>
      <c r="P53" s="82">
        <f t="shared" ref="P53" si="88">IF(H54-H53=0,1,H54-H53)</f>
        <v>1</v>
      </c>
      <c r="Q53" s="83">
        <f t="shared" ref="Q53" si="89">IF(J54-J53=0,1,J54-J53)</f>
        <v>1</v>
      </c>
    </row>
    <row r="54" spans="1:17" ht="30" customHeight="1">
      <c r="A54" s="85"/>
      <c r="B54" s="87"/>
      <c r="C54" s="87"/>
      <c r="D54" s="99"/>
      <c r="E54" s="100"/>
      <c r="F54" s="101"/>
      <c r="G54" s="1" t="s">
        <v>15</v>
      </c>
      <c r="H54" s="53">
        <v>44449</v>
      </c>
      <c r="I54" s="55" t="s">
        <v>60</v>
      </c>
      <c r="J54" s="2">
        <v>44449</v>
      </c>
      <c r="K54" s="54" t="s">
        <v>892</v>
      </c>
      <c r="L54" s="93"/>
      <c r="M54" s="95"/>
      <c r="N54" s="95"/>
      <c r="O54" s="113"/>
      <c r="P54" s="82"/>
      <c r="Q54" s="83"/>
    </row>
    <row r="55" spans="1:17" ht="30" customHeight="1">
      <c r="A55" s="84">
        <v>26</v>
      </c>
      <c r="B55" s="86">
        <v>26</v>
      </c>
      <c r="C55" s="86" t="s">
        <v>63</v>
      </c>
      <c r="D55" s="98" t="s">
        <v>1392</v>
      </c>
      <c r="E55" s="100" t="s">
        <v>1393</v>
      </c>
      <c r="F55" s="101" t="s">
        <v>34</v>
      </c>
      <c r="G55" s="1" t="s">
        <v>14</v>
      </c>
      <c r="H55" s="53">
        <v>44449</v>
      </c>
      <c r="I55" s="55" t="s">
        <v>47</v>
      </c>
      <c r="J55" s="2">
        <v>44449</v>
      </c>
      <c r="K55" s="54" t="s">
        <v>1177</v>
      </c>
      <c r="L55" s="92">
        <f t="shared" si="0"/>
        <v>0.33333333333333337</v>
      </c>
      <c r="M55" s="94">
        <f t="shared" ref="M55" si="90">IF(O55=$P$3,0,IF(J55=J56,Q55-K55-(1-K56),Q55-K55-(1-K56)+1))</f>
        <v>7.638888888888884E-2</v>
      </c>
      <c r="N55" s="94">
        <f t="shared" si="7"/>
        <v>0.25694444444444453</v>
      </c>
      <c r="O55" s="96"/>
      <c r="P55" s="82">
        <f t="shared" ref="P55" si="91">IF(H56-H55=0,1,H56-H55)</f>
        <v>1</v>
      </c>
      <c r="Q55" s="83">
        <f t="shared" ref="Q55" si="92">IF(J56-J55=0,1,J56-J55)</f>
        <v>1</v>
      </c>
    </row>
    <row r="56" spans="1:17" ht="30" customHeight="1">
      <c r="A56" s="85"/>
      <c r="B56" s="87"/>
      <c r="C56" s="87"/>
      <c r="D56" s="99"/>
      <c r="E56" s="100"/>
      <c r="F56" s="101"/>
      <c r="G56" s="1" t="s">
        <v>15</v>
      </c>
      <c r="H56" s="53">
        <v>44449</v>
      </c>
      <c r="I56" s="55" t="s">
        <v>35</v>
      </c>
      <c r="J56" s="2">
        <v>44449</v>
      </c>
      <c r="K56" s="54" t="s">
        <v>73</v>
      </c>
      <c r="L56" s="93"/>
      <c r="M56" s="95"/>
      <c r="N56" s="95"/>
      <c r="O56" s="97"/>
      <c r="P56" s="82"/>
      <c r="Q56" s="83"/>
    </row>
    <row r="57" spans="1:17" ht="39" customHeight="1">
      <c r="A57" s="84">
        <v>27</v>
      </c>
      <c r="B57" s="86">
        <v>27</v>
      </c>
      <c r="C57" s="86" t="s">
        <v>33</v>
      </c>
      <c r="D57" s="98" t="s">
        <v>1394</v>
      </c>
      <c r="E57" s="100" t="s">
        <v>1395</v>
      </c>
      <c r="F57" s="101" t="s">
        <v>34</v>
      </c>
      <c r="G57" s="1" t="s">
        <v>14</v>
      </c>
      <c r="H57" s="53">
        <v>44450</v>
      </c>
      <c r="I57" s="55" t="s">
        <v>38</v>
      </c>
      <c r="J57" s="2">
        <v>44450</v>
      </c>
      <c r="K57" s="54" t="s">
        <v>1234</v>
      </c>
      <c r="L57" s="92">
        <f t="shared" si="5"/>
        <v>0.37500000000000011</v>
      </c>
      <c r="M57" s="94">
        <f t="shared" ref="M57" si="93">IF(O57=$P$3,0,IF(J57=J58,Q57-K57-(1-K58),Q57-K57-(1-K58)+1))</f>
        <v>4.7916666666666829E-2</v>
      </c>
      <c r="N57" s="94">
        <f t="shared" si="12"/>
        <v>0.32708333333333328</v>
      </c>
      <c r="O57" s="96"/>
      <c r="P57" s="82">
        <f t="shared" ref="P57" si="94">IF(H58-H57=0,1,H58-H57)</f>
        <v>1</v>
      </c>
      <c r="Q57" s="83">
        <f t="shared" ref="Q57" si="95">IF(J58-J57=0,1,J58-J57)</f>
        <v>1</v>
      </c>
    </row>
    <row r="58" spans="1:17" ht="42" customHeight="1">
      <c r="A58" s="85"/>
      <c r="B58" s="87"/>
      <c r="C58" s="87"/>
      <c r="D58" s="99"/>
      <c r="E58" s="100"/>
      <c r="F58" s="101"/>
      <c r="G58" s="1" t="s">
        <v>15</v>
      </c>
      <c r="H58" s="53">
        <v>44450</v>
      </c>
      <c r="I58" s="55" t="s">
        <v>35</v>
      </c>
      <c r="J58" s="2">
        <v>44450</v>
      </c>
      <c r="K58" s="54" t="s">
        <v>92</v>
      </c>
      <c r="L58" s="93"/>
      <c r="M58" s="95"/>
      <c r="N58" s="95"/>
      <c r="O58" s="97"/>
      <c r="P58" s="82"/>
      <c r="Q58" s="83"/>
    </row>
    <row r="59" spans="1:17" ht="30" customHeight="1">
      <c r="A59" s="84">
        <v>28</v>
      </c>
      <c r="B59" s="86">
        <v>28</v>
      </c>
      <c r="C59" s="86" t="s">
        <v>33</v>
      </c>
      <c r="D59" s="98" t="s">
        <v>64</v>
      </c>
      <c r="E59" s="100" t="s">
        <v>65</v>
      </c>
      <c r="F59" s="101" t="s">
        <v>34</v>
      </c>
      <c r="G59" s="1" t="s">
        <v>14</v>
      </c>
      <c r="H59" s="53">
        <v>44450</v>
      </c>
      <c r="I59" s="55" t="s">
        <v>45</v>
      </c>
      <c r="J59" s="2">
        <v>44450</v>
      </c>
      <c r="K59" s="54" t="s">
        <v>88</v>
      </c>
      <c r="L59" s="92">
        <f t="shared" ref="L59" si="96">IF(O59=$P$3,0,IF(H59=H60,P59-I59-(1-I60),P59-I59-(1-I60)+1))</f>
        <v>4.166666666666663E-2</v>
      </c>
      <c r="M59" s="94">
        <f t="shared" ref="M59" si="97">IF(O59=$P$3,0,IF(J59=J60,Q59-K59-(1-K60),Q59-K59-(1-K60)+1))</f>
        <v>4.1666666666666519E-3</v>
      </c>
      <c r="N59" s="94">
        <f t="shared" ref="N59" si="98">IF(L59&gt;M59,L59-M59,M59-L59)</f>
        <v>3.7499999999999978E-2</v>
      </c>
      <c r="O59" s="96"/>
      <c r="P59" s="82">
        <f t="shared" ref="P59" si="99">IF(H60-H59=0,1,H60-H59)</f>
        <v>1</v>
      </c>
      <c r="Q59" s="83">
        <f t="shared" ref="Q59" si="100">IF(J60-J59=0,1,J60-J59)</f>
        <v>1</v>
      </c>
    </row>
    <row r="60" spans="1:17" ht="30" customHeight="1">
      <c r="A60" s="85"/>
      <c r="B60" s="87"/>
      <c r="C60" s="87"/>
      <c r="D60" s="99"/>
      <c r="E60" s="100"/>
      <c r="F60" s="101"/>
      <c r="G60" s="1" t="s">
        <v>15</v>
      </c>
      <c r="H60" s="53">
        <v>44450</v>
      </c>
      <c r="I60" s="55" t="s">
        <v>71</v>
      </c>
      <c r="J60" s="2">
        <v>44450</v>
      </c>
      <c r="K60" s="54" t="s">
        <v>1396</v>
      </c>
      <c r="L60" s="93"/>
      <c r="M60" s="95"/>
      <c r="N60" s="95"/>
      <c r="O60" s="97"/>
      <c r="P60" s="82"/>
      <c r="Q60" s="83"/>
    </row>
    <row r="61" spans="1:17" ht="30" customHeight="1">
      <c r="A61" s="84">
        <v>29</v>
      </c>
      <c r="B61" s="86">
        <v>29</v>
      </c>
      <c r="C61" s="86" t="s">
        <v>33</v>
      </c>
      <c r="D61" s="98" t="s">
        <v>64</v>
      </c>
      <c r="E61" s="100" t="s">
        <v>70</v>
      </c>
      <c r="F61" s="101" t="s">
        <v>34</v>
      </c>
      <c r="G61" s="1" t="s">
        <v>14</v>
      </c>
      <c r="H61" s="53">
        <v>44451</v>
      </c>
      <c r="I61" s="55" t="s">
        <v>45</v>
      </c>
      <c r="J61" s="2">
        <v>44451</v>
      </c>
      <c r="K61" s="54" t="s">
        <v>1396</v>
      </c>
      <c r="L61" s="92">
        <f t="shared" si="15"/>
        <v>4.166666666666663E-2</v>
      </c>
      <c r="M61" s="94">
        <f t="shared" ref="M61" si="101">IF(O61=$P$3,0,IF(J61=J62,Q61-K61-(1-K62),Q61-K61-(1-K62)+1))</f>
        <v>3.4722222222222099E-3</v>
      </c>
      <c r="N61" s="94">
        <f t="shared" si="2"/>
        <v>3.819444444444442E-2</v>
      </c>
      <c r="O61" s="109"/>
      <c r="P61" s="82">
        <f t="shared" ref="P61" si="102">IF(H62-H61=0,1,H62-H61)</f>
        <v>1</v>
      </c>
      <c r="Q61" s="83">
        <f t="shared" ref="Q61" si="103">IF(J62-J61=0,1,J62-J61)</f>
        <v>1</v>
      </c>
    </row>
    <row r="62" spans="1:17" ht="30" customHeight="1">
      <c r="A62" s="85"/>
      <c r="B62" s="87"/>
      <c r="C62" s="87"/>
      <c r="D62" s="99"/>
      <c r="E62" s="100"/>
      <c r="F62" s="101"/>
      <c r="G62" s="1" t="s">
        <v>15</v>
      </c>
      <c r="H62" s="53">
        <v>44451</v>
      </c>
      <c r="I62" s="55" t="s">
        <v>71</v>
      </c>
      <c r="J62" s="2">
        <v>44451</v>
      </c>
      <c r="K62" s="54" t="s">
        <v>1397</v>
      </c>
      <c r="L62" s="93"/>
      <c r="M62" s="95"/>
      <c r="N62" s="95"/>
      <c r="O62" s="110"/>
      <c r="P62" s="82"/>
      <c r="Q62" s="83"/>
    </row>
    <row r="63" spans="1:17" ht="30" customHeight="1">
      <c r="A63" s="84">
        <v>30</v>
      </c>
      <c r="B63" s="86">
        <v>30</v>
      </c>
      <c r="C63" s="86" t="s">
        <v>33</v>
      </c>
      <c r="D63" s="98" t="s">
        <v>1163</v>
      </c>
      <c r="E63" s="100" t="s">
        <v>1398</v>
      </c>
      <c r="F63" s="101" t="s">
        <v>34</v>
      </c>
      <c r="G63" s="1" t="s">
        <v>14</v>
      </c>
      <c r="H63" s="53">
        <v>44450</v>
      </c>
      <c r="I63" s="55" t="s">
        <v>47</v>
      </c>
      <c r="J63" s="2">
        <v>44450</v>
      </c>
      <c r="K63" s="54" t="s">
        <v>1399</v>
      </c>
      <c r="L63" s="92">
        <f t="shared" ref="L63" si="104">IF(O63=$P$3,0,IF(H63=H64,P63-I63-(1-I64),P63-I63-(1-I64)+1))</f>
        <v>0.20833333333333337</v>
      </c>
      <c r="M63" s="94">
        <f t="shared" ref="M63" si="105">IF(O63=$P$3,0,IF(J63=J64,Q63-K63-(1-K64),Q63-K63-(1-K64)+1))</f>
        <v>0.15694444444444455</v>
      </c>
      <c r="N63" s="94">
        <f t="shared" si="7"/>
        <v>5.1388888888888817E-2</v>
      </c>
      <c r="O63" s="96"/>
      <c r="P63" s="82">
        <f t="shared" ref="P63" si="106">IF(H64-H63=0,1,H64-H63)</f>
        <v>1</v>
      </c>
      <c r="Q63" s="83">
        <f t="shared" ref="Q63" si="107">IF(J64-J63=0,1,J64-J63)</f>
        <v>1</v>
      </c>
    </row>
    <row r="64" spans="1:17" ht="36" customHeight="1">
      <c r="A64" s="85"/>
      <c r="B64" s="87"/>
      <c r="C64" s="87"/>
      <c r="D64" s="99"/>
      <c r="E64" s="100"/>
      <c r="F64" s="101"/>
      <c r="G64" s="1" t="s">
        <v>15</v>
      </c>
      <c r="H64" s="53">
        <v>44450</v>
      </c>
      <c r="I64" s="55" t="s">
        <v>58</v>
      </c>
      <c r="J64" s="2">
        <v>44450</v>
      </c>
      <c r="K64" s="54" t="s">
        <v>1400</v>
      </c>
      <c r="L64" s="93"/>
      <c r="M64" s="95"/>
      <c r="N64" s="95"/>
      <c r="O64" s="97"/>
      <c r="P64" s="82"/>
      <c r="Q64" s="83"/>
    </row>
    <row r="65" spans="1:17" ht="30" customHeight="1">
      <c r="A65" s="84">
        <v>31</v>
      </c>
      <c r="B65" s="86">
        <v>31</v>
      </c>
      <c r="C65" s="86" t="s">
        <v>33</v>
      </c>
      <c r="D65" s="98" t="s">
        <v>1416</v>
      </c>
      <c r="E65" s="100" t="s">
        <v>1417</v>
      </c>
      <c r="F65" s="101" t="s">
        <v>44</v>
      </c>
      <c r="G65" s="1" t="s">
        <v>14</v>
      </c>
      <c r="H65" s="53">
        <v>44452</v>
      </c>
      <c r="I65" s="55" t="s">
        <v>38</v>
      </c>
      <c r="J65" s="2">
        <v>44452</v>
      </c>
      <c r="K65" s="54" t="s">
        <v>47</v>
      </c>
      <c r="L65" s="92">
        <f t="shared" si="0"/>
        <v>0.37500000000000011</v>
      </c>
      <c r="M65" s="94">
        <f t="shared" ref="M65" si="108">IF(O65=$P$3,0,IF(J65=J66,Q65-K65-(1-K66),Q65-K65-(1-K66)+1))</f>
        <v>0.26944444444444449</v>
      </c>
      <c r="N65" s="94">
        <f t="shared" si="12"/>
        <v>0.10555555555555562</v>
      </c>
      <c r="O65" s="96"/>
      <c r="P65" s="82">
        <f t="shared" ref="P65" si="109">IF(H66-H65=0,1,H66-H65)</f>
        <v>1</v>
      </c>
      <c r="Q65" s="83">
        <f t="shared" ref="Q65" si="110">IF(J66-J65=0,1,J66-J65)</f>
        <v>1</v>
      </c>
    </row>
    <row r="66" spans="1:17" ht="30" customHeight="1">
      <c r="A66" s="85"/>
      <c r="B66" s="87"/>
      <c r="C66" s="87"/>
      <c r="D66" s="99"/>
      <c r="E66" s="100"/>
      <c r="F66" s="101"/>
      <c r="G66" s="1" t="s">
        <v>15</v>
      </c>
      <c r="H66" s="53">
        <v>44452</v>
      </c>
      <c r="I66" s="55" t="s">
        <v>35</v>
      </c>
      <c r="J66" s="2">
        <v>44452</v>
      </c>
      <c r="K66" s="54" t="s">
        <v>813</v>
      </c>
      <c r="L66" s="93"/>
      <c r="M66" s="95"/>
      <c r="N66" s="95"/>
      <c r="O66" s="97"/>
      <c r="P66" s="82"/>
      <c r="Q66" s="83"/>
    </row>
    <row r="67" spans="1:17" ht="30" customHeight="1">
      <c r="A67" s="84">
        <v>32</v>
      </c>
      <c r="B67" s="86">
        <v>32</v>
      </c>
      <c r="C67" s="86" t="s">
        <v>33</v>
      </c>
      <c r="D67" s="98" t="s">
        <v>1402</v>
      </c>
      <c r="E67" s="100" t="s">
        <v>1401</v>
      </c>
      <c r="F67" s="101" t="s">
        <v>34</v>
      </c>
      <c r="G67" s="1" t="s">
        <v>14</v>
      </c>
      <c r="H67" s="53">
        <v>44450</v>
      </c>
      <c r="I67" s="55" t="s">
        <v>47</v>
      </c>
      <c r="J67" s="2">
        <v>44450</v>
      </c>
      <c r="K67" s="54" t="s">
        <v>80</v>
      </c>
      <c r="L67" s="92">
        <f t="shared" si="5"/>
        <v>0.66666666666666663</v>
      </c>
      <c r="M67" s="94">
        <f t="shared" ref="M67" si="111">IF(O67=$P$3,0,IF(J67=J68,Q67-K67-(1-K68),Q67-K67-(1-K68)+1))</f>
        <v>0.58680555555555547</v>
      </c>
      <c r="N67" s="94">
        <f t="shared" ref="N67" si="112">IF(L67&gt;M67,L67-M67,M67-L67)</f>
        <v>7.986111111111116E-2</v>
      </c>
      <c r="O67" s="96"/>
      <c r="P67" s="82">
        <f t="shared" ref="P67" si="113">IF(H68-H67=0,1,H68-H67)</f>
        <v>1</v>
      </c>
      <c r="Q67" s="83">
        <f t="shared" ref="Q67" si="114">IF(J68-J67=0,1,J68-J67)</f>
        <v>1</v>
      </c>
    </row>
    <row r="68" spans="1:17" ht="30" customHeight="1">
      <c r="A68" s="85"/>
      <c r="B68" s="87"/>
      <c r="C68" s="87"/>
      <c r="D68" s="99"/>
      <c r="E68" s="100"/>
      <c r="F68" s="101"/>
      <c r="G68" s="1" t="s">
        <v>15</v>
      </c>
      <c r="H68" s="53">
        <v>44451</v>
      </c>
      <c r="I68" s="55" t="s">
        <v>71</v>
      </c>
      <c r="J68" s="2">
        <v>44451</v>
      </c>
      <c r="K68" s="54" t="s">
        <v>1403</v>
      </c>
      <c r="L68" s="93"/>
      <c r="M68" s="95"/>
      <c r="N68" s="95"/>
      <c r="O68" s="97"/>
      <c r="P68" s="82"/>
      <c r="Q68" s="83"/>
    </row>
    <row r="69" spans="1:17" ht="30" customHeight="1">
      <c r="A69" s="84">
        <v>33</v>
      </c>
      <c r="B69" s="86">
        <v>33</v>
      </c>
      <c r="C69" s="86" t="s">
        <v>33</v>
      </c>
      <c r="D69" s="98" t="s">
        <v>1418</v>
      </c>
      <c r="E69" s="100" t="s">
        <v>1419</v>
      </c>
      <c r="F69" s="101" t="s">
        <v>34</v>
      </c>
      <c r="G69" s="1" t="s">
        <v>14</v>
      </c>
      <c r="H69" s="53">
        <v>44452</v>
      </c>
      <c r="I69" s="55" t="s">
        <v>38</v>
      </c>
      <c r="J69" s="2"/>
      <c r="K69" s="54"/>
      <c r="L69" s="92">
        <f t="shared" ref="L69:L73" si="115">IF(O69=$P$3,0,IF(H69=H70,P69-I69-(1-I70),P69-I69-(1-I70)+1))</f>
        <v>0</v>
      </c>
      <c r="M69" s="94">
        <f t="shared" ref="M69" si="116">IF(O69=$P$3,0,IF(J69=J70,Q69-K69-(1-K70),Q69-K69-(1-K70)+1))</f>
        <v>0</v>
      </c>
      <c r="N69" s="94">
        <f t="shared" ref="N69:N125" si="117">IF(L69&gt;M69,L69-M69,M69-L69)</f>
        <v>0</v>
      </c>
      <c r="O69" s="102" t="s">
        <v>16</v>
      </c>
      <c r="P69" s="82">
        <f t="shared" ref="P69" si="118">IF(H70-H69=0,1,H70-H69)</f>
        <v>1</v>
      </c>
      <c r="Q69" s="83">
        <f t="shared" ref="Q69" si="119">IF(J70-J69=0,1,J70-J69)</f>
        <v>1</v>
      </c>
    </row>
    <row r="70" spans="1:17" ht="30" customHeight="1">
      <c r="A70" s="85"/>
      <c r="B70" s="87"/>
      <c r="C70" s="87"/>
      <c r="D70" s="99"/>
      <c r="E70" s="100"/>
      <c r="F70" s="101"/>
      <c r="G70" s="1" t="s">
        <v>15</v>
      </c>
      <c r="H70" s="53">
        <v>44452</v>
      </c>
      <c r="I70" s="55" t="s">
        <v>414</v>
      </c>
      <c r="J70" s="2"/>
      <c r="K70" s="54"/>
      <c r="L70" s="93"/>
      <c r="M70" s="95"/>
      <c r="N70" s="95"/>
      <c r="O70" s="103"/>
      <c r="P70" s="82"/>
      <c r="Q70" s="83"/>
    </row>
    <row r="71" spans="1:17" ht="33.75" customHeight="1">
      <c r="A71" s="84">
        <v>34</v>
      </c>
      <c r="B71" s="86">
        <v>34</v>
      </c>
      <c r="C71" s="86" t="s">
        <v>33</v>
      </c>
      <c r="D71" s="98" t="s">
        <v>1404</v>
      </c>
      <c r="E71" s="100" t="s">
        <v>1405</v>
      </c>
      <c r="F71" s="101" t="s">
        <v>34</v>
      </c>
      <c r="G71" s="1" t="s">
        <v>14</v>
      </c>
      <c r="H71" s="53">
        <v>44452</v>
      </c>
      <c r="I71" s="55" t="s">
        <v>58</v>
      </c>
      <c r="J71" s="2"/>
      <c r="K71" s="54"/>
      <c r="L71" s="92">
        <f t="shared" si="115"/>
        <v>0</v>
      </c>
      <c r="M71" s="94">
        <f t="shared" ref="M71" si="120">IF(O71=$P$3,0,IF(J71=J72,Q71-K71-(1-K72),Q71-K71-(1-K72)+1))</f>
        <v>0</v>
      </c>
      <c r="N71" s="94">
        <f t="shared" ref="N71:N127" si="121">IF(L71&gt;M71,L71-M71,M71-L71)</f>
        <v>0</v>
      </c>
      <c r="O71" s="102" t="s">
        <v>16</v>
      </c>
      <c r="P71" s="82">
        <f t="shared" ref="P71" si="122">IF(H72-H71=0,1,H72-H71)</f>
        <v>1</v>
      </c>
      <c r="Q71" s="83">
        <f t="shared" ref="Q71" si="123">IF(J72-J71=0,1,J72-J71)</f>
        <v>1</v>
      </c>
    </row>
    <row r="72" spans="1:17" ht="30" customHeight="1">
      <c r="A72" s="85"/>
      <c r="B72" s="87"/>
      <c r="C72" s="87"/>
      <c r="D72" s="99"/>
      <c r="E72" s="100"/>
      <c r="F72" s="101"/>
      <c r="G72" s="1" t="s">
        <v>15</v>
      </c>
      <c r="H72" s="53">
        <v>44452</v>
      </c>
      <c r="I72" s="55" t="s">
        <v>42</v>
      </c>
      <c r="J72" s="2"/>
      <c r="K72" s="54"/>
      <c r="L72" s="93"/>
      <c r="M72" s="95"/>
      <c r="N72" s="95"/>
      <c r="O72" s="103"/>
      <c r="P72" s="82"/>
      <c r="Q72" s="83"/>
    </row>
    <row r="73" spans="1:17" ht="33.75" customHeight="1">
      <c r="A73" s="84">
        <v>35</v>
      </c>
      <c r="B73" s="86">
        <v>35</v>
      </c>
      <c r="C73" s="86" t="s">
        <v>33</v>
      </c>
      <c r="D73" s="98" t="s">
        <v>1406</v>
      </c>
      <c r="E73" s="100" t="s">
        <v>1407</v>
      </c>
      <c r="F73" s="101" t="s">
        <v>34</v>
      </c>
      <c r="G73" s="1" t="s">
        <v>14</v>
      </c>
      <c r="H73" s="53">
        <v>44452</v>
      </c>
      <c r="I73" s="55" t="s">
        <v>42</v>
      </c>
      <c r="J73" s="2"/>
      <c r="K73" s="54"/>
      <c r="L73" s="92">
        <f t="shared" si="115"/>
        <v>0</v>
      </c>
      <c r="M73" s="94">
        <f t="shared" ref="M73" si="124">IF(O73=$P$3,0,IF(J73=J74,Q73-K73-(1-K74),Q73-K73-(1-K74)+1))</f>
        <v>0</v>
      </c>
      <c r="N73" s="94">
        <f t="shared" ref="N73:N129" si="125">IF(L73&gt;M73,L73-M73,M73-L73)</f>
        <v>0</v>
      </c>
      <c r="O73" s="102" t="s">
        <v>16</v>
      </c>
      <c r="P73" s="82">
        <f t="shared" ref="P73" si="126">IF(H74-H73=0,1,H74-H73)</f>
        <v>1</v>
      </c>
      <c r="Q73" s="83">
        <f t="shared" ref="Q73" si="127">IF(J74-J73=0,1,J74-J73)</f>
        <v>1</v>
      </c>
    </row>
    <row r="74" spans="1:17" ht="30" customHeight="1">
      <c r="A74" s="85"/>
      <c r="B74" s="87"/>
      <c r="C74" s="87"/>
      <c r="D74" s="99"/>
      <c r="E74" s="100"/>
      <c r="F74" s="101"/>
      <c r="G74" s="1" t="s">
        <v>15</v>
      </c>
      <c r="H74" s="53">
        <v>44452</v>
      </c>
      <c r="I74" s="55" t="s">
        <v>51</v>
      </c>
      <c r="J74" s="2"/>
      <c r="K74" s="54"/>
      <c r="L74" s="93"/>
      <c r="M74" s="95"/>
      <c r="N74" s="95"/>
      <c r="O74" s="103"/>
      <c r="P74" s="82"/>
      <c r="Q74" s="83"/>
    </row>
    <row r="75" spans="1:17" ht="35.25" customHeight="1">
      <c r="A75" s="84">
        <v>36</v>
      </c>
      <c r="B75" s="86">
        <v>36</v>
      </c>
      <c r="C75" s="86" t="s">
        <v>33</v>
      </c>
      <c r="D75" s="98" t="s">
        <v>1409</v>
      </c>
      <c r="E75" s="100" t="s">
        <v>1410</v>
      </c>
      <c r="F75" s="101" t="s">
        <v>34</v>
      </c>
      <c r="G75" s="1" t="s">
        <v>14</v>
      </c>
      <c r="H75" s="53">
        <v>44448</v>
      </c>
      <c r="I75" s="55" t="s">
        <v>60</v>
      </c>
      <c r="J75" s="2">
        <v>44448</v>
      </c>
      <c r="K75" s="54" t="s">
        <v>1025</v>
      </c>
      <c r="L75" s="92">
        <f t="shared" ref="L75:L115" si="128">IF(O75=$P$3,0,IF(H75=H76,P75-I75-(1-I76),P75-I75-(1-I76)+1))</f>
        <v>0.20833333333333337</v>
      </c>
      <c r="M75" s="94">
        <f t="shared" ref="M75" si="129">IF(O75=$P$3,0,IF(J75=J76,Q75-K75-(1-K76),Q75-K75-(1-K76)+1))</f>
        <v>0.19305555555555554</v>
      </c>
      <c r="N75" s="94">
        <f t="shared" ref="N75" si="130">IF(L75&gt;M75,L75-M75,M75-L75)</f>
        <v>1.5277777777777835E-2</v>
      </c>
      <c r="O75" s="96"/>
      <c r="P75" s="82">
        <f t="shared" ref="P75" si="131">IF(H76-H75=0,1,H76-H75)</f>
        <v>1</v>
      </c>
      <c r="Q75" s="83">
        <f t="shared" ref="Q75" si="132">IF(J76-J75=0,1,J76-J75)</f>
        <v>1</v>
      </c>
    </row>
    <row r="76" spans="1:17" ht="42.75" customHeight="1">
      <c r="A76" s="85"/>
      <c r="B76" s="87"/>
      <c r="C76" s="87"/>
      <c r="D76" s="99"/>
      <c r="E76" s="100"/>
      <c r="F76" s="101"/>
      <c r="G76" s="1" t="s">
        <v>15</v>
      </c>
      <c r="H76" s="53">
        <v>44448</v>
      </c>
      <c r="I76" s="55" t="s">
        <v>46</v>
      </c>
      <c r="J76" s="2">
        <v>44448</v>
      </c>
      <c r="K76" s="54" t="s">
        <v>1411</v>
      </c>
      <c r="L76" s="93"/>
      <c r="M76" s="95"/>
      <c r="N76" s="95"/>
      <c r="O76" s="97"/>
      <c r="P76" s="82"/>
      <c r="Q76" s="83"/>
    </row>
    <row r="77" spans="1:17" ht="30" customHeight="1">
      <c r="A77" s="84">
        <v>37</v>
      </c>
      <c r="B77" s="86">
        <v>37</v>
      </c>
      <c r="C77" s="86" t="s">
        <v>33</v>
      </c>
      <c r="D77" s="98" t="s">
        <v>1429</v>
      </c>
      <c r="E77" s="100" t="s">
        <v>1420</v>
      </c>
      <c r="F77" s="101" t="s">
        <v>44</v>
      </c>
      <c r="G77" s="1" t="s">
        <v>14</v>
      </c>
      <c r="H77" s="53">
        <v>44453</v>
      </c>
      <c r="I77" s="55" t="s">
        <v>38</v>
      </c>
      <c r="J77" s="2">
        <v>44453</v>
      </c>
      <c r="K77" s="54" t="s">
        <v>216</v>
      </c>
      <c r="L77" s="92">
        <f t="shared" ref="L77:L117" si="133">IF(O77=$P$3,0,IF(H77=H78,P77-I77-(1-I78),P77-I77-(1-I78)+1))</f>
        <v>0.37500000000000011</v>
      </c>
      <c r="M77" s="94">
        <f t="shared" ref="M77" si="134">IF(O77=$P$3,0,IF(J77=J78,Q77-K77-(1-K78),Q77-K77-(1-K78)+1))</f>
        <v>0.28333333333333333</v>
      </c>
      <c r="N77" s="94">
        <f t="shared" si="117"/>
        <v>9.1666666666666785E-2</v>
      </c>
      <c r="O77" s="109"/>
      <c r="P77" s="82">
        <f t="shared" ref="P77" si="135">IF(H78-H77=0,1,H78-H77)</f>
        <v>1</v>
      </c>
      <c r="Q77" s="83">
        <f t="shared" ref="Q77" si="136">IF(J78-J77=0,1,J78-J77)</f>
        <v>1</v>
      </c>
    </row>
    <row r="78" spans="1:17" ht="30" customHeight="1">
      <c r="A78" s="85"/>
      <c r="B78" s="87"/>
      <c r="C78" s="87"/>
      <c r="D78" s="99"/>
      <c r="E78" s="100"/>
      <c r="F78" s="101"/>
      <c r="G78" s="1" t="s">
        <v>15</v>
      </c>
      <c r="H78" s="53">
        <v>44453</v>
      </c>
      <c r="I78" s="55" t="s">
        <v>35</v>
      </c>
      <c r="J78" s="2">
        <v>44453</v>
      </c>
      <c r="K78" s="54" t="s">
        <v>496</v>
      </c>
      <c r="L78" s="93"/>
      <c r="M78" s="95"/>
      <c r="N78" s="95"/>
      <c r="O78" s="110"/>
      <c r="P78" s="82"/>
      <c r="Q78" s="83"/>
    </row>
    <row r="79" spans="1:17" ht="32.25" customHeight="1">
      <c r="A79" s="84">
        <v>38</v>
      </c>
      <c r="B79" s="86">
        <v>38</v>
      </c>
      <c r="C79" s="86" t="s">
        <v>33</v>
      </c>
      <c r="D79" s="98" t="s">
        <v>1421</v>
      </c>
      <c r="E79" s="100" t="s">
        <v>1422</v>
      </c>
      <c r="F79" s="101" t="s">
        <v>34</v>
      </c>
      <c r="G79" s="1" t="s">
        <v>14</v>
      </c>
      <c r="H79" s="53">
        <v>44453</v>
      </c>
      <c r="I79" s="55" t="s">
        <v>80</v>
      </c>
      <c r="J79" s="2"/>
      <c r="K79" s="54"/>
      <c r="L79" s="92">
        <f t="shared" ref="L79" si="137">IF(O79=$P$3,0,IF(H79=H80,P79-I79-(1-I80),P79-I79-(1-I80)+1))</f>
        <v>0</v>
      </c>
      <c r="M79" s="94">
        <f t="shared" ref="M79" si="138">IF(O79=$P$3,0,IF(J79=J80,Q79-K79-(1-K80),Q79-K79-(1-K80)+1))</f>
        <v>0</v>
      </c>
      <c r="N79" s="94">
        <f t="shared" si="121"/>
        <v>0</v>
      </c>
      <c r="O79" s="102" t="s">
        <v>16</v>
      </c>
      <c r="P79" s="82">
        <f t="shared" ref="P79" si="139">IF(H80-H79=0,1,H80-H79)</f>
        <v>1</v>
      </c>
      <c r="Q79" s="83">
        <f t="shared" ref="Q79" si="140">IF(J80-J79=0,1,J80-J79)</f>
        <v>1</v>
      </c>
    </row>
    <row r="80" spans="1:17" ht="32.25" customHeight="1">
      <c r="A80" s="85"/>
      <c r="B80" s="87"/>
      <c r="C80" s="87"/>
      <c r="D80" s="132"/>
      <c r="E80" s="133"/>
      <c r="F80" s="90"/>
      <c r="G80" s="1" t="s">
        <v>15</v>
      </c>
      <c r="H80" s="26">
        <v>44453</v>
      </c>
      <c r="I80" s="66" t="s">
        <v>62</v>
      </c>
      <c r="J80" s="2"/>
      <c r="K80" s="54"/>
      <c r="L80" s="93"/>
      <c r="M80" s="95"/>
      <c r="N80" s="95"/>
      <c r="O80" s="103"/>
      <c r="P80" s="82"/>
      <c r="Q80" s="83"/>
    </row>
    <row r="81" spans="1:17" ht="33.75" customHeight="1">
      <c r="A81" s="84">
        <v>39</v>
      </c>
      <c r="B81" s="86">
        <v>39</v>
      </c>
      <c r="C81" s="86" t="s">
        <v>33</v>
      </c>
      <c r="D81" s="98" t="s">
        <v>1423</v>
      </c>
      <c r="E81" s="100" t="s">
        <v>1424</v>
      </c>
      <c r="F81" s="101" t="s">
        <v>34</v>
      </c>
      <c r="G81" s="1" t="s">
        <v>14</v>
      </c>
      <c r="H81" s="53">
        <v>44453</v>
      </c>
      <c r="I81" s="55" t="s">
        <v>62</v>
      </c>
      <c r="J81" s="2"/>
      <c r="K81" s="54"/>
      <c r="L81" s="92">
        <f t="shared" ref="L81:L111" si="141">IF(O81=$P$3,0,IF(H81=H82,P81-I81-(1-I82),P81-I81-(1-I82)+1))</f>
        <v>0</v>
      </c>
      <c r="M81" s="94">
        <f t="shared" ref="M81" si="142">IF(O81=$P$3,0,IF(J81=J82,Q81-K81-(1-K82),Q81-K81-(1-K82)+1))</f>
        <v>0</v>
      </c>
      <c r="N81" s="94">
        <f t="shared" si="125"/>
        <v>0</v>
      </c>
      <c r="O81" s="102" t="s">
        <v>16</v>
      </c>
      <c r="P81" s="82">
        <f t="shared" ref="P81" si="143">IF(H82-H81=0,1,H82-H81)</f>
        <v>1</v>
      </c>
      <c r="Q81" s="83">
        <f t="shared" ref="Q81" si="144">IF(J82-J81=0,1,J82-J81)</f>
        <v>1</v>
      </c>
    </row>
    <row r="82" spans="1:17" ht="30" customHeight="1">
      <c r="A82" s="85"/>
      <c r="B82" s="87"/>
      <c r="C82" s="87"/>
      <c r="D82" s="99"/>
      <c r="E82" s="100"/>
      <c r="F82" s="101"/>
      <c r="G82" s="1" t="s">
        <v>15</v>
      </c>
      <c r="H82" s="53">
        <v>44453</v>
      </c>
      <c r="I82" s="55" t="s">
        <v>56</v>
      </c>
      <c r="J82" s="2"/>
      <c r="K82" s="54"/>
      <c r="L82" s="93"/>
      <c r="M82" s="95"/>
      <c r="N82" s="95"/>
      <c r="O82" s="103"/>
      <c r="P82" s="82"/>
      <c r="Q82" s="83"/>
    </row>
    <row r="83" spans="1:17" ht="39.75" customHeight="1">
      <c r="A83" s="84">
        <v>40</v>
      </c>
      <c r="B83" s="86">
        <v>40</v>
      </c>
      <c r="C83" s="86" t="s">
        <v>33</v>
      </c>
      <c r="D83" s="98" t="s">
        <v>1425</v>
      </c>
      <c r="E83" s="100" t="s">
        <v>1426</v>
      </c>
      <c r="F83" s="101" t="s">
        <v>34</v>
      </c>
      <c r="G83" s="1" t="s">
        <v>14</v>
      </c>
      <c r="H83" s="53">
        <v>44452</v>
      </c>
      <c r="I83" s="55" t="s">
        <v>38</v>
      </c>
      <c r="J83" s="2">
        <v>44452</v>
      </c>
      <c r="K83" s="54" t="s">
        <v>39</v>
      </c>
      <c r="L83" s="92">
        <f t="shared" ref="L83" si="145">IF(O83=$P$3,0,IF(H83=H84,P83-I83-(1-I84),P83-I83-(1-I84)+1))</f>
        <v>0.37500000000000011</v>
      </c>
      <c r="M83" s="94">
        <f t="shared" ref="M83" si="146">IF(O83=$P$3,0,IF(J83=J84,Q83-K83-(1-K84),Q83-K83-(1-K84)+1))</f>
        <v>6.3194444444444442E-2</v>
      </c>
      <c r="N83" s="94">
        <f t="shared" ref="N83" si="147">IF(L83&gt;M83,L83-M83,M83-L83)</f>
        <v>0.31180555555555567</v>
      </c>
      <c r="O83" s="96"/>
      <c r="P83" s="82">
        <f t="shared" ref="P83" si="148">IF(H84-H83=0,1,H84-H83)</f>
        <v>1</v>
      </c>
      <c r="Q83" s="83">
        <f t="shared" ref="Q83" si="149">IF(J84-J83=0,1,J84-J83)</f>
        <v>1</v>
      </c>
    </row>
    <row r="84" spans="1:17" ht="40.5" customHeight="1">
      <c r="A84" s="85"/>
      <c r="B84" s="87"/>
      <c r="C84" s="87"/>
      <c r="D84" s="99"/>
      <c r="E84" s="100"/>
      <c r="F84" s="101"/>
      <c r="G84" s="1" t="s">
        <v>15</v>
      </c>
      <c r="H84" s="53">
        <v>44452</v>
      </c>
      <c r="I84" s="55" t="s">
        <v>35</v>
      </c>
      <c r="J84" s="2">
        <v>44452</v>
      </c>
      <c r="K84" s="54" t="s">
        <v>723</v>
      </c>
      <c r="L84" s="93"/>
      <c r="M84" s="95"/>
      <c r="N84" s="95"/>
      <c r="O84" s="97"/>
      <c r="P84" s="82"/>
      <c r="Q84" s="83"/>
    </row>
    <row r="85" spans="1:17" ht="30" customHeight="1">
      <c r="A85" s="84">
        <v>41</v>
      </c>
      <c r="B85" s="86">
        <v>41</v>
      </c>
      <c r="C85" s="86" t="s">
        <v>33</v>
      </c>
      <c r="D85" s="98" t="s">
        <v>1433</v>
      </c>
      <c r="E85" s="100" t="s">
        <v>1434</v>
      </c>
      <c r="F85" s="101" t="s">
        <v>44</v>
      </c>
      <c r="G85" s="1" t="s">
        <v>14</v>
      </c>
      <c r="H85" s="53">
        <v>44454</v>
      </c>
      <c r="I85" s="55" t="s">
        <v>38</v>
      </c>
      <c r="J85" s="2">
        <v>44454</v>
      </c>
      <c r="K85" s="54" t="s">
        <v>1019</v>
      </c>
      <c r="L85" s="92">
        <f t="shared" si="128"/>
        <v>0.39583333333333337</v>
      </c>
      <c r="M85" s="94">
        <f t="shared" ref="M85" si="150">IF(O85=$P$3,0,IF(J85=J86,Q85-K85-(1-K86),Q85-K85-(1-K86)+1))</f>
        <v>0.2631944444444444</v>
      </c>
      <c r="N85" s="94">
        <f t="shared" si="117"/>
        <v>0.13263888888888897</v>
      </c>
      <c r="O85" s="112"/>
      <c r="P85" s="82">
        <f t="shared" ref="P85" si="151">IF(H86-H85=0,1,H86-H85)</f>
        <v>1</v>
      </c>
      <c r="Q85" s="83">
        <f t="shared" ref="Q85" si="152">IF(J86-J85=0,1,J86-J85)</f>
        <v>1</v>
      </c>
    </row>
    <row r="86" spans="1:17" ht="30" customHeight="1">
      <c r="A86" s="85"/>
      <c r="B86" s="87"/>
      <c r="C86" s="87"/>
      <c r="D86" s="99"/>
      <c r="E86" s="100"/>
      <c r="F86" s="101"/>
      <c r="G86" s="1" t="s">
        <v>15</v>
      </c>
      <c r="H86" s="53">
        <v>44454</v>
      </c>
      <c r="I86" s="55" t="s">
        <v>186</v>
      </c>
      <c r="J86" s="2">
        <v>44454</v>
      </c>
      <c r="K86" s="54" t="s">
        <v>1435</v>
      </c>
      <c r="L86" s="93"/>
      <c r="M86" s="95"/>
      <c r="N86" s="95"/>
      <c r="O86" s="113"/>
      <c r="P86" s="82"/>
      <c r="Q86" s="83"/>
    </row>
    <row r="87" spans="1:17" ht="30" customHeight="1">
      <c r="A87" s="84">
        <v>42</v>
      </c>
      <c r="B87" s="86">
        <v>42</v>
      </c>
      <c r="C87" s="86" t="s">
        <v>33</v>
      </c>
      <c r="D87" s="98" t="s">
        <v>416</v>
      </c>
      <c r="E87" s="100" t="s">
        <v>1436</v>
      </c>
      <c r="F87" s="101" t="s">
        <v>44</v>
      </c>
      <c r="G87" s="1" t="s">
        <v>14</v>
      </c>
      <c r="H87" s="53">
        <v>44454</v>
      </c>
      <c r="I87" s="55" t="s">
        <v>38</v>
      </c>
      <c r="J87" s="2">
        <v>44454</v>
      </c>
      <c r="K87" s="54" t="s">
        <v>101</v>
      </c>
      <c r="L87" s="92">
        <f t="shared" si="133"/>
        <v>0.37500000000000011</v>
      </c>
      <c r="M87" s="94">
        <f t="shared" ref="M87" si="153">IF(O87=$P$3,0,IF(J87=J88,Q87-K87-(1-K88),Q87-K87-(1-K88)+1))</f>
        <v>0.30208333333333337</v>
      </c>
      <c r="N87" s="94">
        <f t="shared" si="121"/>
        <v>7.2916666666666741E-2</v>
      </c>
      <c r="O87" s="96"/>
      <c r="P87" s="82">
        <f t="shared" ref="P87" si="154">IF(H88-H87=0,1,H88-H87)</f>
        <v>1</v>
      </c>
      <c r="Q87" s="83">
        <f t="shared" ref="Q87" si="155">IF(J88-J87=0,1,J88-J87)</f>
        <v>1</v>
      </c>
    </row>
    <row r="88" spans="1:17" ht="30" customHeight="1">
      <c r="A88" s="85"/>
      <c r="B88" s="87"/>
      <c r="C88" s="87"/>
      <c r="D88" s="99"/>
      <c r="E88" s="100"/>
      <c r="F88" s="101"/>
      <c r="G88" s="1" t="s">
        <v>15</v>
      </c>
      <c r="H88" s="53">
        <v>44454</v>
      </c>
      <c r="I88" s="55" t="s">
        <v>35</v>
      </c>
      <c r="J88" s="2">
        <v>44454</v>
      </c>
      <c r="K88" s="54" t="s">
        <v>86</v>
      </c>
      <c r="L88" s="93"/>
      <c r="M88" s="95"/>
      <c r="N88" s="95"/>
      <c r="O88" s="97"/>
      <c r="P88" s="82"/>
      <c r="Q88" s="83"/>
    </row>
    <row r="89" spans="1:17" ht="39.75" customHeight="1">
      <c r="A89" s="84">
        <v>43</v>
      </c>
      <c r="B89" s="86">
        <v>43</v>
      </c>
      <c r="C89" s="86" t="s">
        <v>33</v>
      </c>
      <c r="D89" s="98" t="s">
        <v>1437</v>
      </c>
      <c r="E89" s="100" t="s">
        <v>1438</v>
      </c>
      <c r="F89" s="101" t="s">
        <v>34</v>
      </c>
      <c r="G89" s="1" t="s">
        <v>14</v>
      </c>
      <c r="H89" s="53">
        <v>44454</v>
      </c>
      <c r="I89" s="55" t="s">
        <v>80</v>
      </c>
      <c r="J89" s="2">
        <v>44454</v>
      </c>
      <c r="K89" s="54" t="s">
        <v>1439</v>
      </c>
      <c r="L89" s="92">
        <f t="shared" ref="L89" si="156">IF(O89=$P$3,0,IF(H89=H90,P89-I89-(1-I90),P89-I89-(1-I90)+1))</f>
        <v>0.12499999999999989</v>
      </c>
      <c r="M89" s="94">
        <f t="shared" ref="M89" si="157">IF(O89=$P$3,0,IF(J89=J90,Q89-K89-(1-K90),Q89-K89-(1-K90)+1))</f>
        <v>4.4444444444444398E-2</v>
      </c>
      <c r="N89" s="94">
        <f t="shared" si="125"/>
        <v>8.0555555555555491E-2</v>
      </c>
      <c r="O89" s="96"/>
      <c r="P89" s="82">
        <f t="shared" ref="P89" si="158">IF(H90-H89=0,1,H90-H89)</f>
        <v>1</v>
      </c>
      <c r="Q89" s="83">
        <f t="shared" ref="Q89" si="159">IF(J90-J89=0,1,J90-J89)</f>
        <v>1</v>
      </c>
    </row>
    <row r="90" spans="1:17" ht="39" customHeight="1">
      <c r="A90" s="85"/>
      <c r="B90" s="87"/>
      <c r="C90" s="87"/>
      <c r="D90" s="99"/>
      <c r="E90" s="100"/>
      <c r="F90" s="101"/>
      <c r="G90" s="1" t="s">
        <v>15</v>
      </c>
      <c r="H90" s="53">
        <v>44454</v>
      </c>
      <c r="I90" s="55" t="s">
        <v>142</v>
      </c>
      <c r="J90" s="2">
        <v>44454</v>
      </c>
      <c r="K90" s="54" t="s">
        <v>1440</v>
      </c>
      <c r="L90" s="93"/>
      <c r="M90" s="95"/>
      <c r="N90" s="95"/>
      <c r="O90" s="97"/>
      <c r="P90" s="82"/>
      <c r="Q90" s="83"/>
    </row>
    <row r="91" spans="1:17" ht="31.5" customHeight="1">
      <c r="A91" s="84">
        <v>44</v>
      </c>
      <c r="B91" s="86">
        <v>44</v>
      </c>
      <c r="C91" s="86" t="s">
        <v>33</v>
      </c>
      <c r="D91" s="98" t="s">
        <v>1404</v>
      </c>
      <c r="E91" s="100" t="s">
        <v>1405</v>
      </c>
      <c r="F91" s="101" t="s">
        <v>34</v>
      </c>
      <c r="G91" s="1" t="s">
        <v>14</v>
      </c>
      <c r="H91" s="53">
        <v>44454</v>
      </c>
      <c r="I91" s="55" t="s">
        <v>47</v>
      </c>
      <c r="J91" s="2">
        <v>44454</v>
      </c>
      <c r="K91" s="54" t="s">
        <v>1441</v>
      </c>
      <c r="L91" s="92">
        <f t="shared" si="141"/>
        <v>0.125</v>
      </c>
      <c r="M91" s="94">
        <f t="shared" ref="M91" si="160">IF(O91=$P$3,0,IF(J91=J92,Q91-K91-(1-K92),Q91-K91-(1-K92)+1))</f>
        <v>9.0277777777777679E-2</v>
      </c>
      <c r="N91" s="94">
        <f t="shared" ref="N91" si="161">IF(L91&gt;M91,L91-M91,M91-L91)</f>
        <v>3.4722222222222321E-2</v>
      </c>
      <c r="O91" s="96"/>
      <c r="P91" s="82">
        <f t="shared" ref="P91" si="162">IF(H92-H91=0,1,H92-H91)</f>
        <v>1</v>
      </c>
      <c r="Q91" s="83">
        <f t="shared" ref="Q91" si="163">IF(J92-J91=0,1,J92-J91)</f>
        <v>1</v>
      </c>
    </row>
    <row r="92" spans="1:17" ht="31.5" customHeight="1">
      <c r="A92" s="85"/>
      <c r="B92" s="87"/>
      <c r="C92" s="87"/>
      <c r="D92" s="99"/>
      <c r="E92" s="100"/>
      <c r="F92" s="101"/>
      <c r="G92" s="1" t="s">
        <v>15</v>
      </c>
      <c r="H92" s="53">
        <v>44454</v>
      </c>
      <c r="I92" s="55" t="s">
        <v>56</v>
      </c>
      <c r="J92" s="2">
        <v>44454</v>
      </c>
      <c r="K92" s="54" t="s">
        <v>424</v>
      </c>
      <c r="L92" s="93"/>
      <c r="M92" s="95"/>
      <c r="N92" s="95"/>
      <c r="O92" s="97"/>
      <c r="P92" s="82"/>
      <c r="Q92" s="83"/>
    </row>
    <row r="93" spans="1:17" ht="33.75" customHeight="1">
      <c r="A93" s="84">
        <v>45</v>
      </c>
      <c r="B93" s="86">
        <v>45</v>
      </c>
      <c r="C93" s="86" t="s">
        <v>33</v>
      </c>
      <c r="D93" s="98" t="s">
        <v>1406</v>
      </c>
      <c r="E93" s="100" t="s">
        <v>1407</v>
      </c>
      <c r="F93" s="101" t="s">
        <v>34</v>
      </c>
      <c r="G93" s="1" t="s">
        <v>14</v>
      </c>
      <c r="H93" s="53">
        <v>44454</v>
      </c>
      <c r="I93" s="55" t="s">
        <v>47</v>
      </c>
      <c r="J93" s="2">
        <v>44454</v>
      </c>
      <c r="K93" s="54" t="s">
        <v>1442</v>
      </c>
      <c r="L93" s="92">
        <f t="shared" ref="L93" si="164">IF(O93=$P$3,0,IF(H93=H94,P93-I93-(1-I94),P93-I93-(1-I94)+1))</f>
        <v>0.125</v>
      </c>
      <c r="M93" s="94">
        <f t="shared" ref="M93" si="165">IF(O93=$P$3,0,IF(J93=J94,Q93-K93-(1-K94),Q93-K93-(1-K94)+1))</f>
        <v>7.8472222222222054E-2</v>
      </c>
      <c r="N93" s="94">
        <f t="shared" si="117"/>
        <v>4.6527777777777946E-2</v>
      </c>
      <c r="O93" s="109"/>
      <c r="P93" s="82">
        <f t="shared" ref="P93" si="166">IF(H94-H93=0,1,H94-H93)</f>
        <v>1</v>
      </c>
      <c r="Q93" s="83">
        <f t="shared" ref="Q93" si="167">IF(J94-J93=0,1,J94-J93)</f>
        <v>1</v>
      </c>
    </row>
    <row r="94" spans="1:17" ht="32.25" customHeight="1">
      <c r="A94" s="85"/>
      <c r="B94" s="87"/>
      <c r="C94" s="87"/>
      <c r="D94" s="99"/>
      <c r="E94" s="100"/>
      <c r="F94" s="101"/>
      <c r="G94" s="1" t="s">
        <v>15</v>
      </c>
      <c r="H94" s="53">
        <v>44454</v>
      </c>
      <c r="I94" s="55" t="s">
        <v>56</v>
      </c>
      <c r="J94" s="2">
        <v>44454</v>
      </c>
      <c r="K94" s="54" t="s">
        <v>424</v>
      </c>
      <c r="L94" s="93"/>
      <c r="M94" s="95"/>
      <c r="N94" s="95"/>
      <c r="O94" s="110"/>
      <c r="P94" s="82"/>
      <c r="Q94" s="83"/>
    </row>
    <row r="95" spans="1:17" ht="30" customHeight="1">
      <c r="A95" s="84">
        <v>46</v>
      </c>
      <c r="B95" s="86">
        <v>46</v>
      </c>
      <c r="C95" s="86" t="s">
        <v>33</v>
      </c>
      <c r="D95" s="98" t="s">
        <v>1418</v>
      </c>
      <c r="E95" s="100" t="s">
        <v>1419</v>
      </c>
      <c r="F95" s="101" t="s">
        <v>34</v>
      </c>
      <c r="G95" s="1" t="s">
        <v>14</v>
      </c>
      <c r="H95" s="53">
        <v>44455</v>
      </c>
      <c r="I95" s="55" t="s">
        <v>38</v>
      </c>
      <c r="J95" s="2"/>
      <c r="K95" s="54"/>
      <c r="L95" s="92">
        <f t="shared" si="128"/>
        <v>0</v>
      </c>
      <c r="M95" s="94">
        <f t="shared" ref="M95" si="168">IF(O95=$P$3,0,IF(J95=J96,Q95-K95-(1-K96),Q95-K95-(1-K96)+1))</f>
        <v>0</v>
      </c>
      <c r="N95" s="94">
        <f t="shared" si="121"/>
        <v>0</v>
      </c>
      <c r="O95" s="102" t="s">
        <v>16</v>
      </c>
      <c r="P95" s="82">
        <f t="shared" ref="P95" si="169">IF(H96-H95=0,1,H96-H95)</f>
        <v>1</v>
      </c>
      <c r="Q95" s="83">
        <f t="shared" ref="Q95" si="170">IF(J96-J95=0,1,J96-J95)</f>
        <v>1</v>
      </c>
    </row>
    <row r="96" spans="1:17" ht="30" customHeight="1">
      <c r="A96" s="85"/>
      <c r="B96" s="87"/>
      <c r="C96" s="87"/>
      <c r="D96" s="99"/>
      <c r="E96" s="100"/>
      <c r="F96" s="101"/>
      <c r="G96" s="1" t="s">
        <v>15</v>
      </c>
      <c r="H96" s="53">
        <v>44455</v>
      </c>
      <c r="I96" s="55" t="s">
        <v>60</v>
      </c>
      <c r="J96" s="2"/>
      <c r="K96" s="54"/>
      <c r="L96" s="93"/>
      <c r="M96" s="95"/>
      <c r="N96" s="95"/>
      <c r="O96" s="103"/>
      <c r="P96" s="82"/>
      <c r="Q96" s="83"/>
    </row>
    <row r="97" spans="1:17" ht="30" customHeight="1">
      <c r="A97" s="84">
        <v>47</v>
      </c>
      <c r="B97" s="86">
        <v>47</v>
      </c>
      <c r="C97" s="86" t="s">
        <v>33</v>
      </c>
      <c r="D97" s="98" t="s">
        <v>1428</v>
      </c>
      <c r="E97" s="100" t="s">
        <v>1427</v>
      </c>
      <c r="F97" s="101" t="s">
        <v>44</v>
      </c>
      <c r="G97" s="1" t="s">
        <v>14</v>
      </c>
      <c r="H97" s="53">
        <v>44453</v>
      </c>
      <c r="I97" s="55" t="s">
        <v>38</v>
      </c>
      <c r="J97" s="2">
        <v>44453</v>
      </c>
      <c r="K97" s="54" t="s">
        <v>826</v>
      </c>
      <c r="L97" s="92">
        <f t="shared" si="133"/>
        <v>0.37500000000000011</v>
      </c>
      <c r="M97" s="94">
        <f t="shared" ref="M97" si="171">IF(O97=$P$3,0,IF(J97=J98,Q97-K97-(1-K98),Q97-K97-(1-K98)+1))</f>
        <v>0.21111111111111114</v>
      </c>
      <c r="N97" s="94">
        <f t="shared" si="125"/>
        <v>0.16388888888888897</v>
      </c>
      <c r="O97" s="96"/>
      <c r="P97" s="82">
        <f t="shared" ref="P97" si="172">IF(H98-H97=0,1,H98-H97)</f>
        <v>1</v>
      </c>
      <c r="Q97" s="83">
        <f t="shared" ref="Q97" si="173">IF(J98-J97=0,1,J98-J97)</f>
        <v>1</v>
      </c>
    </row>
    <row r="98" spans="1:17" ht="30" customHeight="1">
      <c r="A98" s="85"/>
      <c r="B98" s="87"/>
      <c r="C98" s="87"/>
      <c r="D98" s="99"/>
      <c r="E98" s="100"/>
      <c r="F98" s="101"/>
      <c r="G98" s="1" t="s">
        <v>15</v>
      </c>
      <c r="H98" s="53">
        <v>44453</v>
      </c>
      <c r="I98" s="55" t="s">
        <v>35</v>
      </c>
      <c r="J98" s="2">
        <v>44453</v>
      </c>
      <c r="K98" s="54" t="s">
        <v>496</v>
      </c>
      <c r="L98" s="93"/>
      <c r="M98" s="95"/>
      <c r="N98" s="95"/>
      <c r="O98" s="97"/>
      <c r="P98" s="82"/>
      <c r="Q98" s="83"/>
    </row>
    <row r="99" spans="1:17" ht="30" customHeight="1">
      <c r="A99" s="84">
        <v>48</v>
      </c>
      <c r="B99" s="86">
        <v>48</v>
      </c>
      <c r="C99" s="86" t="s">
        <v>33</v>
      </c>
      <c r="D99" s="88" t="s">
        <v>1472</v>
      </c>
      <c r="E99" s="88" t="s">
        <v>1443</v>
      </c>
      <c r="F99" s="90" t="s">
        <v>44</v>
      </c>
      <c r="G99" s="1" t="s">
        <v>14</v>
      </c>
      <c r="H99" s="53">
        <v>44455</v>
      </c>
      <c r="I99" s="35">
        <v>0.33333333333333331</v>
      </c>
      <c r="J99" s="27">
        <v>44455</v>
      </c>
      <c r="K99" s="32">
        <v>0.36458333333333331</v>
      </c>
      <c r="L99" s="92">
        <f t="shared" ref="L99" si="174">IF(O99=$P$3,0,IF(H99=H100,P99-I99-(1-I100),P99-I99-(1-I100)+1))</f>
        <v>0.33333333333333337</v>
      </c>
      <c r="M99" s="94">
        <f t="shared" ref="M99" si="175">IF(O99=$P$3,0,IF(J99=J100,Q99-K99-(1-K100),Q99-K99-(1-K100)+1))</f>
        <v>0.30208333333333337</v>
      </c>
      <c r="N99" s="94">
        <f t="shared" ref="N99" si="176">IF(L99&gt;M99,L99-M99,M99-L99)</f>
        <v>3.125E-2</v>
      </c>
      <c r="O99" s="96"/>
      <c r="P99" s="82">
        <f t="shared" ref="P99" si="177">IF(H100-H99=0,1,H100-H99)</f>
        <v>1</v>
      </c>
      <c r="Q99" s="83">
        <f t="shared" ref="Q99" si="178">IF(J100-J99=0,1,J100-J99)</f>
        <v>1</v>
      </c>
    </row>
    <row r="100" spans="1:17" ht="30" customHeight="1">
      <c r="A100" s="85"/>
      <c r="B100" s="87"/>
      <c r="C100" s="87"/>
      <c r="D100" s="89"/>
      <c r="E100" s="89"/>
      <c r="F100" s="91"/>
      <c r="G100" s="1" t="s">
        <v>15</v>
      </c>
      <c r="H100" s="53">
        <v>44455</v>
      </c>
      <c r="I100" s="35">
        <v>0.66666666666666663</v>
      </c>
      <c r="J100" s="27">
        <v>44455</v>
      </c>
      <c r="K100" s="32">
        <v>0.66666666666666663</v>
      </c>
      <c r="L100" s="93"/>
      <c r="M100" s="95"/>
      <c r="N100" s="95"/>
      <c r="O100" s="97"/>
      <c r="P100" s="82"/>
      <c r="Q100" s="83"/>
    </row>
    <row r="101" spans="1:17" ht="30" customHeight="1">
      <c r="A101" s="84">
        <v>49</v>
      </c>
      <c r="B101" s="86">
        <v>49</v>
      </c>
      <c r="C101" s="86" t="s">
        <v>33</v>
      </c>
      <c r="D101" s="88" t="s">
        <v>1444</v>
      </c>
      <c r="E101" s="88" t="s">
        <v>1445</v>
      </c>
      <c r="F101" s="90" t="s">
        <v>34</v>
      </c>
      <c r="G101" s="1" t="s">
        <v>14</v>
      </c>
      <c r="H101" s="53">
        <v>44455</v>
      </c>
      <c r="I101" s="35">
        <v>0.33333333333333331</v>
      </c>
      <c r="J101" s="27">
        <v>44455</v>
      </c>
      <c r="K101" s="32">
        <v>0.3923611111111111</v>
      </c>
      <c r="L101" s="92">
        <f t="shared" si="141"/>
        <v>0.41666666666666674</v>
      </c>
      <c r="M101" s="94">
        <f t="shared" ref="M101" si="179">IF(O101=$P$3,0,IF(J101=J102,Q101-K101-(1-K102),Q101-K101-(1-K102)+1))</f>
        <v>0.26041666666666663</v>
      </c>
      <c r="N101" s="94">
        <f t="shared" si="117"/>
        <v>0.15625000000000011</v>
      </c>
      <c r="O101" s="112"/>
      <c r="P101" s="82">
        <f t="shared" ref="P101" si="180">IF(H102-H101=0,1,H102-H101)</f>
        <v>1</v>
      </c>
      <c r="Q101" s="83">
        <f t="shared" ref="Q101" si="181">IF(J102-J101=0,1,J102-J101)</f>
        <v>1</v>
      </c>
    </row>
    <row r="102" spans="1:17" ht="30" customHeight="1">
      <c r="A102" s="85"/>
      <c r="B102" s="87"/>
      <c r="C102" s="87"/>
      <c r="D102" s="89"/>
      <c r="E102" s="89"/>
      <c r="F102" s="91"/>
      <c r="G102" s="1" t="s">
        <v>15</v>
      </c>
      <c r="H102" s="53">
        <v>44455</v>
      </c>
      <c r="I102" s="35">
        <v>0.75</v>
      </c>
      <c r="J102" s="27">
        <v>44455</v>
      </c>
      <c r="K102" s="32">
        <v>0.65277777777777779</v>
      </c>
      <c r="L102" s="93"/>
      <c r="M102" s="95"/>
      <c r="N102" s="95"/>
      <c r="O102" s="113"/>
      <c r="P102" s="82"/>
      <c r="Q102" s="83"/>
    </row>
    <row r="103" spans="1:17" ht="30" customHeight="1">
      <c r="A103" s="84">
        <v>50</v>
      </c>
      <c r="B103" s="86">
        <v>50</v>
      </c>
      <c r="C103" s="86" t="s">
        <v>63</v>
      </c>
      <c r="D103" s="88" t="s">
        <v>1471</v>
      </c>
      <c r="E103" s="88" t="s">
        <v>1473</v>
      </c>
      <c r="F103" s="90" t="s">
        <v>34</v>
      </c>
      <c r="G103" s="1" t="s">
        <v>14</v>
      </c>
      <c r="H103" s="53">
        <v>44444</v>
      </c>
      <c r="I103" s="35">
        <v>0.53819444444444442</v>
      </c>
      <c r="J103" s="27">
        <v>44444</v>
      </c>
      <c r="K103" s="32">
        <v>0.53819444444444442</v>
      </c>
      <c r="L103" s="92">
        <f t="shared" si="141"/>
        <v>36.211805555555557</v>
      </c>
      <c r="M103" s="94">
        <f t="shared" ref="M103" si="182">IF(O103=$P$3,0,IF(J103=J104,Q103-K103-(1-K104),Q103-K103-(1-K104)+1))</f>
        <v>36.055555555555557</v>
      </c>
      <c r="N103" s="94">
        <f t="shared" si="121"/>
        <v>0.15625</v>
      </c>
      <c r="O103" s="104"/>
      <c r="P103" s="82">
        <f t="shared" ref="P103" si="183">IF(H104-H103=0,1,H104-H103)</f>
        <v>36</v>
      </c>
      <c r="Q103" s="83">
        <f t="shared" ref="Q103" si="184">IF(J104-J103=0,1,J104-J103)</f>
        <v>36</v>
      </c>
    </row>
    <row r="104" spans="1:17" ht="30" customHeight="1">
      <c r="A104" s="85"/>
      <c r="B104" s="87"/>
      <c r="C104" s="87"/>
      <c r="D104" s="89"/>
      <c r="E104" s="89"/>
      <c r="F104" s="91"/>
      <c r="G104" s="1" t="s">
        <v>15</v>
      </c>
      <c r="H104" s="53">
        <v>44480</v>
      </c>
      <c r="I104" s="35">
        <v>0.75</v>
      </c>
      <c r="J104" s="27">
        <v>44480</v>
      </c>
      <c r="K104" s="32">
        <v>0.59375</v>
      </c>
      <c r="L104" s="93"/>
      <c r="M104" s="95"/>
      <c r="N104" s="95"/>
      <c r="O104" s="105"/>
      <c r="P104" s="82"/>
      <c r="Q104" s="83"/>
    </row>
    <row r="105" spans="1:17" ht="30" customHeight="1">
      <c r="A105" s="84">
        <v>51</v>
      </c>
      <c r="B105" s="86">
        <v>51</v>
      </c>
      <c r="C105" s="86" t="s">
        <v>63</v>
      </c>
      <c r="D105" s="88" t="s">
        <v>1446</v>
      </c>
      <c r="E105" s="88" t="s">
        <v>1447</v>
      </c>
      <c r="F105" s="90" t="s">
        <v>44</v>
      </c>
      <c r="G105" s="1" t="s">
        <v>14</v>
      </c>
      <c r="H105" s="53">
        <v>44456</v>
      </c>
      <c r="I105" s="35">
        <v>0.33333333333333331</v>
      </c>
      <c r="J105" s="27">
        <v>44456</v>
      </c>
      <c r="K105" s="32">
        <v>0.37152777777777773</v>
      </c>
      <c r="L105" s="92">
        <f t="shared" si="128"/>
        <v>0.37500000000000011</v>
      </c>
      <c r="M105" s="94">
        <f t="shared" ref="M105" si="185">IF(O105=$P$3,0,IF(J105=J106,Q105-K105-(1-K106),Q105-K105-(1-K106)+1))</f>
        <v>7.2916666666666741E-2</v>
      </c>
      <c r="N105" s="94">
        <f t="shared" si="125"/>
        <v>0.30208333333333337</v>
      </c>
      <c r="O105" s="96"/>
      <c r="P105" s="82">
        <f t="shared" ref="P105" si="186">IF(H106-H105=0,1,H106-H105)</f>
        <v>1</v>
      </c>
      <c r="Q105" s="83">
        <f t="shared" ref="Q105" si="187">IF(J106-J105=0,1,J106-J105)</f>
        <v>1</v>
      </c>
    </row>
    <row r="106" spans="1:17" ht="30" customHeight="1">
      <c r="A106" s="85"/>
      <c r="B106" s="87"/>
      <c r="C106" s="87"/>
      <c r="D106" s="89"/>
      <c r="E106" s="89"/>
      <c r="F106" s="91"/>
      <c r="G106" s="1" t="s">
        <v>15</v>
      </c>
      <c r="H106" s="53">
        <v>44456</v>
      </c>
      <c r="I106" s="35">
        <v>0.70833333333333337</v>
      </c>
      <c r="J106" s="27">
        <v>44456</v>
      </c>
      <c r="K106" s="32">
        <v>0.44444444444444442</v>
      </c>
      <c r="L106" s="93"/>
      <c r="M106" s="95"/>
      <c r="N106" s="95"/>
      <c r="O106" s="97"/>
      <c r="P106" s="82"/>
      <c r="Q106" s="83"/>
    </row>
    <row r="107" spans="1:17" ht="30" customHeight="1">
      <c r="A107" s="84">
        <v>52</v>
      </c>
      <c r="B107" s="86">
        <v>52</v>
      </c>
      <c r="C107" s="86" t="s">
        <v>33</v>
      </c>
      <c r="D107" s="88" t="s">
        <v>1452</v>
      </c>
      <c r="E107" s="88" t="s">
        <v>1453</v>
      </c>
      <c r="F107" s="90" t="s">
        <v>34</v>
      </c>
      <c r="G107" s="1" t="s">
        <v>14</v>
      </c>
      <c r="H107" s="53">
        <v>44459</v>
      </c>
      <c r="I107" s="35">
        <v>0.375</v>
      </c>
      <c r="J107" s="27">
        <v>44459</v>
      </c>
      <c r="K107" s="32">
        <v>0.47916666666666669</v>
      </c>
      <c r="L107" s="92">
        <f t="shared" si="128"/>
        <v>0.375</v>
      </c>
      <c r="M107" s="94">
        <f t="shared" ref="M107" si="188">IF(O107=$P$3,0,IF(J107=J108,Q107-K107-(1-K108),Q107-K107-(1-K108)+1))</f>
        <v>0.12847222222222221</v>
      </c>
      <c r="N107" s="94">
        <f t="shared" ref="N107" si="189">IF(L107&gt;M107,L107-M107,M107-L107)</f>
        <v>0.24652777777777779</v>
      </c>
      <c r="O107" s="96"/>
      <c r="P107" s="82">
        <f t="shared" ref="P107" si="190">IF(H108-H107=0,1,H108-H107)</f>
        <v>1</v>
      </c>
      <c r="Q107" s="83">
        <f t="shared" ref="Q107" si="191">IF(J108-J107=0,1,J108-J107)</f>
        <v>1</v>
      </c>
    </row>
    <row r="108" spans="1:17" ht="30" customHeight="1">
      <c r="A108" s="85"/>
      <c r="B108" s="87"/>
      <c r="C108" s="87"/>
      <c r="D108" s="89"/>
      <c r="E108" s="89"/>
      <c r="F108" s="91"/>
      <c r="G108" s="1" t="s">
        <v>15</v>
      </c>
      <c r="H108" s="53">
        <v>44459</v>
      </c>
      <c r="I108" s="35">
        <v>0.75</v>
      </c>
      <c r="J108" s="27">
        <v>44459</v>
      </c>
      <c r="K108" s="32">
        <v>0.60763888888888895</v>
      </c>
      <c r="L108" s="93"/>
      <c r="M108" s="95"/>
      <c r="N108" s="95"/>
      <c r="O108" s="97"/>
      <c r="P108" s="82"/>
      <c r="Q108" s="83"/>
    </row>
    <row r="109" spans="1:17" ht="30" customHeight="1">
      <c r="A109" s="84">
        <v>53</v>
      </c>
      <c r="B109" s="86">
        <v>53</v>
      </c>
      <c r="C109" s="86" t="s">
        <v>33</v>
      </c>
      <c r="D109" s="88" t="s">
        <v>1454</v>
      </c>
      <c r="E109" s="88" t="s">
        <v>1455</v>
      </c>
      <c r="F109" s="90" t="s">
        <v>44</v>
      </c>
      <c r="G109" s="1" t="s">
        <v>14</v>
      </c>
      <c r="H109" s="53">
        <v>44459</v>
      </c>
      <c r="I109" s="35">
        <v>0.33333333333333331</v>
      </c>
      <c r="J109" s="27">
        <v>44459</v>
      </c>
      <c r="K109" s="32">
        <v>0.39930555555555558</v>
      </c>
      <c r="L109" s="92">
        <f t="shared" ref="L109" si="192">IF(O109=$P$3,0,IF(H109=H110,P109-I109-(1-I110),P109-I109-(1-I110)+1))</f>
        <v>1.9583333333333335</v>
      </c>
      <c r="M109" s="94">
        <f t="shared" ref="M109" si="193">IF(O109=$P$3,0,IF(J109=J110,Q109-K109-(1-K110),Q109-K109-(1-K110)+1))</f>
        <v>1.875</v>
      </c>
      <c r="N109" s="94">
        <f t="shared" si="117"/>
        <v>8.3333333333333481E-2</v>
      </c>
      <c r="O109" s="109"/>
      <c r="P109" s="82">
        <f t="shared" ref="P109:P111" si="194">IF(H110-H109=0,1,H110-H109)</f>
        <v>2</v>
      </c>
      <c r="Q109" s="83">
        <f t="shared" ref="Q109" si="195">IF(J110-J109=0,1,J110-J109)</f>
        <v>2</v>
      </c>
    </row>
    <row r="110" spans="1:17" ht="30" customHeight="1">
      <c r="A110" s="85"/>
      <c r="B110" s="87"/>
      <c r="C110" s="87"/>
      <c r="D110" s="89"/>
      <c r="E110" s="89"/>
      <c r="F110" s="91"/>
      <c r="G110" s="1" t="s">
        <v>15</v>
      </c>
      <c r="H110" s="53">
        <v>44461</v>
      </c>
      <c r="I110" s="35">
        <v>0.29166666666666669</v>
      </c>
      <c r="J110" s="27">
        <v>44461</v>
      </c>
      <c r="K110" s="32">
        <v>0.27430555555555552</v>
      </c>
      <c r="L110" s="93"/>
      <c r="M110" s="95"/>
      <c r="N110" s="95"/>
      <c r="O110" s="110"/>
      <c r="P110" s="82"/>
      <c r="Q110" s="83"/>
    </row>
    <row r="111" spans="1:17" ht="30" customHeight="1">
      <c r="A111" s="84">
        <v>54</v>
      </c>
      <c r="B111" s="86">
        <v>54</v>
      </c>
      <c r="C111" s="86" t="s">
        <v>33</v>
      </c>
      <c r="D111" s="88" t="s">
        <v>1456</v>
      </c>
      <c r="E111" s="88" t="s">
        <v>1457</v>
      </c>
      <c r="F111" s="90" t="s">
        <v>44</v>
      </c>
      <c r="G111" s="1" t="s">
        <v>14</v>
      </c>
      <c r="H111" s="53">
        <v>44459</v>
      </c>
      <c r="I111" s="35">
        <v>0.33333333333333331</v>
      </c>
      <c r="J111" s="27">
        <v>44459</v>
      </c>
      <c r="K111" s="32">
        <v>0.36180555555555555</v>
      </c>
      <c r="L111" s="92">
        <f t="shared" si="141"/>
        <v>1.7083333333333335</v>
      </c>
      <c r="M111" s="94">
        <f t="shared" ref="M111" si="196">IF(O111=$P$3,0,IF(J111=J112,Q111-K111-(1-K112),Q111-K111-(1-K112)+1))</f>
        <v>1.6576388888888891</v>
      </c>
      <c r="N111" s="94">
        <f t="shared" si="121"/>
        <v>5.0694444444444375E-2</v>
      </c>
      <c r="O111" s="96"/>
      <c r="P111" s="82">
        <f t="shared" si="194"/>
        <v>2</v>
      </c>
      <c r="Q111" s="83">
        <f t="shared" ref="Q111" si="197">IF(J112-J111=0,1,J112-J111)</f>
        <v>2</v>
      </c>
    </row>
    <row r="112" spans="1:17" ht="30" customHeight="1">
      <c r="A112" s="85"/>
      <c r="B112" s="87"/>
      <c r="C112" s="87"/>
      <c r="D112" s="89"/>
      <c r="E112" s="89"/>
      <c r="F112" s="91"/>
      <c r="G112" s="1" t="s">
        <v>15</v>
      </c>
      <c r="H112" s="53">
        <v>44461</v>
      </c>
      <c r="I112" s="35">
        <v>4.1666666666666664E-2</v>
      </c>
      <c r="J112" s="27">
        <v>44461</v>
      </c>
      <c r="K112" s="32">
        <v>1.9444444444444445E-2</v>
      </c>
      <c r="L112" s="93"/>
      <c r="M112" s="95"/>
      <c r="N112" s="95"/>
      <c r="O112" s="97"/>
      <c r="P112" s="82"/>
      <c r="Q112" s="83"/>
    </row>
    <row r="113" spans="1:17" ht="34.5" customHeight="1">
      <c r="A113" s="84">
        <v>55</v>
      </c>
      <c r="B113" s="86">
        <v>55</v>
      </c>
      <c r="C113" s="86" t="s">
        <v>33</v>
      </c>
      <c r="D113" s="88" t="s">
        <v>828</v>
      </c>
      <c r="E113" s="88" t="s">
        <v>1448</v>
      </c>
      <c r="F113" s="90" t="s">
        <v>291</v>
      </c>
      <c r="G113" s="1" t="s">
        <v>14</v>
      </c>
      <c r="H113" s="53">
        <v>44459</v>
      </c>
      <c r="I113" s="35">
        <v>0.375</v>
      </c>
      <c r="J113" s="27">
        <v>44459</v>
      </c>
      <c r="K113" s="32">
        <v>0.70486111111111116</v>
      </c>
      <c r="L113" s="92">
        <f t="shared" ref="L113" si="198">IF(O113=$P$3,0,IF(H113=H114,P113-I113-(1-I114),P113-I113-(1-I114)+1))</f>
        <v>0.35416666666666663</v>
      </c>
      <c r="M113" s="94">
        <f t="shared" ref="M113" si="199">IF(O113=$P$3,0,IF(J113=J114,Q113-K113-(1-K114),Q113-K113-(1-K114)+1))</f>
        <v>1.5277777777777835E-2</v>
      </c>
      <c r="N113" s="94">
        <f t="shared" si="125"/>
        <v>0.3388888888888888</v>
      </c>
      <c r="O113" s="96"/>
      <c r="P113" s="82">
        <f t="shared" ref="P113" si="200">IF(H114-H113=0,1,H114-H113)</f>
        <v>1</v>
      </c>
      <c r="Q113" s="83">
        <f t="shared" ref="Q113" si="201">IF(J114-J113=0,1,J114-J113)</f>
        <v>1</v>
      </c>
    </row>
    <row r="114" spans="1:17" ht="30" customHeight="1">
      <c r="A114" s="85"/>
      <c r="B114" s="87"/>
      <c r="C114" s="87"/>
      <c r="D114" s="89"/>
      <c r="E114" s="89"/>
      <c r="F114" s="91"/>
      <c r="G114" s="1" t="s">
        <v>15</v>
      </c>
      <c r="H114" s="53">
        <v>44459</v>
      </c>
      <c r="I114" s="35">
        <v>0.72916666666666663</v>
      </c>
      <c r="J114" s="27">
        <v>44459</v>
      </c>
      <c r="K114" s="32">
        <v>0.72013888888888899</v>
      </c>
      <c r="L114" s="93"/>
      <c r="M114" s="95"/>
      <c r="N114" s="95"/>
      <c r="O114" s="97"/>
      <c r="P114" s="82"/>
      <c r="Q114" s="83"/>
    </row>
    <row r="115" spans="1:17" ht="48" customHeight="1">
      <c r="A115" s="84">
        <v>56</v>
      </c>
      <c r="B115" s="86">
        <v>56</v>
      </c>
      <c r="C115" s="86" t="s">
        <v>33</v>
      </c>
      <c r="D115" s="88" t="s">
        <v>830</v>
      </c>
      <c r="E115" s="88" t="s">
        <v>1449</v>
      </c>
      <c r="F115" s="90" t="s">
        <v>291</v>
      </c>
      <c r="G115" s="1" t="s">
        <v>14</v>
      </c>
      <c r="H115" s="53">
        <v>44459</v>
      </c>
      <c r="I115" s="35">
        <v>0.375</v>
      </c>
      <c r="J115" s="27">
        <v>44459</v>
      </c>
      <c r="K115" s="32">
        <v>0.61597222222222225</v>
      </c>
      <c r="L115" s="92">
        <f t="shared" si="128"/>
        <v>0.33333333333333337</v>
      </c>
      <c r="M115" s="94">
        <f t="shared" ref="M115" si="202">IF(O115=$P$3,0,IF(J115=J116,Q115-K115-(1-K116),Q115-K115-(1-K116)+1))</f>
        <v>7.8472222222222276E-2</v>
      </c>
      <c r="N115" s="94">
        <f t="shared" ref="N115" si="203">IF(L115&gt;M115,L115-M115,M115-L115)</f>
        <v>0.25486111111111109</v>
      </c>
      <c r="O115" s="96"/>
      <c r="P115" s="82">
        <f t="shared" ref="P115" si="204">IF(H116-H115=0,1,H116-H115)</f>
        <v>1</v>
      </c>
      <c r="Q115" s="83">
        <f t="shared" ref="Q115" si="205">IF(J116-J115=0,1,J116-J115)</f>
        <v>1</v>
      </c>
    </row>
    <row r="116" spans="1:17" ht="47.25" customHeight="1">
      <c r="A116" s="85"/>
      <c r="B116" s="87"/>
      <c r="C116" s="87"/>
      <c r="D116" s="89"/>
      <c r="E116" s="89"/>
      <c r="F116" s="91"/>
      <c r="G116" s="1" t="s">
        <v>15</v>
      </c>
      <c r="H116" s="53">
        <v>44459</v>
      </c>
      <c r="I116" s="35">
        <v>0.70833333333333337</v>
      </c>
      <c r="J116" s="27">
        <v>44459</v>
      </c>
      <c r="K116" s="32">
        <v>0.69444444444444453</v>
      </c>
      <c r="L116" s="93"/>
      <c r="M116" s="95"/>
      <c r="N116" s="95"/>
      <c r="O116" s="97"/>
      <c r="P116" s="82"/>
      <c r="Q116" s="83"/>
    </row>
    <row r="117" spans="1:17" ht="40.5" customHeight="1">
      <c r="A117" s="84">
        <v>57</v>
      </c>
      <c r="B117" s="86">
        <v>57</v>
      </c>
      <c r="C117" s="86" t="s">
        <v>33</v>
      </c>
      <c r="D117" s="88" t="s">
        <v>1268</v>
      </c>
      <c r="E117" s="88" t="s">
        <v>1269</v>
      </c>
      <c r="F117" s="90" t="s">
        <v>34</v>
      </c>
      <c r="G117" s="1" t="s">
        <v>14</v>
      </c>
      <c r="H117" s="53">
        <v>44459</v>
      </c>
      <c r="I117" s="35">
        <v>0.375</v>
      </c>
      <c r="J117" s="27">
        <v>44459</v>
      </c>
      <c r="K117" s="32">
        <v>0.40277777777777773</v>
      </c>
      <c r="L117" s="92">
        <f t="shared" si="133"/>
        <v>0.33333333333333337</v>
      </c>
      <c r="M117" s="94">
        <f t="shared" ref="M117" si="206">IF(O117=$P$3,0,IF(J117=J118,Q117-K117-(1-K118),Q117-K117-(1-K118)+1))</f>
        <v>1.736111111111116E-2</v>
      </c>
      <c r="N117" s="94">
        <f t="shared" si="117"/>
        <v>0.31597222222222221</v>
      </c>
      <c r="O117" s="112"/>
      <c r="P117" s="82">
        <f t="shared" ref="P117" si="207">IF(H118-H117=0,1,H118-H117)</f>
        <v>1</v>
      </c>
      <c r="Q117" s="83">
        <f t="shared" ref="Q117" si="208">IF(J118-J117=0,1,J118-J117)</f>
        <v>1</v>
      </c>
    </row>
    <row r="118" spans="1:17" ht="37.5" customHeight="1">
      <c r="A118" s="85"/>
      <c r="B118" s="87"/>
      <c r="C118" s="87"/>
      <c r="D118" s="89"/>
      <c r="E118" s="89"/>
      <c r="F118" s="91"/>
      <c r="G118" s="1" t="s">
        <v>15</v>
      </c>
      <c r="H118" s="53">
        <v>44459</v>
      </c>
      <c r="I118" s="35">
        <v>0.70833333333333337</v>
      </c>
      <c r="J118" s="27">
        <v>44459</v>
      </c>
      <c r="K118" s="32">
        <v>0.4201388888888889</v>
      </c>
      <c r="L118" s="93"/>
      <c r="M118" s="95"/>
      <c r="N118" s="95"/>
      <c r="O118" s="113"/>
      <c r="P118" s="82"/>
      <c r="Q118" s="83"/>
    </row>
    <row r="119" spans="1:17" ht="33" customHeight="1">
      <c r="A119" s="84">
        <v>58</v>
      </c>
      <c r="B119" s="86">
        <v>58</v>
      </c>
      <c r="C119" s="86" t="s">
        <v>33</v>
      </c>
      <c r="D119" s="88" t="s">
        <v>594</v>
      </c>
      <c r="E119" s="88" t="s">
        <v>1450</v>
      </c>
      <c r="F119" s="90" t="s">
        <v>291</v>
      </c>
      <c r="G119" s="1" t="s">
        <v>14</v>
      </c>
      <c r="H119" s="53">
        <v>44459</v>
      </c>
      <c r="I119" s="35">
        <v>0.375</v>
      </c>
      <c r="J119" s="53">
        <v>44459</v>
      </c>
      <c r="K119" s="32">
        <v>0.43611111111111112</v>
      </c>
      <c r="L119" s="92">
        <f t="shared" ref="L119:L129" si="209">IF(O119=$P$3,0,IF(H119=H120,P119-I119-(1-I120),P119-I119-(1-I120)+1))</f>
        <v>0.33333333333333337</v>
      </c>
      <c r="M119" s="94">
        <f t="shared" ref="M119:M129" si="210">IF(O119=$P$3,0,IF(J119=J120,Q119-K119-(1-K120),Q119-K119-(1-K120)+1))</f>
        <v>8.1944444444444486E-2</v>
      </c>
      <c r="N119" s="94">
        <f t="shared" si="121"/>
        <v>0.25138888888888888</v>
      </c>
      <c r="O119" s="96"/>
      <c r="P119" s="82">
        <f t="shared" ref="P119" si="211">IF(H120-H119=0,1,H120-H119)</f>
        <v>1</v>
      </c>
      <c r="Q119" s="83">
        <f t="shared" ref="Q119" si="212">IF(J120-J119=0,1,J120-J119)</f>
        <v>1</v>
      </c>
    </row>
    <row r="120" spans="1:17" ht="30" customHeight="1">
      <c r="A120" s="85"/>
      <c r="B120" s="87"/>
      <c r="C120" s="87"/>
      <c r="D120" s="89"/>
      <c r="E120" s="89"/>
      <c r="F120" s="91"/>
      <c r="G120" s="1" t="s">
        <v>15</v>
      </c>
      <c r="H120" s="53">
        <v>44459</v>
      </c>
      <c r="I120" s="35">
        <v>0.70833333333333337</v>
      </c>
      <c r="J120" s="53">
        <v>44459</v>
      </c>
      <c r="K120" s="32">
        <v>0.5180555555555556</v>
      </c>
      <c r="L120" s="93"/>
      <c r="M120" s="95"/>
      <c r="N120" s="95"/>
      <c r="O120" s="97"/>
      <c r="P120" s="82"/>
      <c r="Q120" s="83"/>
    </row>
    <row r="121" spans="1:17" ht="30" customHeight="1">
      <c r="A121" s="84">
        <v>59</v>
      </c>
      <c r="B121" s="86">
        <v>59</v>
      </c>
      <c r="C121" s="86" t="s">
        <v>33</v>
      </c>
      <c r="D121" s="88" t="s">
        <v>1458</v>
      </c>
      <c r="E121" s="88" t="s">
        <v>1459</v>
      </c>
      <c r="F121" s="90" t="s">
        <v>34</v>
      </c>
      <c r="G121" s="1" t="s">
        <v>14</v>
      </c>
      <c r="H121" s="53">
        <v>44460</v>
      </c>
      <c r="I121" s="35">
        <v>0.33333333333333331</v>
      </c>
      <c r="J121" s="27">
        <v>44460</v>
      </c>
      <c r="K121" s="32">
        <v>0.60277777777777775</v>
      </c>
      <c r="L121" s="92">
        <f t="shared" si="209"/>
        <v>0.70833333333333337</v>
      </c>
      <c r="M121" s="94">
        <f t="shared" si="210"/>
        <v>0.41666666666666674</v>
      </c>
      <c r="N121" s="94">
        <f t="shared" si="125"/>
        <v>0.29166666666666663</v>
      </c>
      <c r="O121" s="96"/>
      <c r="P121" s="82">
        <f t="shared" ref="P121" si="213">IF(H122-H121=0,1,H122-H121)</f>
        <v>1</v>
      </c>
      <c r="Q121" s="83">
        <f t="shared" ref="Q121" si="214">IF(J122-J121=0,1,J122-J121)</f>
        <v>1</v>
      </c>
    </row>
    <row r="122" spans="1:17" ht="30" customHeight="1">
      <c r="A122" s="85"/>
      <c r="B122" s="87"/>
      <c r="C122" s="87"/>
      <c r="D122" s="89"/>
      <c r="E122" s="89"/>
      <c r="F122" s="91"/>
      <c r="G122" s="1" t="s">
        <v>15</v>
      </c>
      <c r="H122" s="53">
        <v>44461</v>
      </c>
      <c r="I122" s="35">
        <v>4.1666666666666664E-2</v>
      </c>
      <c r="J122" s="27">
        <v>44461</v>
      </c>
      <c r="K122" s="32">
        <v>1.9444444444444445E-2</v>
      </c>
      <c r="L122" s="93"/>
      <c r="M122" s="95"/>
      <c r="N122" s="95"/>
      <c r="O122" s="97"/>
      <c r="P122" s="82"/>
      <c r="Q122" s="83"/>
    </row>
    <row r="123" spans="1:17" ht="30" customHeight="1">
      <c r="A123" s="84">
        <v>60</v>
      </c>
      <c r="B123" s="86">
        <v>60</v>
      </c>
      <c r="C123" s="86" t="s">
        <v>33</v>
      </c>
      <c r="D123" s="88" t="s">
        <v>1460</v>
      </c>
      <c r="E123" s="88" t="s">
        <v>1461</v>
      </c>
      <c r="F123" s="90" t="s">
        <v>34</v>
      </c>
      <c r="G123" s="1" t="s">
        <v>14</v>
      </c>
      <c r="H123" s="53">
        <v>44460</v>
      </c>
      <c r="I123" s="35">
        <v>0.33333333333333331</v>
      </c>
      <c r="J123" s="27">
        <v>44460</v>
      </c>
      <c r="K123" s="32">
        <v>0.60277777777777775</v>
      </c>
      <c r="L123" s="92">
        <f t="shared" si="209"/>
        <v>0.70833333333333337</v>
      </c>
      <c r="M123" s="94">
        <f t="shared" si="210"/>
        <v>0.41666666666666674</v>
      </c>
      <c r="N123" s="94">
        <v>0</v>
      </c>
      <c r="O123" s="96"/>
      <c r="P123" s="82">
        <f t="shared" ref="P123" si="215">IF(H124-H123=0,1,H124-H123)</f>
        <v>1</v>
      </c>
      <c r="Q123" s="83">
        <f t="shared" ref="Q123" si="216">IF(J124-J123=0,1,J124-J123)</f>
        <v>1</v>
      </c>
    </row>
    <row r="124" spans="1:17" ht="30" customHeight="1">
      <c r="A124" s="85"/>
      <c r="B124" s="87"/>
      <c r="C124" s="87"/>
      <c r="D124" s="89"/>
      <c r="E124" s="89"/>
      <c r="F124" s="91"/>
      <c r="G124" s="1" t="s">
        <v>15</v>
      </c>
      <c r="H124" s="53">
        <v>44461</v>
      </c>
      <c r="I124" s="35">
        <v>4.1666666666666664E-2</v>
      </c>
      <c r="J124" s="27">
        <v>44461</v>
      </c>
      <c r="K124" s="32">
        <v>1.9444444444444445E-2</v>
      </c>
      <c r="L124" s="93"/>
      <c r="M124" s="95"/>
      <c r="N124" s="95"/>
      <c r="O124" s="97"/>
      <c r="P124" s="82"/>
      <c r="Q124" s="83"/>
    </row>
    <row r="125" spans="1:17" ht="38.25" customHeight="1">
      <c r="A125" s="84">
        <v>61</v>
      </c>
      <c r="B125" s="86">
        <v>61</v>
      </c>
      <c r="C125" s="86" t="s">
        <v>63</v>
      </c>
      <c r="D125" s="88" t="s">
        <v>1144</v>
      </c>
      <c r="E125" s="88" t="s">
        <v>1451</v>
      </c>
      <c r="F125" s="90" t="s">
        <v>44</v>
      </c>
      <c r="G125" s="1" t="s">
        <v>14</v>
      </c>
      <c r="H125" s="53">
        <v>44459</v>
      </c>
      <c r="I125" s="35">
        <v>0.41666666666666669</v>
      </c>
      <c r="J125" s="27">
        <v>44459</v>
      </c>
      <c r="K125" s="32">
        <v>0.44791666666666669</v>
      </c>
      <c r="L125" s="92">
        <f t="shared" si="209"/>
        <v>0.24999999999999989</v>
      </c>
      <c r="M125" s="94">
        <f t="shared" si="210"/>
        <v>0.12499999999999989</v>
      </c>
      <c r="N125" s="94">
        <f t="shared" si="117"/>
        <v>0.125</v>
      </c>
      <c r="O125" s="109"/>
      <c r="P125" s="82">
        <f t="shared" ref="P125" si="217">IF(H126-H125=0,1,H126-H125)</f>
        <v>1</v>
      </c>
      <c r="Q125" s="83">
        <f t="shared" ref="Q125" si="218">IF(J126-J125=0,1,J126-J125)</f>
        <v>1</v>
      </c>
    </row>
    <row r="126" spans="1:17" ht="39.75" customHeight="1">
      <c r="A126" s="85"/>
      <c r="B126" s="87"/>
      <c r="C126" s="87"/>
      <c r="D126" s="89"/>
      <c r="E126" s="89"/>
      <c r="F126" s="91"/>
      <c r="G126" s="1" t="s">
        <v>15</v>
      </c>
      <c r="H126" s="53">
        <v>44459</v>
      </c>
      <c r="I126" s="35">
        <v>0.66666666666666663</v>
      </c>
      <c r="J126" s="27">
        <v>44459</v>
      </c>
      <c r="K126" s="32">
        <v>0.57291666666666663</v>
      </c>
      <c r="L126" s="93"/>
      <c r="M126" s="95"/>
      <c r="N126" s="95"/>
      <c r="O126" s="110"/>
      <c r="P126" s="82"/>
      <c r="Q126" s="83"/>
    </row>
    <row r="127" spans="1:17" ht="30" customHeight="1">
      <c r="A127" s="84">
        <v>62</v>
      </c>
      <c r="B127" s="86">
        <v>62</v>
      </c>
      <c r="C127" s="86" t="s">
        <v>33</v>
      </c>
      <c r="D127" s="88" t="s">
        <v>1462</v>
      </c>
      <c r="E127" s="88" t="s">
        <v>1463</v>
      </c>
      <c r="F127" s="90" t="s">
        <v>34</v>
      </c>
      <c r="G127" s="1" t="s">
        <v>14</v>
      </c>
      <c r="H127" s="53">
        <v>44460</v>
      </c>
      <c r="I127" s="35">
        <v>0.33333333333333331</v>
      </c>
      <c r="J127" s="53">
        <v>44460</v>
      </c>
      <c r="K127" s="32">
        <v>0.61249999999999993</v>
      </c>
      <c r="L127" s="92">
        <f t="shared" si="209"/>
        <v>0.37500000000000011</v>
      </c>
      <c r="M127" s="94">
        <f t="shared" si="210"/>
        <v>5.4166666666666696E-2</v>
      </c>
      <c r="N127" s="94">
        <f t="shared" si="121"/>
        <v>0.32083333333333341</v>
      </c>
      <c r="O127" s="96"/>
      <c r="P127" s="82">
        <f t="shared" ref="P127" si="219">IF(H128-H127=0,1,H128-H127)</f>
        <v>1</v>
      </c>
      <c r="Q127" s="83">
        <f t="shared" ref="Q127" si="220">IF(J128-J127=0,1,J128-J127)</f>
        <v>1</v>
      </c>
    </row>
    <row r="128" spans="1:17" ht="30" customHeight="1">
      <c r="A128" s="85"/>
      <c r="B128" s="87"/>
      <c r="C128" s="87"/>
      <c r="D128" s="89"/>
      <c r="E128" s="89"/>
      <c r="F128" s="91"/>
      <c r="G128" s="1" t="s">
        <v>15</v>
      </c>
      <c r="H128" s="53">
        <v>44460</v>
      </c>
      <c r="I128" s="35">
        <v>0.70833333333333337</v>
      </c>
      <c r="J128" s="53">
        <v>44460</v>
      </c>
      <c r="K128" s="32">
        <v>0.66666666666666663</v>
      </c>
      <c r="L128" s="93"/>
      <c r="M128" s="95"/>
      <c r="N128" s="95"/>
      <c r="O128" s="97"/>
      <c r="P128" s="82"/>
      <c r="Q128" s="83"/>
    </row>
    <row r="129" spans="1:17" ht="30" customHeight="1">
      <c r="A129" s="84">
        <v>63</v>
      </c>
      <c r="B129" s="86">
        <v>63</v>
      </c>
      <c r="C129" s="86" t="s">
        <v>33</v>
      </c>
      <c r="D129" s="88" t="s">
        <v>1464</v>
      </c>
      <c r="E129" s="88" t="s">
        <v>1465</v>
      </c>
      <c r="F129" s="90" t="s">
        <v>44</v>
      </c>
      <c r="G129" s="1" t="s">
        <v>14</v>
      </c>
      <c r="H129" s="53">
        <v>44460</v>
      </c>
      <c r="I129" s="35">
        <v>0.33333333333333331</v>
      </c>
      <c r="J129" s="53">
        <v>44460</v>
      </c>
      <c r="K129" s="32">
        <v>0.36249999999999999</v>
      </c>
      <c r="L129" s="92">
        <f t="shared" si="209"/>
        <v>0.37500000000000011</v>
      </c>
      <c r="M129" s="94">
        <f t="shared" si="210"/>
        <v>0.18472222222222212</v>
      </c>
      <c r="N129" s="94">
        <f t="shared" si="125"/>
        <v>0.19027777777777799</v>
      </c>
      <c r="O129" s="96"/>
      <c r="P129" s="82">
        <f t="shared" ref="P129" si="221">IF(H130-H129=0,1,H130-H129)</f>
        <v>1</v>
      </c>
      <c r="Q129" s="83">
        <f t="shared" ref="Q129" si="222">IF(J130-J129=0,1,J130-J129)</f>
        <v>1</v>
      </c>
    </row>
    <row r="130" spans="1:17" ht="30" customHeight="1">
      <c r="A130" s="85"/>
      <c r="B130" s="87"/>
      <c r="C130" s="87"/>
      <c r="D130" s="89"/>
      <c r="E130" s="89"/>
      <c r="F130" s="91"/>
      <c r="G130" s="1" t="s">
        <v>15</v>
      </c>
      <c r="H130" s="53">
        <v>44460</v>
      </c>
      <c r="I130" s="35">
        <v>0.70833333333333337</v>
      </c>
      <c r="J130" s="53">
        <v>44460</v>
      </c>
      <c r="K130" s="32">
        <v>0.54722222222222217</v>
      </c>
      <c r="L130" s="93"/>
      <c r="M130" s="95"/>
      <c r="N130" s="95"/>
      <c r="O130" s="97"/>
      <c r="P130" s="82"/>
      <c r="Q130" s="83"/>
    </row>
    <row r="131" spans="1:17" ht="30" customHeight="1">
      <c r="A131" s="84">
        <v>64</v>
      </c>
      <c r="B131" s="86">
        <v>64</v>
      </c>
      <c r="C131" s="86" t="s">
        <v>33</v>
      </c>
      <c r="D131" s="88" t="s">
        <v>1474</v>
      </c>
      <c r="E131" s="88" t="s">
        <v>1475</v>
      </c>
      <c r="F131" s="90" t="s">
        <v>34</v>
      </c>
      <c r="G131" s="1" t="s">
        <v>14</v>
      </c>
      <c r="H131" s="53">
        <v>44460</v>
      </c>
      <c r="I131" s="35">
        <v>0.33333333333333331</v>
      </c>
      <c r="J131" s="27">
        <v>44460</v>
      </c>
      <c r="K131" s="32">
        <v>0.67847222222222225</v>
      </c>
      <c r="L131" s="92">
        <f t="shared" ref="L131" si="223">IF(O131=$P$3,0,IF(H131=H132,P131-I131-(1-I132),P131-I131-(1-I132)+1))</f>
        <v>2.375</v>
      </c>
      <c r="M131" s="94">
        <f t="shared" ref="M131" si="224">IF(O131=$P$3,0,IF(J131=J132,Q131-K131-(1-K132),Q131-K131-(1-K132)+1))</f>
        <v>1.9312499999999999</v>
      </c>
      <c r="N131" s="94">
        <f t="shared" ref="N131" si="225">IF(L131&gt;M131,L131-M131,M131-L131)</f>
        <v>0.44375000000000009</v>
      </c>
      <c r="O131" s="96"/>
      <c r="P131" s="82">
        <f t="shared" ref="P131" si="226">IF(H132-H131=0,1,H132-H131)</f>
        <v>2</v>
      </c>
      <c r="Q131" s="83">
        <f t="shared" ref="Q131" si="227">IF(J132-J131=0,1,J132-J131)</f>
        <v>2</v>
      </c>
    </row>
    <row r="132" spans="1:17" ht="30" customHeight="1">
      <c r="A132" s="85"/>
      <c r="B132" s="87"/>
      <c r="C132" s="87"/>
      <c r="D132" s="89"/>
      <c r="E132" s="89"/>
      <c r="F132" s="91"/>
      <c r="G132" s="1" t="s">
        <v>15</v>
      </c>
      <c r="H132" s="53">
        <v>44462</v>
      </c>
      <c r="I132" s="35">
        <v>0.70833333333333337</v>
      </c>
      <c r="J132" s="27">
        <v>44462</v>
      </c>
      <c r="K132" s="32">
        <v>0.60972222222222217</v>
      </c>
      <c r="L132" s="93"/>
      <c r="M132" s="95"/>
      <c r="N132" s="95"/>
      <c r="O132" s="97"/>
      <c r="P132" s="82"/>
      <c r="Q132" s="83"/>
    </row>
    <row r="133" spans="1:17" ht="30" customHeight="1">
      <c r="A133" s="84">
        <v>65</v>
      </c>
      <c r="B133" s="86">
        <v>65</v>
      </c>
      <c r="C133" s="86"/>
      <c r="D133" s="88"/>
      <c r="E133" s="88"/>
      <c r="F133" s="90"/>
      <c r="G133" s="1" t="s">
        <v>14</v>
      </c>
      <c r="H133" s="53"/>
      <c r="I133" s="35"/>
      <c r="J133" s="27"/>
      <c r="K133" s="32"/>
      <c r="L133" s="92">
        <f t="shared" ref="L133" si="228">IF(O133=$P$3,0,IF(H133=H134,P133-I133-(1-I134),P133-I133-(1-I134)+1))</f>
        <v>0</v>
      </c>
      <c r="M133" s="94">
        <f t="shared" ref="M133" si="229">IF(O133=$P$3,0,IF(J133=J134,Q133-K133-(1-K134),Q133-K133-(1-K134)+1))</f>
        <v>0</v>
      </c>
      <c r="N133" s="94">
        <f t="shared" ref="N133" si="230">IF(L133&gt;M133,L133-M133,M133-L133)</f>
        <v>0</v>
      </c>
      <c r="O133" s="112"/>
      <c r="P133" s="82">
        <f t="shared" ref="P133" si="231">IF(H134-H133=0,1,H134-H133)</f>
        <v>1</v>
      </c>
      <c r="Q133" s="83">
        <f t="shared" ref="Q133" si="232">IF(J134-J133=0,1,J134-J133)</f>
        <v>1</v>
      </c>
    </row>
    <row r="134" spans="1:17" ht="30" customHeight="1">
      <c r="A134" s="85"/>
      <c r="B134" s="87"/>
      <c r="C134" s="87"/>
      <c r="D134" s="89"/>
      <c r="E134" s="89"/>
      <c r="F134" s="91"/>
      <c r="G134" s="1" t="s">
        <v>15</v>
      </c>
      <c r="H134" s="53"/>
      <c r="I134" s="35"/>
      <c r="J134" s="27"/>
      <c r="K134" s="32"/>
      <c r="L134" s="93"/>
      <c r="M134" s="95"/>
      <c r="N134" s="95"/>
      <c r="O134" s="113"/>
      <c r="P134" s="82"/>
      <c r="Q134" s="83"/>
    </row>
    <row r="135" spans="1:17" ht="37.5" customHeight="1">
      <c r="A135" s="84">
        <v>66</v>
      </c>
      <c r="B135" s="86">
        <v>66</v>
      </c>
      <c r="C135" s="86" t="s">
        <v>33</v>
      </c>
      <c r="D135" s="88" t="s">
        <v>1476</v>
      </c>
      <c r="E135" s="88" t="s">
        <v>1477</v>
      </c>
      <c r="F135" s="128" t="s">
        <v>34</v>
      </c>
      <c r="G135" s="1" t="s">
        <v>14</v>
      </c>
      <c r="H135" s="53">
        <v>44460</v>
      </c>
      <c r="I135" s="35">
        <v>0.375</v>
      </c>
      <c r="J135" s="27">
        <v>44460</v>
      </c>
      <c r="K135" s="32">
        <v>0.6166666666666667</v>
      </c>
      <c r="L135" s="92">
        <f t="shared" ref="L135" si="233">IF(O135=$P$3,0,IF(H135=H136,P135-I135-(1-I136),P135-I135-(1-I136)+1))</f>
        <v>3.375</v>
      </c>
      <c r="M135" s="94">
        <f t="shared" ref="M135" si="234">IF(O135=$P$3,0,IF(J135=J136,Q135-K135-(1-K136),Q135-K135-(1-K136)+1))</f>
        <v>3.05</v>
      </c>
      <c r="N135" s="94">
        <f t="shared" ref="N135" si="235">IF(L135&gt;M135,L135-M135,M135-L135)</f>
        <v>0.32500000000000018</v>
      </c>
      <c r="O135" s="102"/>
      <c r="P135" s="82">
        <f t="shared" ref="P135" si="236">IF(H136-H135=0,1,H136-H135)</f>
        <v>3</v>
      </c>
      <c r="Q135" s="83">
        <f t="shared" ref="Q135" si="237">IF(J136-J135=0,1,J136-J135)</f>
        <v>3</v>
      </c>
    </row>
    <row r="136" spans="1:17" ht="43.5" customHeight="1">
      <c r="A136" s="85"/>
      <c r="B136" s="87"/>
      <c r="C136" s="87"/>
      <c r="D136" s="89"/>
      <c r="E136" s="89"/>
      <c r="F136" s="129"/>
      <c r="G136" s="1" t="s">
        <v>15</v>
      </c>
      <c r="H136" s="53">
        <v>44463</v>
      </c>
      <c r="I136" s="35">
        <v>0.75</v>
      </c>
      <c r="J136" s="27">
        <v>44463</v>
      </c>
      <c r="K136" s="32">
        <v>0.66666666666666663</v>
      </c>
      <c r="L136" s="93"/>
      <c r="M136" s="95"/>
      <c r="N136" s="95"/>
      <c r="O136" s="103"/>
      <c r="P136" s="82"/>
      <c r="Q136" s="83"/>
    </row>
    <row r="137" spans="1:17" ht="35.25" customHeight="1">
      <c r="A137" s="84">
        <v>67</v>
      </c>
      <c r="B137" s="86">
        <v>67</v>
      </c>
      <c r="C137" s="86" t="s">
        <v>33</v>
      </c>
      <c r="D137" s="88" t="s">
        <v>1478</v>
      </c>
      <c r="E137" s="88" t="s">
        <v>1479</v>
      </c>
      <c r="F137" s="128" t="s">
        <v>44</v>
      </c>
      <c r="G137" s="1" t="s">
        <v>14</v>
      </c>
      <c r="H137" s="53">
        <v>44461</v>
      </c>
      <c r="I137" s="35">
        <v>0.33333333333333331</v>
      </c>
      <c r="J137" s="27">
        <v>44461</v>
      </c>
      <c r="K137" s="32">
        <v>0.66666666666666663</v>
      </c>
      <c r="L137" s="92">
        <f t="shared" ref="L137:L143" si="238">IF(O137=$P$3,0,IF(H137=H138,P137-I137-(1-I138),P137-I137-(1-I138)+1))</f>
        <v>1.625</v>
      </c>
      <c r="M137" s="94">
        <f t="shared" ref="M137:M143" si="239">IF(O137=$P$3,0,IF(J137=J138,Q137-K137-(1-K138),Q137-K137-(1-K138)+1))</f>
        <v>1.2312500000000002</v>
      </c>
      <c r="N137" s="94">
        <f t="shared" ref="N137" si="240">IF(L137&gt;M137,L137-M137,M137-L137)</f>
        <v>0.39374999999999982</v>
      </c>
      <c r="O137" s="96"/>
      <c r="P137" s="82">
        <f t="shared" ref="P137" si="241">IF(H138-H137=0,1,H138-H137)</f>
        <v>1</v>
      </c>
      <c r="Q137" s="83">
        <f t="shared" ref="Q137" si="242">IF(J138-J137=0,1,J138-J137)</f>
        <v>1</v>
      </c>
    </row>
    <row r="138" spans="1:17" ht="28.5" customHeight="1">
      <c r="A138" s="85"/>
      <c r="B138" s="87"/>
      <c r="C138" s="87"/>
      <c r="D138" s="89"/>
      <c r="E138" s="89"/>
      <c r="F138" s="129"/>
      <c r="G138" s="1" t="s">
        <v>15</v>
      </c>
      <c r="H138" s="53">
        <v>44462</v>
      </c>
      <c r="I138" s="35">
        <v>0.95833333333333337</v>
      </c>
      <c r="J138" s="27">
        <v>44462</v>
      </c>
      <c r="K138" s="32">
        <v>0.8979166666666667</v>
      </c>
      <c r="L138" s="93"/>
      <c r="M138" s="95"/>
      <c r="N138" s="95"/>
      <c r="O138" s="97"/>
      <c r="P138" s="82"/>
      <c r="Q138" s="83"/>
    </row>
    <row r="139" spans="1:17" ht="30" customHeight="1">
      <c r="A139" s="84">
        <v>68</v>
      </c>
      <c r="B139" s="86">
        <v>68</v>
      </c>
      <c r="C139" s="86" t="s">
        <v>33</v>
      </c>
      <c r="D139" s="88" t="s">
        <v>1480</v>
      </c>
      <c r="E139" s="88" t="s">
        <v>1481</v>
      </c>
      <c r="F139" s="90" t="s">
        <v>44</v>
      </c>
      <c r="G139" s="1" t="s">
        <v>14</v>
      </c>
      <c r="H139" s="53">
        <v>44461</v>
      </c>
      <c r="I139" s="35">
        <v>0.33333333333333331</v>
      </c>
      <c r="J139" s="27">
        <v>44461</v>
      </c>
      <c r="K139" s="32">
        <v>0.37291666666666662</v>
      </c>
      <c r="L139" s="92">
        <f t="shared" si="238"/>
        <v>0.20833333333333337</v>
      </c>
      <c r="M139" s="94">
        <f t="shared" si="239"/>
        <v>0.10833333333333339</v>
      </c>
      <c r="N139" s="94">
        <v>0</v>
      </c>
      <c r="O139" s="96"/>
      <c r="P139" s="82">
        <f t="shared" ref="P139" si="243">IF(H140-H139=0,1,H140-H139)</f>
        <v>1</v>
      </c>
      <c r="Q139" s="83">
        <f t="shared" ref="Q139" si="244">IF(J140-J139=0,1,J140-J139)</f>
        <v>1</v>
      </c>
    </row>
    <row r="140" spans="1:17" ht="30" customHeight="1">
      <c r="A140" s="85"/>
      <c r="B140" s="87"/>
      <c r="C140" s="87"/>
      <c r="D140" s="89"/>
      <c r="E140" s="89"/>
      <c r="F140" s="91"/>
      <c r="G140" s="1" t="s">
        <v>15</v>
      </c>
      <c r="H140" s="53">
        <v>44461</v>
      </c>
      <c r="I140" s="35">
        <v>0.54166666666666663</v>
      </c>
      <c r="J140" s="27">
        <v>44461</v>
      </c>
      <c r="K140" s="32">
        <v>0.48125000000000001</v>
      </c>
      <c r="L140" s="93"/>
      <c r="M140" s="95"/>
      <c r="N140" s="95"/>
      <c r="O140" s="97"/>
      <c r="P140" s="82"/>
      <c r="Q140" s="83"/>
    </row>
    <row r="141" spans="1:17" ht="31.5" customHeight="1">
      <c r="A141" s="84">
        <v>69</v>
      </c>
      <c r="B141" s="86">
        <v>69</v>
      </c>
      <c r="C141" s="86" t="s">
        <v>33</v>
      </c>
      <c r="D141" s="88" t="s">
        <v>1686</v>
      </c>
      <c r="E141" s="88" t="s">
        <v>1687</v>
      </c>
      <c r="F141" s="90" t="s">
        <v>34</v>
      </c>
      <c r="G141" s="1" t="s">
        <v>14</v>
      </c>
      <c r="H141" s="53">
        <v>44453</v>
      </c>
      <c r="I141" s="35">
        <v>0.44930555555555557</v>
      </c>
      <c r="J141" s="27">
        <v>44453</v>
      </c>
      <c r="K141" s="32">
        <v>0.44930555555555557</v>
      </c>
      <c r="L141" s="92">
        <f t="shared" si="238"/>
        <v>45.300694444444446</v>
      </c>
      <c r="M141" s="94">
        <f t="shared" si="239"/>
        <v>45.293750000000003</v>
      </c>
      <c r="N141" s="94">
        <f t="shared" ref="N141" si="245">IF(L141&gt;M141,L141-M141,M141-L141)</f>
        <v>6.9444444444428655E-3</v>
      </c>
      <c r="O141" s="109"/>
      <c r="P141" s="82">
        <f t="shared" ref="P141" si="246">IF(H142-H141=0,1,H142-H141)</f>
        <v>45</v>
      </c>
      <c r="Q141" s="83">
        <f t="shared" ref="Q141" si="247">IF(J142-J141=0,1,J142-J141)</f>
        <v>45</v>
      </c>
    </row>
    <row r="142" spans="1:17" ht="32.25" customHeight="1">
      <c r="A142" s="85"/>
      <c r="B142" s="87"/>
      <c r="C142" s="87"/>
      <c r="D142" s="89"/>
      <c r="E142" s="89"/>
      <c r="F142" s="91"/>
      <c r="G142" s="1" t="s">
        <v>15</v>
      </c>
      <c r="H142" s="53">
        <v>44498</v>
      </c>
      <c r="I142" s="35">
        <v>0.75</v>
      </c>
      <c r="J142" s="27">
        <v>44498</v>
      </c>
      <c r="K142" s="32">
        <v>0.74305555555555547</v>
      </c>
      <c r="L142" s="93"/>
      <c r="M142" s="95"/>
      <c r="N142" s="95"/>
      <c r="O142" s="110"/>
      <c r="P142" s="82"/>
      <c r="Q142" s="83"/>
    </row>
    <row r="143" spans="1:17" ht="31.5" customHeight="1">
      <c r="A143" s="84">
        <v>70</v>
      </c>
      <c r="B143" s="86">
        <v>70</v>
      </c>
      <c r="C143" s="86" t="s">
        <v>33</v>
      </c>
      <c r="D143" s="88" t="s">
        <v>775</v>
      </c>
      <c r="E143" s="88" t="s">
        <v>1482</v>
      </c>
      <c r="F143" s="90" t="s">
        <v>34</v>
      </c>
      <c r="G143" s="1" t="s">
        <v>14</v>
      </c>
      <c r="H143" s="53">
        <v>44461</v>
      </c>
      <c r="I143" s="35">
        <v>0.375</v>
      </c>
      <c r="J143" s="27">
        <v>44461</v>
      </c>
      <c r="K143" s="32">
        <v>0.39930555555555558</v>
      </c>
      <c r="L143" s="92">
        <f t="shared" si="238"/>
        <v>0.45833333333333337</v>
      </c>
      <c r="M143" s="94">
        <f t="shared" si="239"/>
        <v>0.43402777777777779</v>
      </c>
      <c r="N143" s="94">
        <f t="shared" ref="N143" si="248">IF(L143&gt;M143,L143-M143,M143-L143)</f>
        <v>2.430555555555558E-2</v>
      </c>
      <c r="O143" s="96"/>
      <c r="P143" s="82">
        <f t="shared" ref="P143" si="249">IF(H144-H143=0,1,H144-H143)</f>
        <v>1</v>
      </c>
      <c r="Q143" s="83">
        <f t="shared" ref="Q143" si="250">IF(J144-J143=0,1,J144-J143)</f>
        <v>1</v>
      </c>
    </row>
    <row r="144" spans="1:17" ht="33" customHeight="1">
      <c r="A144" s="85"/>
      <c r="B144" s="87"/>
      <c r="C144" s="87"/>
      <c r="D144" s="89"/>
      <c r="E144" s="89"/>
      <c r="F144" s="91"/>
      <c r="G144" s="1" t="s">
        <v>15</v>
      </c>
      <c r="H144" s="53">
        <v>44461</v>
      </c>
      <c r="I144" s="35">
        <v>0.83333333333333337</v>
      </c>
      <c r="J144" s="27">
        <v>44461</v>
      </c>
      <c r="K144" s="32">
        <v>0.83333333333333337</v>
      </c>
      <c r="L144" s="93"/>
      <c r="M144" s="95"/>
      <c r="N144" s="95"/>
      <c r="O144" s="97"/>
      <c r="P144" s="82"/>
      <c r="Q144" s="83"/>
    </row>
    <row r="145" spans="1:17" ht="31.5" customHeight="1">
      <c r="A145" s="84">
        <v>71</v>
      </c>
      <c r="B145" s="86">
        <v>71</v>
      </c>
      <c r="C145" s="86" t="s">
        <v>33</v>
      </c>
      <c r="D145" s="88" t="s">
        <v>1466</v>
      </c>
      <c r="E145" s="88" t="s">
        <v>1467</v>
      </c>
      <c r="F145" s="90" t="s">
        <v>44</v>
      </c>
      <c r="G145" s="1" t="s">
        <v>14</v>
      </c>
      <c r="H145" s="53">
        <v>44459</v>
      </c>
      <c r="I145" s="35">
        <v>0.33333333333333331</v>
      </c>
      <c r="J145" s="27">
        <v>44459</v>
      </c>
      <c r="K145" s="32">
        <v>0.46597222222222223</v>
      </c>
      <c r="L145" s="92">
        <f t="shared" ref="L145:L147" si="251">IF(O145=$P$3,0,IF(H145=H146,P145-I145-(1-I146),P145-I145-(1-I146)+1))</f>
        <v>1.4583333333333335</v>
      </c>
      <c r="M145" s="94">
        <f t="shared" ref="M145" si="252">IF(O145=$P$3,0,IF(J145=J146,Q145-K145-(1-K146),Q145-K145-(1-K146)+1))</f>
        <v>1.2999999999999998</v>
      </c>
      <c r="N145" s="94">
        <f t="shared" ref="N145" si="253">IF(L145&gt;M145,L145-M145,M145-L145)</f>
        <v>0.15833333333333366</v>
      </c>
      <c r="O145" s="96"/>
      <c r="P145" s="82">
        <f t="shared" ref="P145" si="254">IF(H146-H145=0,1,H146-H145)</f>
        <v>1</v>
      </c>
      <c r="Q145" s="83">
        <f t="shared" ref="Q145" si="255">IF(J146-J145=0,1,J146-J145)</f>
        <v>1</v>
      </c>
    </row>
    <row r="146" spans="1:17" ht="30.75" customHeight="1">
      <c r="A146" s="85"/>
      <c r="B146" s="87"/>
      <c r="C146" s="87"/>
      <c r="D146" s="89"/>
      <c r="E146" s="89"/>
      <c r="F146" s="91"/>
      <c r="G146" s="1" t="s">
        <v>15</v>
      </c>
      <c r="H146" s="53">
        <v>44460</v>
      </c>
      <c r="I146" s="35">
        <v>0.79166666666666663</v>
      </c>
      <c r="J146" s="27">
        <v>44460</v>
      </c>
      <c r="K146" s="32">
        <v>0.76597222222222217</v>
      </c>
      <c r="L146" s="93"/>
      <c r="M146" s="95"/>
      <c r="N146" s="95"/>
      <c r="O146" s="97"/>
      <c r="P146" s="82"/>
      <c r="Q146" s="83"/>
    </row>
    <row r="147" spans="1:17" ht="31.5" customHeight="1">
      <c r="A147" s="84">
        <v>72</v>
      </c>
      <c r="B147" s="86">
        <v>72</v>
      </c>
      <c r="C147" s="86" t="s">
        <v>33</v>
      </c>
      <c r="D147" s="88" t="s">
        <v>1483</v>
      </c>
      <c r="E147" s="88" t="s">
        <v>1484</v>
      </c>
      <c r="F147" s="90" t="s">
        <v>291</v>
      </c>
      <c r="G147" s="1" t="s">
        <v>14</v>
      </c>
      <c r="H147" s="53">
        <v>44462</v>
      </c>
      <c r="I147" s="35">
        <v>0.33333333333333331</v>
      </c>
      <c r="J147" s="27">
        <v>44462</v>
      </c>
      <c r="K147" s="32">
        <v>0.38194444444444442</v>
      </c>
      <c r="L147" s="92">
        <f t="shared" si="251"/>
        <v>0.16666666666666674</v>
      </c>
      <c r="M147" s="94">
        <f t="shared" ref="M147" si="256">IF(O147=$P$3,0,IF(J147=J148,Q147-K147-(1-K148),Q147-K147-(1-K148)+1))</f>
        <v>9.4444444444444553E-2</v>
      </c>
      <c r="N147" s="94">
        <f t="shared" ref="N147:N209" si="257">IF(L147&gt;M147,L147-M147,M147-L147)</f>
        <v>7.2222222222222188E-2</v>
      </c>
      <c r="O147" s="96"/>
      <c r="P147" s="82">
        <f t="shared" ref="P147" si="258">IF(H148-H147=0,1,H148-H147)</f>
        <v>1</v>
      </c>
      <c r="Q147" s="83">
        <f t="shared" ref="Q147" si="259">IF(J148-J147=0,1,J148-J147)</f>
        <v>1</v>
      </c>
    </row>
    <row r="148" spans="1:17" ht="33" customHeight="1">
      <c r="A148" s="85"/>
      <c r="B148" s="87"/>
      <c r="C148" s="87"/>
      <c r="D148" s="89"/>
      <c r="E148" s="89"/>
      <c r="F148" s="91"/>
      <c r="G148" s="1" t="s">
        <v>15</v>
      </c>
      <c r="H148" s="53">
        <v>44462</v>
      </c>
      <c r="I148" s="35">
        <v>0.5</v>
      </c>
      <c r="J148" s="27">
        <v>44462</v>
      </c>
      <c r="K148" s="32">
        <v>0.47638888888888892</v>
      </c>
      <c r="L148" s="93"/>
      <c r="M148" s="95"/>
      <c r="N148" s="95"/>
      <c r="O148" s="97"/>
      <c r="P148" s="82"/>
      <c r="Q148" s="83"/>
    </row>
    <row r="149" spans="1:17" ht="38.25" customHeight="1">
      <c r="A149" s="84">
        <v>73</v>
      </c>
      <c r="B149" s="86">
        <v>73</v>
      </c>
      <c r="C149" s="86" t="s">
        <v>33</v>
      </c>
      <c r="D149" s="88" t="s">
        <v>1476</v>
      </c>
      <c r="E149" s="88" t="s">
        <v>1477</v>
      </c>
      <c r="F149" s="90" t="s">
        <v>34</v>
      </c>
      <c r="G149" s="1" t="s">
        <v>14</v>
      </c>
      <c r="H149" s="53">
        <v>44462</v>
      </c>
      <c r="I149" s="35">
        <v>0.375</v>
      </c>
      <c r="J149" s="27"/>
      <c r="K149" s="32"/>
      <c r="L149" s="92">
        <f t="shared" ref="L149" si="260">IF(O149=$P$3,0,IF(H149=H150,P149-I149-(1-I150),P149-I149-(1-I150)+1))</f>
        <v>0</v>
      </c>
      <c r="M149" s="94">
        <f t="shared" ref="M149" si="261">IF(O149=$P$3,0,IF(J149=J150,Q149-K149-(1-K150),Q149-K149-(1-K150)+1))</f>
        <v>0</v>
      </c>
      <c r="N149" s="94">
        <f t="shared" ref="N149:N189" si="262">IF(L149&gt;M149,L149-M149,M149-L149)</f>
        <v>0</v>
      </c>
      <c r="O149" s="102" t="s">
        <v>16</v>
      </c>
      <c r="P149" s="82">
        <f t="shared" ref="P149" si="263">IF(H150-H149=0,1,H150-H149)</f>
        <v>1</v>
      </c>
      <c r="Q149" s="83">
        <f t="shared" ref="Q149" si="264">IF(J150-J149=0,1,J150-J149)</f>
        <v>1</v>
      </c>
    </row>
    <row r="150" spans="1:17" ht="40.5" customHeight="1">
      <c r="A150" s="85"/>
      <c r="B150" s="87"/>
      <c r="C150" s="87"/>
      <c r="D150" s="89"/>
      <c r="E150" s="89"/>
      <c r="F150" s="91"/>
      <c r="G150" s="1" t="s">
        <v>15</v>
      </c>
      <c r="H150" s="53">
        <v>44462</v>
      </c>
      <c r="I150" s="35">
        <v>0.75</v>
      </c>
      <c r="J150" s="27"/>
      <c r="K150" s="32"/>
      <c r="L150" s="93"/>
      <c r="M150" s="95"/>
      <c r="N150" s="95"/>
      <c r="O150" s="103"/>
      <c r="P150" s="82"/>
      <c r="Q150" s="83"/>
    </row>
    <row r="151" spans="1:17" ht="30" customHeight="1">
      <c r="A151" s="84">
        <v>74</v>
      </c>
      <c r="B151" s="86">
        <v>74</v>
      </c>
      <c r="C151" s="86" t="s">
        <v>33</v>
      </c>
      <c r="D151" s="88" t="s">
        <v>1485</v>
      </c>
      <c r="E151" s="88" t="s">
        <v>1486</v>
      </c>
      <c r="F151" s="90" t="s">
        <v>44</v>
      </c>
      <c r="G151" s="1" t="s">
        <v>14</v>
      </c>
      <c r="H151" s="53">
        <v>44462</v>
      </c>
      <c r="I151" s="35">
        <v>0.33333333333333331</v>
      </c>
      <c r="J151" s="27">
        <v>44462</v>
      </c>
      <c r="K151" s="32">
        <v>0.375</v>
      </c>
      <c r="L151" s="92">
        <f t="shared" ref="L151" si="265">IF(O151=$P$3,0,IF(H151=H152,P151-I151-(1-I152),P151-I151-(1-I152)+1))</f>
        <v>0.16666666666666674</v>
      </c>
      <c r="M151" s="94">
        <f t="shared" ref="M151" si="266">IF(O151=$P$3,0,IF(J151=J152,Q151-K151-(1-K152),Q151-K151-(1-K152)+1))</f>
        <v>0.11805555555555558</v>
      </c>
      <c r="N151" s="94">
        <f t="shared" ref="N151:N191" si="267">IF(L151&gt;M151,L151-M151,M151-L151)</f>
        <v>4.861111111111116E-2</v>
      </c>
      <c r="O151" s="96"/>
      <c r="P151" s="82">
        <f t="shared" ref="P151" si="268">IF(H152-H151=0,1,H152-H151)</f>
        <v>1</v>
      </c>
      <c r="Q151" s="83">
        <f t="shared" ref="Q151" si="269">IF(J152-J151=0,1,J152-J151)</f>
        <v>1</v>
      </c>
    </row>
    <row r="152" spans="1:17" ht="30" customHeight="1">
      <c r="A152" s="85"/>
      <c r="B152" s="87"/>
      <c r="C152" s="87"/>
      <c r="D152" s="89"/>
      <c r="E152" s="89"/>
      <c r="F152" s="91"/>
      <c r="G152" s="1" t="s">
        <v>15</v>
      </c>
      <c r="H152" s="53">
        <v>44462</v>
      </c>
      <c r="I152" s="35">
        <v>0.5</v>
      </c>
      <c r="J152" s="27">
        <v>44462</v>
      </c>
      <c r="K152" s="32">
        <v>0.49305555555555558</v>
      </c>
      <c r="L152" s="93"/>
      <c r="M152" s="95"/>
      <c r="N152" s="95"/>
      <c r="O152" s="97"/>
      <c r="P152" s="82"/>
      <c r="Q152" s="83"/>
    </row>
    <row r="153" spans="1:17" ht="30" customHeight="1">
      <c r="A153" s="84">
        <v>75</v>
      </c>
      <c r="B153" s="86">
        <v>75</v>
      </c>
      <c r="C153" s="86" t="s">
        <v>33</v>
      </c>
      <c r="D153" s="88" t="s">
        <v>1487</v>
      </c>
      <c r="E153" s="88" t="s">
        <v>1488</v>
      </c>
      <c r="F153" s="90" t="s">
        <v>44</v>
      </c>
      <c r="G153" s="1" t="s">
        <v>14</v>
      </c>
      <c r="H153" s="53">
        <v>44462</v>
      </c>
      <c r="I153" s="35">
        <v>0.33333333333333331</v>
      </c>
      <c r="J153" s="53">
        <v>44462</v>
      </c>
      <c r="K153" s="32">
        <v>0.46180555555555558</v>
      </c>
      <c r="L153" s="92">
        <f t="shared" ref="L153" si="270">IF(O153=$P$3,0,IF(H153=H154,P153-I153-(1-I154),P153-I153-(1-I154)+1))</f>
        <v>0.75000000000000011</v>
      </c>
      <c r="M153" s="94">
        <f t="shared" ref="M153" si="271">IF(O153=$P$3,0,IF(J153=J154,Q153-K153-(1-K154),Q153-K153-(1-K154)+1))</f>
        <v>0.59722222222222221</v>
      </c>
      <c r="N153" s="94">
        <f t="shared" ref="N153" si="272">IF(L153&gt;M153,L153-M153,M153-L153)</f>
        <v>0.1527777777777779</v>
      </c>
      <c r="O153" s="96"/>
      <c r="P153" s="82">
        <f t="shared" ref="P153" si="273">IF(H154-H153=0,1,H154-H153)</f>
        <v>1</v>
      </c>
      <c r="Q153" s="83">
        <f t="shared" ref="Q153" si="274">IF(J154-J153=0,1,J154-J153)</f>
        <v>1</v>
      </c>
    </row>
    <row r="154" spans="1:17" ht="30" customHeight="1">
      <c r="A154" s="85"/>
      <c r="B154" s="87"/>
      <c r="C154" s="87"/>
      <c r="D154" s="89"/>
      <c r="E154" s="89"/>
      <c r="F154" s="91"/>
      <c r="G154" s="1" t="s">
        <v>15</v>
      </c>
      <c r="H154" s="53">
        <v>44463</v>
      </c>
      <c r="I154" s="35">
        <v>8.3333333333333329E-2</v>
      </c>
      <c r="J154" s="53">
        <v>44463</v>
      </c>
      <c r="K154" s="32">
        <v>5.9027777777777783E-2</v>
      </c>
      <c r="L154" s="93"/>
      <c r="M154" s="95"/>
      <c r="N154" s="95"/>
      <c r="O154" s="97"/>
      <c r="P154" s="82"/>
      <c r="Q154" s="83"/>
    </row>
    <row r="155" spans="1:17" ht="30" customHeight="1">
      <c r="A155" s="84">
        <v>76</v>
      </c>
      <c r="B155" s="86">
        <v>76</v>
      </c>
      <c r="C155" s="86" t="s">
        <v>33</v>
      </c>
      <c r="D155" s="88" t="s">
        <v>775</v>
      </c>
      <c r="E155" s="88" t="s">
        <v>1489</v>
      </c>
      <c r="F155" s="90" t="s">
        <v>34</v>
      </c>
      <c r="G155" s="1" t="s">
        <v>14</v>
      </c>
      <c r="H155" s="53">
        <v>44462</v>
      </c>
      <c r="I155" s="55" t="s">
        <v>47</v>
      </c>
      <c r="J155" s="27">
        <v>44462</v>
      </c>
      <c r="K155" s="54" t="s">
        <v>166</v>
      </c>
      <c r="L155" s="92">
        <f t="shared" ref="L155" si="275">IF(O155=$P$3,0,IF(H155=H156,P155-I155-(1-I156),P155-I155-(1-I156)+1))</f>
        <v>0.66666666666666663</v>
      </c>
      <c r="M155" s="94">
        <f t="shared" ref="M155" si="276">IF(O155=$P$3,0,IF(J155=J156,Q155-K155-(1-K156),Q155-K155-(1-K156)+1))</f>
        <v>0.62083333333333335</v>
      </c>
      <c r="N155" s="94">
        <f t="shared" si="257"/>
        <v>4.5833333333333282E-2</v>
      </c>
      <c r="O155" s="96"/>
      <c r="P155" s="82">
        <f t="shared" ref="P155" si="277">IF(H156-H155=0,1,H156-H155)</f>
        <v>1</v>
      </c>
      <c r="Q155" s="83">
        <f t="shared" ref="Q155" si="278">IF(J156-J155=0,1,J156-J155)</f>
        <v>1</v>
      </c>
    </row>
    <row r="156" spans="1:17" ht="30" customHeight="1">
      <c r="A156" s="85"/>
      <c r="B156" s="87"/>
      <c r="C156" s="87"/>
      <c r="D156" s="89"/>
      <c r="E156" s="89"/>
      <c r="F156" s="91"/>
      <c r="G156" s="1" t="s">
        <v>15</v>
      </c>
      <c r="H156" s="53">
        <v>44463</v>
      </c>
      <c r="I156" s="35">
        <v>4.1666666666666664E-2</v>
      </c>
      <c r="J156" s="27">
        <v>44463</v>
      </c>
      <c r="K156" s="54" t="s">
        <v>1490</v>
      </c>
      <c r="L156" s="93"/>
      <c r="M156" s="95"/>
      <c r="N156" s="95"/>
      <c r="O156" s="97"/>
      <c r="P156" s="82"/>
      <c r="Q156" s="83"/>
    </row>
    <row r="157" spans="1:17" ht="30" customHeight="1">
      <c r="A157" s="84">
        <v>77</v>
      </c>
      <c r="B157" s="86">
        <v>77</v>
      </c>
      <c r="C157" s="86" t="s">
        <v>63</v>
      </c>
      <c r="D157" s="88" t="s">
        <v>798</v>
      </c>
      <c r="E157" s="88" t="s">
        <v>1491</v>
      </c>
      <c r="F157" s="90" t="s">
        <v>34</v>
      </c>
      <c r="G157" s="1" t="s">
        <v>14</v>
      </c>
      <c r="H157" s="53">
        <v>44462</v>
      </c>
      <c r="I157" s="35">
        <v>0.375</v>
      </c>
      <c r="J157" s="27">
        <v>44462</v>
      </c>
      <c r="K157" s="32">
        <v>0.4236111111111111</v>
      </c>
      <c r="L157" s="92">
        <f t="shared" ref="L157" si="279">IF(O157=$P$3,0,IF(H157=H158,P157-I157-(1-I158),P157-I157-(1-I158)+1))</f>
        <v>0.375</v>
      </c>
      <c r="M157" s="94">
        <f t="shared" ref="M157" si="280">IF(O157=$P$3,0,IF(J157=J158,Q157-K157-(1-K158),Q157-K157-(1-K158)+1))</f>
        <v>0.29861111111111105</v>
      </c>
      <c r="N157" s="94">
        <f t="shared" si="262"/>
        <v>7.6388888888888951E-2</v>
      </c>
      <c r="O157" s="112"/>
      <c r="P157" s="82">
        <f t="shared" ref="P157" si="281">IF(H158-H157=0,1,H158-H157)</f>
        <v>1</v>
      </c>
      <c r="Q157" s="83">
        <f t="shared" ref="Q157" si="282">IF(J158-J157=0,1,J158-J157)</f>
        <v>1</v>
      </c>
    </row>
    <row r="158" spans="1:17" ht="34.5" customHeight="1">
      <c r="A158" s="85"/>
      <c r="B158" s="87"/>
      <c r="C158" s="87"/>
      <c r="D158" s="89"/>
      <c r="E158" s="89"/>
      <c r="F158" s="91"/>
      <c r="G158" s="1" t="s">
        <v>15</v>
      </c>
      <c r="H158" s="53">
        <v>44462</v>
      </c>
      <c r="I158" s="35">
        <v>0.75</v>
      </c>
      <c r="J158" s="27">
        <v>44462</v>
      </c>
      <c r="K158" s="32">
        <v>0.72222222222222221</v>
      </c>
      <c r="L158" s="93"/>
      <c r="M158" s="95"/>
      <c r="N158" s="95"/>
      <c r="O158" s="113"/>
      <c r="P158" s="82"/>
      <c r="Q158" s="83"/>
    </row>
    <row r="159" spans="1:17" ht="30" customHeight="1">
      <c r="A159" s="84">
        <v>78</v>
      </c>
      <c r="B159" s="86">
        <v>78</v>
      </c>
      <c r="C159" s="86" t="s">
        <v>33</v>
      </c>
      <c r="D159" s="88" t="s">
        <v>1416</v>
      </c>
      <c r="E159" s="88" t="s">
        <v>1492</v>
      </c>
      <c r="F159" s="90" t="s">
        <v>44</v>
      </c>
      <c r="G159" s="1" t="s">
        <v>14</v>
      </c>
      <c r="H159" s="53">
        <v>44463</v>
      </c>
      <c r="I159" s="35">
        <v>0.33333333333333331</v>
      </c>
      <c r="J159" s="53">
        <v>44463</v>
      </c>
      <c r="K159" s="32">
        <v>0.37916666666666665</v>
      </c>
      <c r="L159" s="92">
        <f t="shared" ref="L159" si="283">IF(O159=$P$3,0,IF(H159=H160,P159-I159-(1-I160),P159-I159-(1-I160)+1))</f>
        <v>0.37500000000000011</v>
      </c>
      <c r="M159" s="94">
        <f t="shared" ref="M159" si="284">IF(O159=$P$3,0,IF(J159=J160,Q159-K159-(1-K160),Q159-K159-(1-K160)+1))</f>
        <v>6.944444444444442E-2</v>
      </c>
      <c r="N159" s="94">
        <f t="shared" si="267"/>
        <v>0.30555555555555569</v>
      </c>
      <c r="O159" s="96"/>
      <c r="P159" s="82">
        <f t="shared" ref="P159" si="285">IF(H160-H159=0,1,H160-H159)</f>
        <v>1</v>
      </c>
      <c r="Q159" s="83">
        <f t="shared" ref="Q159" si="286">IF(J160-J159=0,1,J160-J159)</f>
        <v>1</v>
      </c>
    </row>
    <row r="160" spans="1:17" ht="30" customHeight="1">
      <c r="A160" s="85"/>
      <c r="B160" s="87"/>
      <c r="C160" s="87"/>
      <c r="D160" s="89"/>
      <c r="E160" s="89"/>
      <c r="F160" s="91"/>
      <c r="G160" s="1" t="s">
        <v>15</v>
      </c>
      <c r="H160" s="53">
        <v>44463</v>
      </c>
      <c r="I160" s="35">
        <v>0.70833333333333337</v>
      </c>
      <c r="J160" s="53">
        <v>44463</v>
      </c>
      <c r="K160" s="32">
        <v>0.44861111111111113</v>
      </c>
      <c r="L160" s="93"/>
      <c r="M160" s="95"/>
      <c r="N160" s="95"/>
      <c r="O160" s="97"/>
      <c r="P160" s="82"/>
      <c r="Q160" s="83"/>
    </row>
    <row r="161" spans="1:17" ht="40.5" customHeight="1">
      <c r="A161" s="84">
        <v>79</v>
      </c>
      <c r="B161" s="86">
        <v>79</v>
      </c>
      <c r="C161" s="86" t="s">
        <v>33</v>
      </c>
      <c r="D161" s="88" t="s">
        <v>1476</v>
      </c>
      <c r="E161" s="88" t="s">
        <v>1477</v>
      </c>
      <c r="F161" s="90" t="s">
        <v>34</v>
      </c>
      <c r="G161" s="1" t="s">
        <v>14</v>
      </c>
      <c r="H161" s="53">
        <v>44463</v>
      </c>
      <c r="I161" s="35">
        <v>0.375</v>
      </c>
      <c r="J161" s="27"/>
      <c r="K161" s="32"/>
      <c r="L161" s="92">
        <f t="shared" ref="L161" si="287">IF(O161=$P$3,0,IF(H161=H162,P161-I161-(1-I162),P161-I161-(1-I162)+1))</f>
        <v>0</v>
      </c>
      <c r="M161" s="94">
        <f t="shared" ref="M161" si="288">IF(O161=$P$3,0,IF(J161=J162,Q161-K161-(1-K162),Q161-K161-(1-K162)+1))</f>
        <v>0</v>
      </c>
      <c r="N161" s="94">
        <f t="shared" ref="N161" si="289">IF(L161&gt;M161,L161-M161,M161-L161)</f>
        <v>0</v>
      </c>
      <c r="O161" s="102" t="s">
        <v>16</v>
      </c>
      <c r="P161" s="82">
        <f t="shared" ref="P161" si="290">IF(H162-H161=0,1,H162-H161)</f>
        <v>1</v>
      </c>
      <c r="Q161" s="83">
        <f t="shared" ref="Q161" si="291">IF(J162-J161=0,1,J162-J161)</f>
        <v>1</v>
      </c>
    </row>
    <row r="162" spans="1:17" ht="40.5" customHeight="1">
      <c r="A162" s="85"/>
      <c r="B162" s="87"/>
      <c r="C162" s="87"/>
      <c r="D162" s="89"/>
      <c r="E162" s="89"/>
      <c r="F162" s="91"/>
      <c r="G162" s="1" t="s">
        <v>15</v>
      </c>
      <c r="H162" s="53">
        <v>44463</v>
      </c>
      <c r="I162" s="35">
        <v>0.75</v>
      </c>
      <c r="J162" s="27"/>
      <c r="K162" s="32"/>
      <c r="L162" s="93"/>
      <c r="M162" s="95"/>
      <c r="N162" s="95"/>
      <c r="O162" s="103"/>
      <c r="P162" s="82"/>
      <c r="Q162" s="83"/>
    </row>
    <row r="163" spans="1:17" ht="30" customHeight="1">
      <c r="A163" s="84">
        <v>80</v>
      </c>
      <c r="B163" s="86">
        <v>80</v>
      </c>
      <c r="C163" s="86" t="s">
        <v>33</v>
      </c>
      <c r="D163" s="88" t="s">
        <v>1493</v>
      </c>
      <c r="E163" s="88" t="s">
        <v>1494</v>
      </c>
      <c r="F163" s="90" t="s">
        <v>44</v>
      </c>
      <c r="G163" s="1" t="s">
        <v>14</v>
      </c>
      <c r="H163" s="53">
        <v>44463</v>
      </c>
      <c r="I163" s="35">
        <v>0.33333333333333331</v>
      </c>
      <c r="J163" s="27">
        <v>44463</v>
      </c>
      <c r="K163" s="32">
        <v>0.6166666666666667</v>
      </c>
      <c r="L163" s="92">
        <f t="shared" ref="L163" si="292">IF(O163=$P$3,0,IF(H163=H164,P163-I163-(1-I164),P163-I163-(1-I164)+1))</f>
        <v>0.70833333333333337</v>
      </c>
      <c r="M163" s="94">
        <f t="shared" ref="M163" si="293">IF(O163=$P$3,0,IF(J163=J164,Q163-K163-(1-K164),Q163-K163-(1-K164)+1))</f>
        <v>0.39722222222222214</v>
      </c>
      <c r="N163" s="94">
        <f t="shared" si="257"/>
        <v>0.31111111111111123</v>
      </c>
      <c r="O163" s="112"/>
      <c r="P163" s="82">
        <f t="shared" ref="P163" si="294">IF(H164-H163=0,1,H164-H163)</f>
        <v>1</v>
      </c>
      <c r="Q163" s="83">
        <f t="shared" ref="Q163" si="295">IF(J164-J163=0,1,J164-J163)</f>
        <v>1</v>
      </c>
    </row>
    <row r="164" spans="1:17" ht="30" customHeight="1">
      <c r="A164" s="85"/>
      <c r="B164" s="87"/>
      <c r="C164" s="87"/>
      <c r="D164" s="89"/>
      <c r="E164" s="89"/>
      <c r="F164" s="91"/>
      <c r="G164" s="1" t="s">
        <v>15</v>
      </c>
      <c r="H164" s="53">
        <v>44464</v>
      </c>
      <c r="I164" s="35">
        <v>4.1666666666666664E-2</v>
      </c>
      <c r="J164" s="27">
        <v>44464</v>
      </c>
      <c r="K164" s="32">
        <v>1.3888888888888888E-2</v>
      </c>
      <c r="L164" s="93"/>
      <c r="M164" s="95"/>
      <c r="N164" s="95"/>
      <c r="O164" s="113"/>
      <c r="P164" s="82"/>
      <c r="Q164" s="83"/>
    </row>
    <row r="165" spans="1:17" ht="30" customHeight="1">
      <c r="A165" s="84">
        <v>81</v>
      </c>
      <c r="B165" s="86">
        <v>81</v>
      </c>
      <c r="C165" s="86" t="s">
        <v>33</v>
      </c>
      <c r="D165" s="88" t="s">
        <v>1495</v>
      </c>
      <c r="E165" s="88" t="s">
        <v>1496</v>
      </c>
      <c r="F165" s="90" t="s">
        <v>44</v>
      </c>
      <c r="G165" s="1" t="s">
        <v>14</v>
      </c>
      <c r="H165" s="53">
        <v>44466</v>
      </c>
      <c r="I165" s="35">
        <v>0.375</v>
      </c>
      <c r="J165" s="27">
        <v>44466</v>
      </c>
      <c r="K165" s="32">
        <v>0.39305555555555555</v>
      </c>
      <c r="L165" s="92">
        <f t="shared" ref="L165" si="296">IF(O165=$P$3,0,IF(H165=H166,P165-I165-(1-I166),P165-I165-(1-I166)+1))</f>
        <v>0.61805555555555547</v>
      </c>
      <c r="M165" s="94">
        <f t="shared" ref="M165" si="297">IF(O165=$P$3,0,IF(J165=J166,Q165-K165-(1-K166),Q165-K165-(1-K166)+1))</f>
        <v>0.59444444444444444</v>
      </c>
      <c r="N165" s="94">
        <f t="shared" si="262"/>
        <v>2.3611111111111027E-2</v>
      </c>
      <c r="O165" s="112"/>
      <c r="P165" s="82">
        <f t="shared" ref="P165" si="298">IF(H166-H165=0,1,H166-H165)</f>
        <v>1</v>
      </c>
      <c r="Q165" s="83">
        <f t="shared" ref="Q165" si="299">IF(J166-J165=0,1,J166-J165)</f>
        <v>1</v>
      </c>
    </row>
    <row r="166" spans="1:17" ht="30" customHeight="1">
      <c r="A166" s="85"/>
      <c r="B166" s="87"/>
      <c r="C166" s="87"/>
      <c r="D166" s="89"/>
      <c r="E166" s="89"/>
      <c r="F166" s="91"/>
      <c r="G166" s="1" t="s">
        <v>15</v>
      </c>
      <c r="H166" s="53">
        <v>44466</v>
      </c>
      <c r="I166" s="35">
        <v>0.99305555555555547</v>
      </c>
      <c r="J166" s="27">
        <v>44466</v>
      </c>
      <c r="K166" s="32">
        <v>0.98749999999999993</v>
      </c>
      <c r="L166" s="93"/>
      <c r="M166" s="95"/>
      <c r="N166" s="95"/>
      <c r="O166" s="113"/>
      <c r="P166" s="82"/>
      <c r="Q166" s="83"/>
    </row>
    <row r="167" spans="1:17" ht="39.75" customHeight="1">
      <c r="A167" s="84">
        <v>82</v>
      </c>
      <c r="B167" s="86">
        <v>82</v>
      </c>
      <c r="C167" s="86" t="s">
        <v>33</v>
      </c>
      <c r="D167" s="88" t="s">
        <v>612</v>
      </c>
      <c r="E167" s="88" t="s">
        <v>1497</v>
      </c>
      <c r="F167" s="90" t="s">
        <v>34</v>
      </c>
      <c r="G167" s="1" t="s">
        <v>14</v>
      </c>
      <c r="H167" s="53">
        <v>44463</v>
      </c>
      <c r="I167" s="35">
        <v>0.375</v>
      </c>
      <c r="J167" s="27">
        <v>44463</v>
      </c>
      <c r="K167" s="32">
        <v>0.6381944444444444</v>
      </c>
      <c r="L167" s="92">
        <f t="shared" ref="L167" si="300">IF(O167=$P$3,0,IF(H167=H168,P167-I167-(1-I168),P167-I167-(1-I168)+1))</f>
        <v>0.33333333333333337</v>
      </c>
      <c r="M167" s="94">
        <f t="shared" ref="M167" si="301">IF(O167=$P$3,0,IF(J167=J168,Q167-K167-(1-K168),Q167-K167-(1-K168)+1))</f>
        <v>6.1805555555555669E-2</v>
      </c>
      <c r="N167" s="94">
        <f t="shared" si="267"/>
        <v>0.2715277777777777</v>
      </c>
      <c r="O167" s="96"/>
      <c r="P167" s="82">
        <f t="shared" ref="P167" si="302">IF(H168-H167=0,1,H168-H167)</f>
        <v>1</v>
      </c>
      <c r="Q167" s="83">
        <f t="shared" ref="Q167" si="303">IF(J168-J167=0,1,J168-J167)</f>
        <v>1</v>
      </c>
    </row>
    <row r="168" spans="1:17" ht="39.75" customHeight="1">
      <c r="A168" s="85"/>
      <c r="B168" s="87"/>
      <c r="C168" s="87"/>
      <c r="D168" s="89"/>
      <c r="E168" s="89"/>
      <c r="F168" s="91"/>
      <c r="G168" s="1" t="s">
        <v>15</v>
      </c>
      <c r="H168" s="53">
        <v>44463</v>
      </c>
      <c r="I168" s="35">
        <v>0.70833333333333337</v>
      </c>
      <c r="J168" s="27">
        <v>44463</v>
      </c>
      <c r="K168" s="32">
        <v>0.70000000000000007</v>
      </c>
      <c r="L168" s="93"/>
      <c r="M168" s="95"/>
      <c r="N168" s="95"/>
      <c r="O168" s="97"/>
      <c r="P168" s="82"/>
      <c r="Q168" s="83"/>
    </row>
    <row r="169" spans="1:17" ht="44.25" customHeight="1">
      <c r="A169" s="84">
        <v>83</v>
      </c>
      <c r="B169" s="86">
        <v>83</v>
      </c>
      <c r="C169" s="86" t="s">
        <v>33</v>
      </c>
      <c r="D169" s="88" t="s">
        <v>1501</v>
      </c>
      <c r="E169" s="88" t="s">
        <v>1502</v>
      </c>
      <c r="F169" s="90" t="s">
        <v>34</v>
      </c>
      <c r="G169" s="1" t="s">
        <v>14</v>
      </c>
      <c r="H169" s="53">
        <v>44466</v>
      </c>
      <c r="I169" s="35">
        <v>0.58333333333333337</v>
      </c>
      <c r="J169" s="53">
        <v>44466</v>
      </c>
      <c r="K169" s="32">
        <v>0.58819444444444446</v>
      </c>
      <c r="L169" s="92">
        <f t="shared" ref="L169" si="304">IF(O169=$P$3,0,IF(H169=H170,P169-I169-(1-I170),P169-I169-(1-I170)+1))</f>
        <v>0.125</v>
      </c>
      <c r="M169" s="94">
        <f t="shared" ref="M169" si="305">IF(O169=$P$3,0,IF(J169=J170,Q169-K169-(1-K170),Q169-K169-(1-K170)+1))</f>
        <v>0.10486111111111107</v>
      </c>
      <c r="N169" s="94">
        <f t="shared" ref="N169" si="306">IF(L169&gt;M169,L169-M169,M169-L169)</f>
        <v>2.0138888888888928E-2</v>
      </c>
      <c r="O169" s="96"/>
      <c r="P169" s="82">
        <f t="shared" ref="P169" si="307">IF(H170-H169=0,1,H170-H169)</f>
        <v>1</v>
      </c>
      <c r="Q169" s="83">
        <f t="shared" ref="Q169" si="308">IF(J170-J169=0,1,J170-J169)</f>
        <v>1</v>
      </c>
    </row>
    <row r="170" spans="1:17" ht="37.5" customHeight="1">
      <c r="A170" s="85"/>
      <c r="B170" s="87"/>
      <c r="C170" s="87"/>
      <c r="D170" s="89"/>
      <c r="E170" s="89"/>
      <c r="F170" s="91"/>
      <c r="G170" s="1" t="s">
        <v>15</v>
      </c>
      <c r="H170" s="53">
        <v>44466</v>
      </c>
      <c r="I170" s="35">
        <v>0.70833333333333337</v>
      </c>
      <c r="J170" s="53">
        <v>44466</v>
      </c>
      <c r="K170" s="32">
        <v>0.69305555555555554</v>
      </c>
      <c r="L170" s="93"/>
      <c r="M170" s="95"/>
      <c r="N170" s="95"/>
      <c r="O170" s="97"/>
      <c r="P170" s="82"/>
      <c r="Q170" s="83"/>
    </row>
    <row r="171" spans="1:17" ht="30" customHeight="1">
      <c r="A171" s="84">
        <v>84</v>
      </c>
      <c r="B171" s="86">
        <v>84</v>
      </c>
      <c r="C171" s="86"/>
      <c r="D171" s="88"/>
      <c r="E171" s="88"/>
      <c r="F171" s="90"/>
      <c r="G171" s="1" t="s">
        <v>14</v>
      </c>
      <c r="H171" s="53"/>
      <c r="I171" s="35"/>
      <c r="J171" s="27"/>
      <c r="K171" s="32"/>
      <c r="L171" s="92">
        <f t="shared" ref="L171" si="309">IF(O171=$P$3,0,IF(H171=H172,P171-I171-(1-I172),P171-I171-(1-I172)+1))</f>
        <v>0</v>
      </c>
      <c r="M171" s="94">
        <f t="shared" ref="M171" si="310">IF(O171=$P$3,0,IF(J171=J172,Q171-K171-(1-K172),Q171-K171-(1-K172)+1))</f>
        <v>0</v>
      </c>
      <c r="N171" s="94">
        <f t="shared" si="257"/>
        <v>0</v>
      </c>
      <c r="O171" s="96"/>
      <c r="P171" s="82">
        <f t="shared" ref="P171" si="311">IF(H172-H171=0,1,H172-H171)</f>
        <v>1</v>
      </c>
      <c r="Q171" s="83">
        <f t="shared" ref="Q171" si="312">IF(J172-J171=0,1,J172-J171)</f>
        <v>1</v>
      </c>
    </row>
    <row r="172" spans="1:17" ht="30" customHeight="1">
      <c r="A172" s="85"/>
      <c r="B172" s="87"/>
      <c r="C172" s="87"/>
      <c r="D172" s="89"/>
      <c r="E172" s="89"/>
      <c r="F172" s="91"/>
      <c r="G172" s="1" t="s">
        <v>15</v>
      </c>
      <c r="H172" s="53"/>
      <c r="I172" s="35"/>
      <c r="J172" s="27"/>
      <c r="K172" s="32"/>
      <c r="L172" s="93"/>
      <c r="M172" s="95"/>
      <c r="N172" s="95"/>
      <c r="O172" s="97"/>
      <c r="P172" s="82"/>
      <c r="Q172" s="83"/>
    </row>
    <row r="173" spans="1:17" ht="35.25" customHeight="1">
      <c r="A173" s="84">
        <v>85</v>
      </c>
      <c r="B173" s="86">
        <v>85</v>
      </c>
      <c r="C173" s="86" t="s">
        <v>63</v>
      </c>
      <c r="D173" s="88" t="s">
        <v>798</v>
      </c>
      <c r="E173" s="88" t="s">
        <v>1491</v>
      </c>
      <c r="F173" s="90" t="s">
        <v>34</v>
      </c>
      <c r="G173" s="1" t="s">
        <v>14</v>
      </c>
      <c r="H173" s="53">
        <v>44466</v>
      </c>
      <c r="I173" s="35">
        <v>0.375</v>
      </c>
      <c r="J173" s="27"/>
      <c r="K173" s="32"/>
      <c r="L173" s="92">
        <f t="shared" ref="L173" si="313">IF(O173=$P$3,0,IF(H173=H174,P173-I173-(1-I174),P173-I173-(1-I174)+1))</f>
        <v>0</v>
      </c>
      <c r="M173" s="94">
        <f t="shared" ref="M173" si="314">IF(O173=$P$3,0,IF(J173=J174,Q173-K173-(1-K174),Q173-K173-(1-K174)+1))</f>
        <v>0</v>
      </c>
      <c r="N173" s="94">
        <f t="shared" si="262"/>
        <v>0</v>
      </c>
      <c r="O173" s="104" t="s">
        <v>16</v>
      </c>
      <c r="P173" s="82">
        <f t="shared" ref="P173" si="315">IF(H174-H173=0,1,H174-H173)</f>
        <v>1</v>
      </c>
      <c r="Q173" s="83">
        <f t="shared" ref="Q173" si="316">IF(J174-J173=0,1,J174-J173)</f>
        <v>1</v>
      </c>
    </row>
    <row r="174" spans="1:17" ht="30" customHeight="1">
      <c r="A174" s="85"/>
      <c r="B174" s="87"/>
      <c r="C174" s="87"/>
      <c r="D174" s="89"/>
      <c r="E174" s="89"/>
      <c r="F174" s="91"/>
      <c r="G174" s="1" t="s">
        <v>15</v>
      </c>
      <c r="H174" s="53">
        <v>44466</v>
      </c>
      <c r="I174" s="35">
        <v>0.75</v>
      </c>
      <c r="J174" s="27"/>
      <c r="K174" s="32"/>
      <c r="L174" s="93"/>
      <c r="M174" s="95"/>
      <c r="N174" s="95"/>
      <c r="O174" s="105"/>
      <c r="P174" s="82"/>
      <c r="Q174" s="83"/>
    </row>
    <row r="175" spans="1:17" ht="30" customHeight="1">
      <c r="A175" s="84">
        <v>86</v>
      </c>
      <c r="B175" s="86">
        <v>86</v>
      </c>
      <c r="C175" s="86" t="s">
        <v>63</v>
      </c>
      <c r="D175" s="88" t="s">
        <v>601</v>
      </c>
      <c r="E175" s="88" t="s">
        <v>1503</v>
      </c>
      <c r="F175" s="90" t="s">
        <v>34</v>
      </c>
      <c r="G175" s="1" t="s">
        <v>14</v>
      </c>
      <c r="H175" s="53">
        <v>44466</v>
      </c>
      <c r="I175" s="35">
        <v>0.375</v>
      </c>
      <c r="J175" s="27">
        <v>44466</v>
      </c>
      <c r="K175" s="32">
        <v>0.42708333333333331</v>
      </c>
      <c r="L175" s="92">
        <f t="shared" ref="L175" si="317">IF(O175=$P$3,0,IF(H175=H176,P175-I175-(1-I176),P175-I175-(1-I176)+1))</f>
        <v>0.375</v>
      </c>
      <c r="M175" s="94">
        <f t="shared" ref="M175" si="318">IF(O175=$P$3,0,IF(J175=J176,Q175-K175-(1-K176),Q175-K175-(1-K176)+1))</f>
        <v>0.30625000000000013</v>
      </c>
      <c r="N175" s="94">
        <f t="shared" si="267"/>
        <v>6.8749999999999867E-2</v>
      </c>
      <c r="O175" s="96"/>
      <c r="P175" s="82">
        <f t="shared" ref="P175" si="319">IF(H176-H175=0,1,H176-H175)</f>
        <v>1</v>
      </c>
      <c r="Q175" s="83">
        <f t="shared" ref="Q175" si="320">IF(J176-J175=0,1,J176-J175)</f>
        <v>1</v>
      </c>
    </row>
    <row r="176" spans="1:17" ht="33.75" customHeight="1">
      <c r="A176" s="85"/>
      <c r="B176" s="87"/>
      <c r="C176" s="87"/>
      <c r="D176" s="89"/>
      <c r="E176" s="89"/>
      <c r="F176" s="91"/>
      <c r="G176" s="1" t="s">
        <v>15</v>
      </c>
      <c r="H176" s="53">
        <v>44466</v>
      </c>
      <c r="I176" s="35">
        <v>0.75</v>
      </c>
      <c r="J176" s="27">
        <v>44466</v>
      </c>
      <c r="K176" s="32">
        <v>0.73333333333333339</v>
      </c>
      <c r="L176" s="93"/>
      <c r="M176" s="95"/>
      <c r="N176" s="95"/>
      <c r="O176" s="97"/>
      <c r="P176" s="82"/>
      <c r="Q176" s="83"/>
    </row>
    <row r="177" spans="1:17" ht="30" customHeight="1">
      <c r="A177" s="84">
        <v>87</v>
      </c>
      <c r="B177" s="86">
        <v>87</v>
      </c>
      <c r="C177" s="86" t="s">
        <v>63</v>
      </c>
      <c r="D177" s="88" t="s">
        <v>1504</v>
      </c>
      <c r="E177" s="88" t="s">
        <v>1505</v>
      </c>
      <c r="F177" s="90" t="s">
        <v>34</v>
      </c>
      <c r="G177" s="1" t="s">
        <v>14</v>
      </c>
      <c r="H177" s="53">
        <v>44466</v>
      </c>
      <c r="I177" s="35">
        <v>0.375</v>
      </c>
      <c r="J177" s="27">
        <v>44466</v>
      </c>
      <c r="K177" s="32">
        <v>0.46458333333333335</v>
      </c>
      <c r="L177" s="92">
        <f t="shared" ref="L177" si="321">IF(O177=$P$3,0,IF(H177=H178,P177-I177-(1-I178),P177-I177-(1-I178)+1))</f>
        <v>0.33333333333333337</v>
      </c>
      <c r="M177" s="94">
        <f t="shared" ref="M177" si="322">IF(O177=$P$3,0,IF(J177=J178,Q177-K177-(1-K178),Q177-K177-(1-K178)+1))</f>
        <v>0.22708333333333341</v>
      </c>
      <c r="N177" s="94">
        <f t="shared" ref="N177" si="323">IF(L177&gt;M177,L177-M177,M177-L177)</f>
        <v>0.10624999999999996</v>
      </c>
      <c r="O177" s="112"/>
      <c r="P177" s="82">
        <f t="shared" ref="P177" si="324">IF(H178-H177=0,1,H178-H177)</f>
        <v>1</v>
      </c>
      <c r="Q177" s="83">
        <f t="shared" ref="Q177" si="325">IF(J178-J177=0,1,J178-J177)</f>
        <v>1</v>
      </c>
    </row>
    <row r="178" spans="1:17" ht="30" customHeight="1">
      <c r="A178" s="85"/>
      <c r="B178" s="87"/>
      <c r="C178" s="87"/>
      <c r="D178" s="89"/>
      <c r="E178" s="89"/>
      <c r="F178" s="91"/>
      <c r="G178" s="1" t="s">
        <v>15</v>
      </c>
      <c r="H178" s="53">
        <v>44466</v>
      </c>
      <c r="I178" s="35">
        <v>0.70833333333333337</v>
      </c>
      <c r="J178" s="27">
        <v>44466</v>
      </c>
      <c r="K178" s="32">
        <v>0.69166666666666676</v>
      </c>
      <c r="L178" s="93"/>
      <c r="M178" s="95"/>
      <c r="N178" s="95"/>
      <c r="O178" s="113"/>
      <c r="P178" s="82"/>
      <c r="Q178" s="83"/>
    </row>
    <row r="179" spans="1:17" ht="30" customHeight="1">
      <c r="A179" s="84">
        <v>88</v>
      </c>
      <c r="B179" s="86">
        <v>88</v>
      </c>
      <c r="C179" s="86" t="s">
        <v>63</v>
      </c>
      <c r="D179" s="88" t="s">
        <v>1506</v>
      </c>
      <c r="E179" s="88" t="s">
        <v>1507</v>
      </c>
      <c r="F179" s="90" t="s">
        <v>34</v>
      </c>
      <c r="G179" s="1" t="s">
        <v>14</v>
      </c>
      <c r="H179" s="53">
        <v>44467</v>
      </c>
      <c r="I179" s="35">
        <v>0.375</v>
      </c>
      <c r="J179" s="27">
        <v>44467</v>
      </c>
      <c r="K179" s="32">
        <v>0.41041666666666665</v>
      </c>
      <c r="L179" s="92">
        <f t="shared" ref="L179:L181" si="326">IF(O179=$P$3,0,IF(H179=H180,P179-I179-(1-I180),P179-I179-(1-I180)+1))</f>
        <v>0.375</v>
      </c>
      <c r="M179" s="94">
        <f t="shared" ref="M179:M181" si="327">IF(O179=$P$3,0,IF(J179=J180,Q179-K179-(1-K180),Q179-K179-(1-K180)+1))</f>
        <v>8.9583333333333348E-2</v>
      </c>
      <c r="N179" s="94">
        <f t="shared" si="257"/>
        <v>0.28541666666666665</v>
      </c>
      <c r="O179" s="96"/>
      <c r="P179" s="82">
        <f t="shared" ref="P179" si="328">IF(H180-H179=0,1,H180-H179)</f>
        <v>1</v>
      </c>
      <c r="Q179" s="83">
        <f t="shared" ref="Q179" si="329">IF(J180-J179=0,1,J180-J179)</f>
        <v>1</v>
      </c>
    </row>
    <row r="180" spans="1:17" ht="30" customHeight="1">
      <c r="A180" s="85"/>
      <c r="B180" s="87"/>
      <c r="C180" s="87"/>
      <c r="D180" s="89"/>
      <c r="E180" s="89"/>
      <c r="F180" s="91"/>
      <c r="G180" s="1" t="s">
        <v>15</v>
      </c>
      <c r="H180" s="53">
        <v>44467</v>
      </c>
      <c r="I180" s="35">
        <v>0.75</v>
      </c>
      <c r="J180" s="27">
        <v>44467</v>
      </c>
      <c r="K180" s="32">
        <v>0.5</v>
      </c>
      <c r="L180" s="93"/>
      <c r="M180" s="95"/>
      <c r="N180" s="95"/>
      <c r="O180" s="97"/>
      <c r="P180" s="82"/>
      <c r="Q180" s="83"/>
    </row>
    <row r="181" spans="1:17" ht="30" customHeight="1">
      <c r="A181" s="84">
        <v>89</v>
      </c>
      <c r="B181" s="86">
        <v>89</v>
      </c>
      <c r="C181" s="86" t="s">
        <v>63</v>
      </c>
      <c r="D181" s="88" t="s">
        <v>1498</v>
      </c>
      <c r="E181" s="88" t="s">
        <v>1499</v>
      </c>
      <c r="F181" s="90" t="s">
        <v>34</v>
      </c>
      <c r="G181" s="1" t="s">
        <v>14</v>
      </c>
      <c r="H181" s="53">
        <v>44465</v>
      </c>
      <c r="I181" s="35">
        <v>0.33333333333333331</v>
      </c>
      <c r="J181" s="27">
        <v>44465</v>
      </c>
      <c r="K181" s="32">
        <v>0.40972222222222227</v>
      </c>
      <c r="L181" s="92">
        <f t="shared" si="326"/>
        <v>0.25000000000000011</v>
      </c>
      <c r="M181" s="94">
        <f t="shared" si="327"/>
        <v>0.13611111111111096</v>
      </c>
      <c r="N181" s="94">
        <f t="shared" si="262"/>
        <v>0.11388888888888915</v>
      </c>
      <c r="O181" s="96"/>
      <c r="P181" s="82">
        <f t="shared" ref="P181" si="330">IF(H182-H181=0,1,H182-H181)</f>
        <v>1</v>
      </c>
      <c r="Q181" s="83">
        <f t="shared" ref="Q181" si="331">IF(J182-J181=0,1,J182-J181)</f>
        <v>1</v>
      </c>
    </row>
    <row r="182" spans="1:17" ht="30" customHeight="1">
      <c r="A182" s="85"/>
      <c r="B182" s="87"/>
      <c r="C182" s="87"/>
      <c r="D182" s="89"/>
      <c r="E182" s="89"/>
      <c r="F182" s="91"/>
      <c r="G182" s="1" t="s">
        <v>15</v>
      </c>
      <c r="H182" s="53">
        <v>44465</v>
      </c>
      <c r="I182" s="35">
        <v>0.58333333333333337</v>
      </c>
      <c r="J182" s="27">
        <v>44465</v>
      </c>
      <c r="K182" s="32">
        <v>0.54583333333333328</v>
      </c>
      <c r="L182" s="93"/>
      <c r="M182" s="95"/>
      <c r="N182" s="95"/>
      <c r="O182" s="97"/>
      <c r="P182" s="82"/>
      <c r="Q182" s="83"/>
    </row>
    <row r="183" spans="1:17" ht="30" customHeight="1">
      <c r="A183" s="84">
        <v>90</v>
      </c>
      <c r="B183" s="86">
        <v>90</v>
      </c>
      <c r="C183" s="86" t="s">
        <v>63</v>
      </c>
      <c r="D183" s="88" t="s">
        <v>1639</v>
      </c>
      <c r="E183" s="88" t="s">
        <v>1500</v>
      </c>
      <c r="F183" s="90" t="s">
        <v>34</v>
      </c>
      <c r="G183" s="1" t="s">
        <v>14</v>
      </c>
      <c r="H183" s="53">
        <v>44465</v>
      </c>
      <c r="I183" s="35">
        <v>0.54166666666666663</v>
      </c>
      <c r="J183" s="27">
        <v>44465</v>
      </c>
      <c r="K183" s="32">
        <v>0.55555555555555558</v>
      </c>
      <c r="L183" s="92">
        <f t="shared" ref="L183" si="332">IF(O183=$P$3,0,IF(H183=H184,P183-I183-(1-I184),P183-I183-(1-I184)+1))</f>
        <v>0.16666666666666674</v>
      </c>
      <c r="M183" s="94">
        <f t="shared" ref="M183" si="333">IF(O183=$P$3,0,IF(J183=J184,Q183-K183-(1-K184),Q183-K183-(1-K184)+1))</f>
        <v>0.12361111111111112</v>
      </c>
      <c r="N183" s="94">
        <f t="shared" si="267"/>
        <v>4.3055555555555625E-2</v>
      </c>
      <c r="O183" s="112"/>
      <c r="P183" s="82">
        <f t="shared" ref="P183" si="334">IF(H184-H183=0,1,H184-H183)</f>
        <v>1</v>
      </c>
      <c r="Q183" s="83">
        <f t="shared" ref="Q183" si="335">IF(J184-J183=0,1,J184-J183)</f>
        <v>1</v>
      </c>
    </row>
    <row r="184" spans="1:17" ht="30" customHeight="1">
      <c r="A184" s="85"/>
      <c r="B184" s="87"/>
      <c r="C184" s="87"/>
      <c r="D184" s="89"/>
      <c r="E184" s="89"/>
      <c r="F184" s="91"/>
      <c r="G184" s="1" t="s">
        <v>15</v>
      </c>
      <c r="H184" s="53">
        <v>44465</v>
      </c>
      <c r="I184" s="35">
        <v>0.70833333333333337</v>
      </c>
      <c r="J184" s="27">
        <v>44465</v>
      </c>
      <c r="K184" s="32">
        <v>0.6791666666666667</v>
      </c>
      <c r="L184" s="93"/>
      <c r="M184" s="95"/>
      <c r="N184" s="95"/>
      <c r="O184" s="113"/>
      <c r="P184" s="82"/>
      <c r="Q184" s="83"/>
    </row>
    <row r="185" spans="1:17" ht="30" customHeight="1">
      <c r="A185" s="84">
        <v>91</v>
      </c>
      <c r="B185" s="86">
        <v>91</v>
      </c>
      <c r="C185" s="86" t="s">
        <v>33</v>
      </c>
      <c r="D185" s="88" t="s">
        <v>1508</v>
      </c>
      <c r="E185" s="88" t="s">
        <v>1509</v>
      </c>
      <c r="F185" s="90" t="s">
        <v>44</v>
      </c>
      <c r="G185" s="1" t="s">
        <v>14</v>
      </c>
      <c r="H185" s="53">
        <v>44467</v>
      </c>
      <c r="I185" s="35">
        <v>0.33333333333333331</v>
      </c>
      <c r="J185" s="27">
        <v>44467</v>
      </c>
      <c r="K185" s="32">
        <v>0.38194444444444442</v>
      </c>
      <c r="L185" s="92">
        <f t="shared" ref="L185" si="336">IF(O185=$P$3,0,IF(H185=H186,P185-I185-(1-I186),P185-I185-(1-I186)+1))</f>
        <v>0.37500000000000011</v>
      </c>
      <c r="M185" s="94">
        <f t="shared" ref="M185" si="337">IF(O185=$P$3,0,IF(J185=J186,Q185-K185-(1-K186),Q185-K185-(1-K186)+1))</f>
        <v>0.12777777777777777</v>
      </c>
      <c r="N185" s="94">
        <f t="shared" ref="N185" si="338">IF(L185&gt;M185,L185-M185,M185-L185)</f>
        <v>0.24722222222222234</v>
      </c>
      <c r="O185" s="96"/>
      <c r="P185" s="82">
        <f t="shared" ref="P185" si="339">IF(H186-H185=0,1,H186-H185)</f>
        <v>1</v>
      </c>
      <c r="Q185" s="83">
        <f t="shared" ref="Q185" si="340">IF(J186-J185=0,1,J186-J185)</f>
        <v>1</v>
      </c>
    </row>
    <row r="186" spans="1:17" ht="30" customHeight="1">
      <c r="A186" s="85"/>
      <c r="B186" s="87"/>
      <c r="C186" s="87"/>
      <c r="D186" s="89"/>
      <c r="E186" s="89"/>
      <c r="F186" s="91"/>
      <c r="G186" s="1" t="s">
        <v>15</v>
      </c>
      <c r="H186" s="53">
        <v>44467</v>
      </c>
      <c r="I186" s="35">
        <v>0.70833333333333337</v>
      </c>
      <c r="J186" s="27">
        <v>44467</v>
      </c>
      <c r="K186" s="32">
        <v>0.50972222222222219</v>
      </c>
      <c r="L186" s="93"/>
      <c r="M186" s="95"/>
      <c r="N186" s="95"/>
      <c r="O186" s="97"/>
      <c r="P186" s="82"/>
      <c r="Q186" s="83"/>
    </row>
    <row r="187" spans="1:17" ht="30" customHeight="1">
      <c r="A187" s="84">
        <v>92</v>
      </c>
      <c r="B187" s="86">
        <v>92</v>
      </c>
      <c r="C187" s="86" t="s">
        <v>33</v>
      </c>
      <c r="D187" s="88" t="s">
        <v>1510</v>
      </c>
      <c r="E187" s="88" t="s">
        <v>1511</v>
      </c>
      <c r="F187" s="90" t="s">
        <v>44</v>
      </c>
      <c r="G187" s="1" t="s">
        <v>14</v>
      </c>
      <c r="H187" s="53">
        <v>44468</v>
      </c>
      <c r="I187" s="35">
        <v>0.33333333333333331</v>
      </c>
      <c r="J187" s="27">
        <v>44468</v>
      </c>
      <c r="K187" s="32">
        <v>0.41666666666666669</v>
      </c>
      <c r="L187" s="92">
        <f t="shared" ref="L187" si="341">IF(O187=$P$3,0,IF(H187=H188,P187-I187-(1-I188),P187-I187-(1-I188)+1))</f>
        <v>0.37500000000000011</v>
      </c>
      <c r="M187" s="94">
        <f t="shared" ref="M187" si="342">IF(O187=$P$3,0,IF(J187=J188,Q187-K187-(1-K188),Q187-K187-(1-K188)+1))</f>
        <v>0.31458333333333333</v>
      </c>
      <c r="N187" s="94">
        <f t="shared" si="257"/>
        <v>6.0416666666666785E-2</v>
      </c>
      <c r="O187" s="112"/>
      <c r="P187" s="82">
        <f t="shared" ref="P187" si="343">IF(H188-H187=0,1,H188-H187)</f>
        <v>1</v>
      </c>
      <c r="Q187" s="83">
        <f t="shared" ref="Q187" si="344">IF(J188-J187=0,1,J188-J187)</f>
        <v>1</v>
      </c>
    </row>
    <row r="188" spans="1:17" ht="30" customHeight="1">
      <c r="A188" s="85"/>
      <c r="B188" s="87"/>
      <c r="C188" s="87"/>
      <c r="D188" s="89"/>
      <c r="E188" s="89"/>
      <c r="F188" s="91"/>
      <c r="G188" s="1" t="s">
        <v>15</v>
      </c>
      <c r="H188" s="53">
        <v>44468</v>
      </c>
      <c r="I188" s="35">
        <v>0.70833333333333337</v>
      </c>
      <c r="J188" s="27">
        <v>44468</v>
      </c>
      <c r="K188" s="32">
        <v>0.73125000000000007</v>
      </c>
      <c r="L188" s="93"/>
      <c r="M188" s="95"/>
      <c r="N188" s="95"/>
      <c r="O188" s="113"/>
      <c r="P188" s="82"/>
      <c r="Q188" s="83"/>
    </row>
    <row r="189" spans="1:17" ht="30" customHeight="1">
      <c r="A189" s="84">
        <v>93</v>
      </c>
      <c r="B189" s="86">
        <v>93</v>
      </c>
      <c r="C189" s="86" t="s">
        <v>63</v>
      </c>
      <c r="D189" s="88" t="s">
        <v>1593</v>
      </c>
      <c r="E189" s="88" t="s">
        <v>1594</v>
      </c>
      <c r="F189" s="90" t="s">
        <v>34</v>
      </c>
      <c r="G189" s="1" t="s">
        <v>14</v>
      </c>
      <c r="H189" s="53">
        <v>44467</v>
      </c>
      <c r="I189" s="35">
        <v>0.375</v>
      </c>
      <c r="J189" s="27">
        <v>44467</v>
      </c>
      <c r="K189" s="32">
        <v>0.63402777777777775</v>
      </c>
      <c r="L189" s="92">
        <f t="shared" ref="L189" si="345">IF(O189=$P$3,0,IF(H189=H190,P189-I189-(1-I190),P189-I189-(1-I190)+1))</f>
        <v>1.375</v>
      </c>
      <c r="M189" s="94">
        <f t="shared" ref="M189" si="346">IF(O189=$P$3,0,IF(J189=J190,Q189-K189-(1-K190),Q189-K189-(1-K190)+1))</f>
        <v>0.98750000000000004</v>
      </c>
      <c r="N189" s="94">
        <f t="shared" si="262"/>
        <v>0.38749999999999996</v>
      </c>
      <c r="O189" s="96"/>
      <c r="P189" s="82">
        <f t="shared" ref="P189" si="347">IF(H190-H189=0,1,H190-H189)</f>
        <v>1</v>
      </c>
      <c r="Q189" s="83">
        <f t="shared" ref="Q189" si="348">IF(J190-J189=0,1,J190-J189)</f>
        <v>1</v>
      </c>
    </row>
    <row r="190" spans="1:17" ht="33" customHeight="1">
      <c r="A190" s="85"/>
      <c r="B190" s="87"/>
      <c r="C190" s="87"/>
      <c r="D190" s="89"/>
      <c r="E190" s="89"/>
      <c r="F190" s="91"/>
      <c r="G190" s="1" t="s">
        <v>15</v>
      </c>
      <c r="H190" s="53">
        <v>44468</v>
      </c>
      <c r="I190" s="35">
        <v>0.75</v>
      </c>
      <c r="J190" s="27">
        <v>44468</v>
      </c>
      <c r="K190" s="32">
        <v>0.62152777777777779</v>
      </c>
      <c r="L190" s="93"/>
      <c r="M190" s="95"/>
      <c r="N190" s="95"/>
      <c r="O190" s="97"/>
      <c r="P190" s="82"/>
      <c r="Q190" s="83"/>
    </row>
    <row r="191" spans="1:17" ht="36" customHeight="1">
      <c r="A191" s="84">
        <v>94</v>
      </c>
      <c r="B191" s="86">
        <v>94</v>
      </c>
      <c r="C191" s="86" t="s">
        <v>33</v>
      </c>
      <c r="D191" s="88" t="s">
        <v>1512</v>
      </c>
      <c r="E191" s="88" t="s">
        <v>1513</v>
      </c>
      <c r="F191" s="90" t="s">
        <v>34</v>
      </c>
      <c r="G191" s="1" t="s">
        <v>14</v>
      </c>
      <c r="H191" s="53">
        <v>44468</v>
      </c>
      <c r="I191" s="35">
        <v>0.375</v>
      </c>
      <c r="J191" s="27">
        <v>44468</v>
      </c>
      <c r="K191" s="32">
        <v>0.45833333333333331</v>
      </c>
      <c r="L191" s="92">
        <f t="shared" ref="L191" si="349">IF(O191=$P$3,0,IF(H191=H192,P191-I191-(1-I192),P191-I191-(1-I192)+1))</f>
        <v>0.39583333333333337</v>
      </c>
      <c r="M191" s="94">
        <f t="shared" ref="M191" si="350">IF(O191=$P$3,0,IF(J191=J192,Q191-K191-(1-K192),Q191-K191-(1-K192)+1))</f>
        <v>0.29791666666666672</v>
      </c>
      <c r="N191" s="94">
        <f t="shared" si="267"/>
        <v>9.7916666666666652E-2</v>
      </c>
      <c r="O191" s="96"/>
      <c r="P191" s="82">
        <f t="shared" ref="P191" si="351">IF(H192-H191=0,1,H192-H191)</f>
        <v>1</v>
      </c>
      <c r="Q191" s="83">
        <f t="shared" ref="Q191" si="352">IF(J192-J191=0,1,J192-J191)</f>
        <v>1</v>
      </c>
    </row>
    <row r="192" spans="1:17" ht="43.5" customHeight="1">
      <c r="A192" s="85"/>
      <c r="B192" s="87"/>
      <c r="C192" s="87"/>
      <c r="D192" s="89"/>
      <c r="E192" s="89"/>
      <c r="F192" s="91"/>
      <c r="G192" s="1" t="s">
        <v>15</v>
      </c>
      <c r="H192" s="53">
        <v>44468</v>
      </c>
      <c r="I192" s="35">
        <v>0.77083333333333337</v>
      </c>
      <c r="J192" s="27">
        <v>44468</v>
      </c>
      <c r="K192" s="32">
        <v>0.75624999999999998</v>
      </c>
      <c r="L192" s="93"/>
      <c r="M192" s="95"/>
      <c r="N192" s="95"/>
      <c r="O192" s="97"/>
      <c r="P192" s="82"/>
      <c r="Q192" s="83"/>
    </row>
    <row r="193" spans="1:17" ht="39" customHeight="1">
      <c r="A193" s="84">
        <v>95</v>
      </c>
      <c r="B193" s="86">
        <v>95</v>
      </c>
      <c r="C193" s="86" t="s">
        <v>33</v>
      </c>
      <c r="D193" s="88" t="s">
        <v>1514</v>
      </c>
      <c r="E193" s="88" t="s">
        <v>1515</v>
      </c>
      <c r="F193" s="90" t="s">
        <v>34</v>
      </c>
      <c r="G193" s="1" t="s">
        <v>14</v>
      </c>
      <c r="H193" s="53">
        <v>44469</v>
      </c>
      <c r="I193" s="35">
        <v>0.375</v>
      </c>
      <c r="J193" s="27"/>
      <c r="K193" s="32"/>
      <c r="L193" s="92">
        <f t="shared" ref="L193" si="353">IF(O193=$P$3,0,IF(H193=H194,P193-I193-(1-I194),P193-I193-(1-I194)+1))</f>
        <v>0</v>
      </c>
      <c r="M193" s="94">
        <f t="shared" ref="M193" si="354">IF(O193=$P$3,0,IF(J193=J194,Q193-K193-(1-K194),Q193-K193-(1-K194)+1))</f>
        <v>0</v>
      </c>
      <c r="N193" s="94">
        <f t="shared" ref="N193" si="355">IF(L193&gt;M193,L193-M193,M193-L193)</f>
        <v>0</v>
      </c>
      <c r="O193" s="102" t="s">
        <v>16</v>
      </c>
      <c r="P193" s="82">
        <f t="shared" ref="P193" si="356">IF(H194-H193=0,1,H194-H193)</f>
        <v>1</v>
      </c>
      <c r="Q193" s="83">
        <f t="shared" ref="Q193" si="357">IF(J194-J193=0,1,J194-J193)</f>
        <v>1</v>
      </c>
    </row>
    <row r="194" spans="1:17" ht="40.5" customHeight="1">
      <c r="A194" s="85"/>
      <c r="B194" s="87"/>
      <c r="C194" s="87"/>
      <c r="D194" s="89"/>
      <c r="E194" s="89"/>
      <c r="F194" s="91"/>
      <c r="G194" s="1" t="s">
        <v>15</v>
      </c>
      <c r="H194" s="53">
        <v>44469</v>
      </c>
      <c r="I194" s="35">
        <v>0.70833333333333337</v>
      </c>
      <c r="J194" s="27"/>
      <c r="K194" s="32"/>
      <c r="L194" s="93"/>
      <c r="M194" s="95"/>
      <c r="N194" s="95"/>
      <c r="O194" s="103"/>
      <c r="P194" s="82"/>
      <c r="Q194" s="83"/>
    </row>
    <row r="195" spans="1:17" ht="30" customHeight="1">
      <c r="A195" s="84">
        <v>96</v>
      </c>
      <c r="B195" s="86">
        <v>96</v>
      </c>
      <c r="C195" s="86" t="s">
        <v>33</v>
      </c>
      <c r="D195" s="88" t="s">
        <v>1517</v>
      </c>
      <c r="E195" s="88" t="s">
        <v>1516</v>
      </c>
      <c r="F195" s="90" t="s">
        <v>44</v>
      </c>
      <c r="G195" s="1" t="s">
        <v>14</v>
      </c>
      <c r="H195" s="53">
        <v>44468</v>
      </c>
      <c r="I195" s="35">
        <v>0.33333333333333331</v>
      </c>
      <c r="J195" s="27">
        <v>44468</v>
      </c>
      <c r="K195" s="32">
        <v>0.39374999999999999</v>
      </c>
      <c r="L195" s="92">
        <f t="shared" ref="L195" si="358">IF(O195=$P$3,0,IF(H195=H196,P195-I195-(1-I196),P195-I195-(1-I196)+1))</f>
        <v>0.70833333333333337</v>
      </c>
      <c r="M195" s="94">
        <f t="shared" ref="M195" si="359">IF(O195=$P$3,0,IF(J195=J196,Q195-K195-(1-K196),Q195-K195-(1-K196)+1))</f>
        <v>0.63749999999999996</v>
      </c>
      <c r="N195" s="94">
        <f t="shared" si="257"/>
        <v>7.0833333333333415E-2</v>
      </c>
      <c r="O195" s="112"/>
      <c r="P195" s="82">
        <f t="shared" ref="P195" si="360">IF(H196-H195=0,1,H196-H195)</f>
        <v>1</v>
      </c>
      <c r="Q195" s="83">
        <f>IF(J196-J195=0,1,J196-J195)</f>
        <v>1</v>
      </c>
    </row>
    <row r="196" spans="1:17" ht="30" customHeight="1">
      <c r="A196" s="85"/>
      <c r="B196" s="87"/>
      <c r="C196" s="87"/>
      <c r="D196" s="89"/>
      <c r="E196" s="89"/>
      <c r="F196" s="91"/>
      <c r="G196" s="1" t="s">
        <v>15</v>
      </c>
      <c r="H196" s="53">
        <v>44469</v>
      </c>
      <c r="I196" s="35">
        <v>4.1666666666666664E-2</v>
      </c>
      <c r="J196" s="27">
        <v>44469</v>
      </c>
      <c r="K196" s="32">
        <v>3.125E-2</v>
      </c>
      <c r="L196" s="93"/>
      <c r="M196" s="95"/>
      <c r="N196" s="95"/>
      <c r="O196" s="113"/>
      <c r="P196" s="82"/>
      <c r="Q196" s="83"/>
    </row>
    <row r="197" spans="1:17" ht="30" customHeight="1">
      <c r="A197" s="84">
        <v>97</v>
      </c>
      <c r="B197" s="86">
        <v>97</v>
      </c>
      <c r="C197" s="86" t="s">
        <v>33</v>
      </c>
      <c r="D197" s="88" t="s">
        <v>1518</v>
      </c>
      <c r="E197" s="88" t="s">
        <v>1519</v>
      </c>
      <c r="F197" s="90" t="s">
        <v>44</v>
      </c>
      <c r="G197" s="1" t="s">
        <v>14</v>
      </c>
      <c r="H197" s="53">
        <v>44469</v>
      </c>
      <c r="I197" s="35">
        <v>0</v>
      </c>
      <c r="J197" s="27"/>
      <c r="K197" s="32"/>
      <c r="L197" s="92">
        <f t="shared" ref="L197" si="361">IF(O197=$P$3,0,IF(H197=H198,P197-I197-(1-I198),P197-I197-(1-I198)+1))</f>
        <v>0</v>
      </c>
      <c r="M197" s="94">
        <f t="shared" ref="M197" si="362">IF(O197=$P$3,0,IF(J197=J198,Q197-K197-(1-K198),Q197-K197-(1-K198)+1))</f>
        <v>0</v>
      </c>
      <c r="N197" s="94">
        <v>0</v>
      </c>
      <c r="O197" s="102" t="s">
        <v>16</v>
      </c>
      <c r="P197" s="82">
        <f t="shared" ref="P197" si="363">IF(H198-H197=0,1,H198-H197)</f>
        <v>1</v>
      </c>
      <c r="Q197" s="83">
        <f t="shared" ref="Q197" si="364">IF(J198-J197=0,1,J198-J197)</f>
        <v>1</v>
      </c>
    </row>
    <row r="198" spans="1:17" ht="30" customHeight="1">
      <c r="A198" s="85"/>
      <c r="B198" s="87"/>
      <c r="C198" s="87"/>
      <c r="D198" s="89"/>
      <c r="E198" s="89"/>
      <c r="F198" s="91"/>
      <c r="G198" s="1" t="s">
        <v>15</v>
      </c>
      <c r="H198" s="53">
        <v>44469</v>
      </c>
      <c r="I198" s="35">
        <v>0.95833333333333337</v>
      </c>
      <c r="J198" s="27"/>
      <c r="K198" s="32"/>
      <c r="L198" s="93"/>
      <c r="M198" s="95"/>
      <c r="N198" s="95"/>
      <c r="O198" s="103"/>
      <c r="P198" s="82"/>
      <c r="Q198" s="83"/>
    </row>
    <row r="199" spans="1:17" ht="30" customHeight="1">
      <c r="A199" s="84">
        <v>98</v>
      </c>
      <c r="B199" s="86">
        <v>98</v>
      </c>
      <c r="C199" s="86" t="s">
        <v>33</v>
      </c>
      <c r="D199" s="88" t="s">
        <v>1520</v>
      </c>
      <c r="E199" s="88" t="s">
        <v>1521</v>
      </c>
      <c r="F199" s="90" t="s">
        <v>44</v>
      </c>
      <c r="G199" s="1" t="s">
        <v>14</v>
      </c>
      <c r="H199" s="53">
        <v>44469</v>
      </c>
      <c r="I199" s="35">
        <v>0.33333333333333331</v>
      </c>
      <c r="J199" s="27">
        <v>44469</v>
      </c>
      <c r="K199" s="32">
        <v>0.43263888888888885</v>
      </c>
      <c r="L199" s="92">
        <f t="shared" ref="L199:L223" si="365">IF(O199=$P$3,0,IF(H199=H200,P199-I199-(1-I200),P199-I199-(1-I200)+1))</f>
        <v>0.70833333333333337</v>
      </c>
      <c r="M199" s="94">
        <f t="shared" ref="M199" si="366">IF(O199=$P$3,0,IF(J199=J200,Q199-K199-(1-K200),Q199-K199-(1-K200)+1))</f>
        <v>0.56944444444444453</v>
      </c>
      <c r="N199" s="94">
        <f t="shared" si="257"/>
        <v>0.13888888888888884</v>
      </c>
      <c r="O199" s="96"/>
      <c r="P199" s="82">
        <f t="shared" ref="P199" si="367">IF(H200-H199=0,1,H200-H199)</f>
        <v>1</v>
      </c>
      <c r="Q199" s="83">
        <f t="shared" ref="Q199" si="368">IF(J200-J199=0,1,J200-J199)</f>
        <v>1</v>
      </c>
    </row>
    <row r="200" spans="1:17" ht="30" customHeight="1">
      <c r="A200" s="85"/>
      <c r="B200" s="87"/>
      <c r="C200" s="87"/>
      <c r="D200" s="89"/>
      <c r="E200" s="89"/>
      <c r="F200" s="91"/>
      <c r="G200" s="1" t="s">
        <v>15</v>
      </c>
      <c r="H200" s="53">
        <v>44470</v>
      </c>
      <c r="I200" s="35">
        <v>4.1666666666666664E-2</v>
      </c>
      <c r="J200" s="27">
        <v>44470</v>
      </c>
      <c r="K200" s="32">
        <v>2.0833333333333333E-3</v>
      </c>
      <c r="L200" s="93"/>
      <c r="M200" s="95"/>
      <c r="N200" s="95"/>
      <c r="O200" s="97"/>
      <c r="P200" s="82"/>
      <c r="Q200" s="83"/>
    </row>
    <row r="201" spans="1:17" ht="44.25" customHeight="1">
      <c r="A201" s="84">
        <v>99</v>
      </c>
      <c r="B201" s="86">
        <v>99</v>
      </c>
      <c r="C201" s="86" t="s">
        <v>33</v>
      </c>
      <c r="D201" s="88" t="s">
        <v>1325</v>
      </c>
      <c r="E201" s="88" t="s">
        <v>1522</v>
      </c>
      <c r="F201" s="90" t="s">
        <v>34</v>
      </c>
      <c r="G201" s="1" t="s">
        <v>14</v>
      </c>
      <c r="H201" s="53">
        <v>44468</v>
      </c>
      <c r="I201" s="35">
        <v>0.375</v>
      </c>
      <c r="J201" s="27">
        <v>44468</v>
      </c>
      <c r="K201" s="32">
        <v>0.41666666666666669</v>
      </c>
      <c r="L201" s="92">
        <f t="shared" si="365"/>
        <v>1.375</v>
      </c>
      <c r="M201" s="94">
        <f t="shared" ref="M201" si="369">IF(O201=$P$3,0,IF(J201=J202,Q201-K201-(1-K202),Q201-K201-(1-K202)+1))</f>
        <v>1.2354166666666666</v>
      </c>
      <c r="N201" s="94">
        <f t="shared" si="257"/>
        <v>0.13958333333333339</v>
      </c>
      <c r="O201" s="112"/>
      <c r="P201" s="82">
        <f t="shared" ref="P201" si="370">IF(H202-H201=0,1,H202-H201)</f>
        <v>1</v>
      </c>
      <c r="Q201" s="83">
        <f t="shared" ref="Q201" si="371">IF(J202-J201=0,1,J202-J201)</f>
        <v>1</v>
      </c>
    </row>
    <row r="202" spans="1:17" ht="51.75" customHeight="1">
      <c r="A202" s="85"/>
      <c r="B202" s="87"/>
      <c r="C202" s="87"/>
      <c r="D202" s="89"/>
      <c r="E202" s="89"/>
      <c r="F202" s="91"/>
      <c r="G202" s="1" t="s">
        <v>15</v>
      </c>
      <c r="H202" s="53">
        <v>44469</v>
      </c>
      <c r="I202" s="35">
        <v>0.75</v>
      </c>
      <c r="J202" s="27">
        <v>44469</v>
      </c>
      <c r="K202" s="32">
        <v>0.65208333333333335</v>
      </c>
      <c r="L202" s="93"/>
      <c r="M202" s="95"/>
      <c r="N202" s="95"/>
      <c r="O202" s="113"/>
      <c r="P202" s="82"/>
      <c r="Q202" s="83"/>
    </row>
    <row r="203" spans="1:17" ht="47.25" customHeight="1">
      <c r="A203" s="84">
        <v>100</v>
      </c>
      <c r="B203" s="86">
        <v>100</v>
      </c>
      <c r="C203" s="86" t="s">
        <v>33</v>
      </c>
      <c r="D203" s="88" t="s">
        <v>1327</v>
      </c>
      <c r="E203" s="88" t="s">
        <v>1523</v>
      </c>
      <c r="F203" s="90" t="s">
        <v>34</v>
      </c>
      <c r="G203" s="1" t="s">
        <v>14</v>
      </c>
      <c r="H203" s="53">
        <v>44469</v>
      </c>
      <c r="I203" s="35">
        <v>0.375</v>
      </c>
      <c r="J203" s="27">
        <v>44469</v>
      </c>
      <c r="K203" s="32">
        <v>0.4145833333333333</v>
      </c>
      <c r="L203" s="92">
        <f t="shared" si="365"/>
        <v>0.375</v>
      </c>
      <c r="M203" s="94">
        <f t="shared" ref="M203" si="372">IF(O203=$P$3,0,IF(J203=J204,Q203-K203-(1-K204),Q203-K203-(1-K204)+1))</f>
        <v>0.2368055555555556</v>
      </c>
      <c r="N203" s="94">
        <f t="shared" si="257"/>
        <v>0.1381944444444444</v>
      </c>
      <c r="O203" s="96"/>
      <c r="P203" s="82">
        <f t="shared" ref="P203" si="373">IF(H204-H203=0,1,H204-H203)</f>
        <v>1</v>
      </c>
      <c r="Q203" s="83">
        <f t="shared" ref="Q203" si="374">IF(J204-J203=0,1,J204-J203)</f>
        <v>1</v>
      </c>
    </row>
    <row r="204" spans="1:17" ht="50.25" customHeight="1">
      <c r="A204" s="85"/>
      <c r="B204" s="87"/>
      <c r="C204" s="87"/>
      <c r="D204" s="89"/>
      <c r="E204" s="126"/>
      <c r="F204" s="127"/>
      <c r="G204" s="1" t="s">
        <v>15</v>
      </c>
      <c r="H204" s="53">
        <v>44469</v>
      </c>
      <c r="I204" s="35">
        <v>0.75</v>
      </c>
      <c r="J204" s="27">
        <v>44469</v>
      </c>
      <c r="K204" s="32">
        <v>0.65138888888888891</v>
      </c>
      <c r="L204" s="93"/>
      <c r="M204" s="95"/>
      <c r="N204" s="95"/>
      <c r="O204" s="97"/>
      <c r="P204" s="82"/>
      <c r="Q204" s="83"/>
    </row>
    <row r="205" spans="1:17" ht="57.75" customHeight="1">
      <c r="A205" s="84">
        <v>101</v>
      </c>
      <c r="B205" s="86">
        <v>101</v>
      </c>
      <c r="C205" s="86" t="s">
        <v>33</v>
      </c>
      <c r="D205" s="88" t="s">
        <v>1334</v>
      </c>
      <c r="E205" s="88" t="s">
        <v>1524</v>
      </c>
      <c r="F205" s="90" t="s">
        <v>34</v>
      </c>
      <c r="G205" s="1" t="s">
        <v>14</v>
      </c>
      <c r="H205" s="53">
        <v>44468</v>
      </c>
      <c r="I205" s="35">
        <v>0.375</v>
      </c>
      <c r="J205" s="27">
        <v>44468</v>
      </c>
      <c r="K205" s="32">
        <v>0.41666666666666669</v>
      </c>
      <c r="L205" s="92">
        <f t="shared" si="365"/>
        <v>0.375</v>
      </c>
      <c r="M205" s="94">
        <f t="shared" ref="M205" si="375">IF(O205=$P$3,0,IF(J205=J206,Q205-K205-(1-K206),Q205-K205-(1-K206)+1))</f>
        <v>0.27777777777777779</v>
      </c>
      <c r="N205" s="94">
        <f t="shared" si="257"/>
        <v>9.722222222222221E-2</v>
      </c>
      <c r="O205" s="96"/>
      <c r="P205" s="82">
        <f t="shared" ref="P205" si="376">IF(H206-H205=0,1,H206-H205)</f>
        <v>1</v>
      </c>
      <c r="Q205" s="83">
        <f t="shared" ref="Q205" si="377">IF(J206-J205=0,1,J206-J205)</f>
        <v>1</v>
      </c>
    </row>
    <row r="206" spans="1:17" ht="53.25" customHeight="1">
      <c r="A206" s="85"/>
      <c r="B206" s="87"/>
      <c r="C206" s="87"/>
      <c r="D206" s="126"/>
      <c r="E206" s="126"/>
      <c r="F206" s="127"/>
      <c r="G206" s="1" t="s">
        <v>15</v>
      </c>
      <c r="H206" s="53">
        <v>44468</v>
      </c>
      <c r="I206" s="35">
        <v>0.75</v>
      </c>
      <c r="J206" s="27">
        <v>44468</v>
      </c>
      <c r="K206" s="32">
        <v>0.69444444444444453</v>
      </c>
      <c r="L206" s="93"/>
      <c r="M206" s="95"/>
      <c r="N206" s="95"/>
      <c r="O206" s="97"/>
      <c r="P206" s="82"/>
      <c r="Q206" s="83"/>
    </row>
    <row r="207" spans="1:17" ht="30" customHeight="1">
      <c r="A207" s="84">
        <v>102</v>
      </c>
      <c r="B207" s="86">
        <v>102</v>
      </c>
      <c r="C207" s="86" t="s">
        <v>63</v>
      </c>
      <c r="D207" s="88" t="s">
        <v>1525</v>
      </c>
      <c r="E207" s="88" t="s">
        <v>1526</v>
      </c>
      <c r="F207" s="90" t="s">
        <v>34</v>
      </c>
      <c r="G207" s="1" t="s">
        <v>14</v>
      </c>
      <c r="H207" s="53">
        <v>44468</v>
      </c>
      <c r="I207" s="35">
        <v>0.33333333333333331</v>
      </c>
      <c r="J207" s="27">
        <v>44468</v>
      </c>
      <c r="K207" s="32">
        <v>0.41666666666666669</v>
      </c>
      <c r="L207" s="92">
        <f t="shared" si="365"/>
        <v>1.625</v>
      </c>
      <c r="M207" s="94">
        <f t="shared" ref="M207" si="378">IF(O207=$P$3,0,IF(J207=J208,Q207-K207-(1-K208),Q207-K207-(1-K208)+1))</f>
        <v>1.5347222222222221</v>
      </c>
      <c r="N207" s="94">
        <f t="shared" si="257"/>
        <v>9.0277777777777901E-2</v>
      </c>
      <c r="O207" s="96"/>
      <c r="P207" s="82">
        <f t="shared" ref="P207" si="379">IF(H208-H207=0,1,H208-H207)</f>
        <v>1</v>
      </c>
      <c r="Q207" s="83">
        <f t="shared" ref="Q207" si="380">IF(J208-J207=0,1,J208-J207)</f>
        <v>1</v>
      </c>
    </row>
    <row r="208" spans="1:17" ht="30" customHeight="1">
      <c r="A208" s="85"/>
      <c r="B208" s="87"/>
      <c r="C208" s="87"/>
      <c r="D208" s="126"/>
      <c r="E208" s="126"/>
      <c r="F208" s="127"/>
      <c r="G208" s="1" t="s">
        <v>15</v>
      </c>
      <c r="H208" s="53">
        <v>44469</v>
      </c>
      <c r="I208" s="35">
        <v>0.95833333333333337</v>
      </c>
      <c r="J208" s="27">
        <v>44469</v>
      </c>
      <c r="K208" s="32">
        <v>0.95138888888888884</v>
      </c>
      <c r="L208" s="93"/>
      <c r="M208" s="95"/>
      <c r="N208" s="95"/>
      <c r="O208" s="97"/>
      <c r="P208" s="82"/>
      <c r="Q208" s="83"/>
    </row>
    <row r="209" spans="1:17" ht="34.5" customHeight="1">
      <c r="A209" s="84">
        <v>103</v>
      </c>
      <c r="B209" s="86">
        <v>103</v>
      </c>
      <c r="C209" s="86" t="s">
        <v>33</v>
      </c>
      <c r="D209" s="88" t="s">
        <v>1527</v>
      </c>
      <c r="E209" s="88" t="s">
        <v>1528</v>
      </c>
      <c r="F209" s="90" t="s">
        <v>44</v>
      </c>
      <c r="G209" s="1" t="s">
        <v>14</v>
      </c>
      <c r="H209" s="53">
        <v>44469</v>
      </c>
      <c r="I209" s="35">
        <v>4.1666666666666664E-2</v>
      </c>
      <c r="J209" s="27">
        <v>44469</v>
      </c>
      <c r="K209" s="32">
        <v>7.2916666666666671E-2</v>
      </c>
      <c r="L209" s="92">
        <f t="shared" si="365"/>
        <v>0.20833333333333337</v>
      </c>
      <c r="M209" s="94">
        <f t="shared" ref="M209" si="381">IF(O209=$P$3,0,IF(J209=J210,Q209-K209-(1-K210),Q209-K209-(1-K210)+1))</f>
        <v>1.8055555555555602E-2</v>
      </c>
      <c r="N209" s="94">
        <f t="shared" si="257"/>
        <v>0.19027777777777777</v>
      </c>
      <c r="O209" s="109"/>
      <c r="P209" s="82">
        <f t="shared" ref="P209" si="382">IF(H210-H209=0,1,H210-H209)</f>
        <v>1</v>
      </c>
      <c r="Q209" s="83">
        <f t="shared" ref="Q209" si="383">IF(J210-J209=0,1,J210-J209)</f>
        <v>1</v>
      </c>
    </row>
    <row r="210" spans="1:17" ht="30" customHeight="1">
      <c r="A210" s="85"/>
      <c r="B210" s="87"/>
      <c r="C210" s="87"/>
      <c r="D210" s="126"/>
      <c r="E210" s="126"/>
      <c r="F210" s="127"/>
      <c r="G210" s="1" t="s">
        <v>15</v>
      </c>
      <c r="H210" s="53">
        <v>44469</v>
      </c>
      <c r="I210" s="35">
        <v>0.25</v>
      </c>
      <c r="J210" s="27">
        <v>44469</v>
      </c>
      <c r="K210" s="32">
        <v>9.0972222222222218E-2</v>
      </c>
      <c r="L210" s="93"/>
      <c r="M210" s="95"/>
      <c r="N210" s="95"/>
      <c r="O210" s="110"/>
      <c r="P210" s="82"/>
      <c r="Q210" s="83"/>
    </row>
    <row r="211" spans="1:17" ht="31.5" customHeight="1">
      <c r="A211" s="84">
        <v>104</v>
      </c>
      <c r="B211" s="86">
        <v>104</v>
      </c>
      <c r="C211" s="86" t="s">
        <v>33</v>
      </c>
      <c r="D211" s="88" t="s">
        <v>1529</v>
      </c>
      <c r="E211" s="88" t="s">
        <v>1530</v>
      </c>
      <c r="F211" s="90" t="s">
        <v>34</v>
      </c>
      <c r="G211" s="1" t="s">
        <v>14</v>
      </c>
      <c r="H211" s="53">
        <v>44469</v>
      </c>
      <c r="I211" s="35">
        <v>0.33333333333333331</v>
      </c>
      <c r="J211" s="27">
        <v>44469</v>
      </c>
      <c r="K211" s="32">
        <v>0.39583333333333331</v>
      </c>
      <c r="L211" s="92">
        <f t="shared" si="365"/>
        <v>0.25000000000000011</v>
      </c>
      <c r="M211" s="94">
        <f t="shared" ref="M211" si="384">IF(O211=$P$3,0,IF(J211=J212,Q211-K211-(1-K212),Q211-K211-(1-K212)+1))</f>
        <v>7.6388888888889062E-2</v>
      </c>
      <c r="N211" s="94">
        <f t="shared" ref="N211:N271" si="385">IF(L211&gt;M211,L211-M211,M211-L211)</f>
        <v>0.17361111111111105</v>
      </c>
      <c r="O211" s="96"/>
      <c r="P211" s="82">
        <f t="shared" ref="P211" si="386">IF(H212-H211=0,1,H212-H211)</f>
        <v>1</v>
      </c>
      <c r="Q211" s="83">
        <f t="shared" ref="Q211" si="387">IF(J212-J211=0,1,J212-J211)</f>
        <v>1</v>
      </c>
    </row>
    <row r="212" spans="1:17" ht="34.5" customHeight="1">
      <c r="A212" s="85"/>
      <c r="B212" s="87"/>
      <c r="C212" s="87"/>
      <c r="D212" s="126"/>
      <c r="E212" s="126"/>
      <c r="F212" s="127"/>
      <c r="G212" s="1" t="s">
        <v>15</v>
      </c>
      <c r="H212" s="53">
        <v>44469</v>
      </c>
      <c r="I212" s="35">
        <v>0.58333333333333337</v>
      </c>
      <c r="J212" s="27">
        <v>44469</v>
      </c>
      <c r="K212" s="32">
        <v>0.47222222222222227</v>
      </c>
      <c r="L212" s="93"/>
      <c r="M212" s="95"/>
      <c r="N212" s="95"/>
      <c r="O212" s="97"/>
      <c r="P212" s="82"/>
      <c r="Q212" s="83"/>
    </row>
    <row r="213" spans="1:17" ht="30" customHeight="1">
      <c r="A213" s="84">
        <v>105</v>
      </c>
      <c r="B213" s="86">
        <v>105</v>
      </c>
      <c r="C213" s="86" t="s">
        <v>33</v>
      </c>
      <c r="D213" s="88" t="s">
        <v>1531</v>
      </c>
      <c r="E213" s="88" t="s">
        <v>1532</v>
      </c>
      <c r="F213" s="90" t="s">
        <v>34</v>
      </c>
      <c r="G213" s="1" t="s">
        <v>14</v>
      </c>
      <c r="H213" s="53">
        <v>44469</v>
      </c>
      <c r="I213" s="35">
        <v>0.58333333333333337</v>
      </c>
      <c r="J213" s="27">
        <v>44469</v>
      </c>
      <c r="K213" s="32">
        <v>0.60416666666666663</v>
      </c>
      <c r="L213" s="92">
        <f t="shared" si="365"/>
        <v>0.125</v>
      </c>
      <c r="M213" s="94">
        <f t="shared" ref="M213" si="388">IF(O213=$P$3,0,IF(J213=J214,Q213-K213-(1-K214),Q213-K213-(1-K214)+1))</f>
        <v>4.7222222222222276E-2</v>
      </c>
      <c r="N213" s="94">
        <f t="shared" si="385"/>
        <v>7.7777777777777724E-2</v>
      </c>
      <c r="O213" s="96"/>
      <c r="P213" s="82">
        <f t="shared" ref="P213" si="389">IF(H214-H213=0,1,H214-H213)</f>
        <v>1</v>
      </c>
      <c r="Q213" s="83">
        <f t="shared" ref="Q213" si="390">IF(J214-J213=0,1,J214-J213)</f>
        <v>1</v>
      </c>
    </row>
    <row r="214" spans="1:17" ht="30" customHeight="1">
      <c r="A214" s="85"/>
      <c r="B214" s="87"/>
      <c r="C214" s="87"/>
      <c r="D214" s="126"/>
      <c r="E214" s="126"/>
      <c r="F214" s="127"/>
      <c r="G214" s="1" t="s">
        <v>15</v>
      </c>
      <c r="H214" s="53">
        <v>44469</v>
      </c>
      <c r="I214" s="35">
        <v>0.70833333333333337</v>
      </c>
      <c r="J214" s="27">
        <v>44469</v>
      </c>
      <c r="K214" s="32">
        <v>0.65138888888888891</v>
      </c>
      <c r="L214" s="93"/>
      <c r="M214" s="95"/>
      <c r="N214" s="95"/>
      <c r="O214" s="97"/>
      <c r="P214" s="82"/>
      <c r="Q214" s="83"/>
    </row>
    <row r="215" spans="1:17" ht="30" customHeight="1">
      <c r="A215" s="84">
        <v>106</v>
      </c>
      <c r="B215" s="86">
        <v>106</v>
      </c>
      <c r="C215" s="86" t="s">
        <v>33</v>
      </c>
      <c r="D215" s="88" t="s">
        <v>1462</v>
      </c>
      <c r="E215" s="88" t="s">
        <v>1533</v>
      </c>
      <c r="F215" s="90" t="s">
        <v>34</v>
      </c>
      <c r="G215" s="1" t="s">
        <v>14</v>
      </c>
      <c r="H215" s="53">
        <v>44466</v>
      </c>
      <c r="I215" s="35">
        <v>0.33333333333333331</v>
      </c>
      <c r="J215" s="27">
        <v>44466</v>
      </c>
      <c r="K215" s="32">
        <v>0.4201388888888889</v>
      </c>
      <c r="L215" s="92">
        <f t="shared" si="365"/>
        <v>0.37500000000000011</v>
      </c>
      <c r="M215" s="94">
        <f t="shared" ref="M215" si="391">IF(O215=$P$3,0,IF(J215=J216,Q215-K215-(1-K216),Q215-K215-(1-K216)+1))</f>
        <v>0.25902777777777786</v>
      </c>
      <c r="N215" s="94">
        <f t="shared" si="385"/>
        <v>0.11597222222222225</v>
      </c>
      <c r="O215" s="96"/>
      <c r="P215" s="82">
        <f t="shared" ref="P215" si="392">IF(H216-H215=0,1,H216-H215)</f>
        <v>1</v>
      </c>
      <c r="Q215" s="83">
        <f t="shared" ref="Q215" si="393">IF(J216-J215=0,1,J216-J215)</f>
        <v>1</v>
      </c>
    </row>
    <row r="216" spans="1:17" ht="30" customHeight="1">
      <c r="A216" s="85"/>
      <c r="B216" s="87"/>
      <c r="C216" s="87"/>
      <c r="D216" s="126"/>
      <c r="E216" s="126"/>
      <c r="F216" s="127"/>
      <c r="G216" s="1" t="s">
        <v>15</v>
      </c>
      <c r="H216" s="53">
        <v>44466</v>
      </c>
      <c r="I216" s="35">
        <v>0.70833333333333337</v>
      </c>
      <c r="J216" s="27">
        <v>44466</v>
      </c>
      <c r="K216" s="32">
        <v>0.6791666666666667</v>
      </c>
      <c r="L216" s="93"/>
      <c r="M216" s="95"/>
      <c r="N216" s="95"/>
      <c r="O216" s="97"/>
      <c r="P216" s="82"/>
      <c r="Q216" s="83"/>
    </row>
    <row r="217" spans="1:17" ht="30" customHeight="1">
      <c r="A217" s="84">
        <v>107</v>
      </c>
      <c r="B217" s="86">
        <v>107</v>
      </c>
      <c r="C217" s="86" t="s">
        <v>63</v>
      </c>
      <c r="D217" s="88" t="s">
        <v>1535</v>
      </c>
      <c r="E217" s="88" t="s">
        <v>1534</v>
      </c>
      <c r="F217" s="90" t="s">
        <v>34</v>
      </c>
      <c r="G217" s="1" t="s">
        <v>14</v>
      </c>
      <c r="H217" s="53">
        <v>44469</v>
      </c>
      <c r="I217" s="35">
        <v>0.33333333333333331</v>
      </c>
      <c r="J217" s="27">
        <v>44469</v>
      </c>
      <c r="K217" s="32">
        <v>0.3611111111111111</v>
      </c>
      <c r="L217" s="92">
        <f t="shared" si="365"/>
        <v>0.37500000000000011</v>
      </c>
      <c r="M217" s="94">
        <f t="shared" ref="M217" si="394">IF(O217=$P$3,0,IF(J217=J218,Q217-K217-(1-K218),Q217-K217-(1-K218)+1))</f>
        <v>0.25069444444444444</v>
      </c>
      <c r="N217" s="94">
        <f t="shared" si="385"/>
        <v>0.12430555555555567</v>
      </c>
      <c r="O217" s="112"/>
      <c r="P217" s="82">
        <f t="shared" ref="P217" si="395">IF(H218-H217=0,1,H218-H217)</f>
        <v>1</v>
      </c>
      <c r="Q217" s="83">
        <f t="shared" ref="Q217" si="396">IF(J218-J217=0,1,J218-J217)</f>
        <v>1</v>
      </c>
    </row>
    <row r="218" spans="1:17" ht="30" customHeight="1">
      <c r="A218" s="85"/>
      <c r="B218" s="87"/>
      <c r="C218" s="87"/>
      <c r="D218" s="89"/>
      <c r="E218" s="126"/>
      <c r="F218" s="127"/>
      <c r="G218" s="1" t="s">
        <v>15</v>
      </c>
      <c r="H218" s="53">
        <v>44469</v>
      </c>
      <c r="I218" s="35">
        <v>0.70833333333333337</v>
      </c>
      <c r="J218" s="27">
        <v>44469</v>
      </c>
      <c r="K218" s="32">
        <v>0.6118055555555556</v>
      </c>
      <c r="L218" s="93"/>
      <c r="M218" s="95"/>
      <c r="N218" s="95"/>
      <c r="O218" s="113"/>
      <c r="P218" s="82"/>
      <c r="Q218" s="83"/>
    </row>
    <row r="219" spans="1:17" ht="30" customHeight="1">
      <c r="A219" s="84">
        <v>108</v>
      </c>
      <c r="B219" s="86">
        <v>108</v>
      </c>
      <c r="C219" s="86"/>
      <c r="D219" s="88"/>
      <c r="E219" s="88"/>
      <c r="F219" s="90"/>
      <c r="G219" s="1" t="s">
        <v>14</v>
      </c>
      <c r="H219" s="53"/>
      <c r="I219" s="35"/>
      <c r="J219" s="27"/>
      <c r="K219" s="32"/>
      <c r="L219" s="92">
        <f t="shared" si="365"/>
        <v>0</v>
      </c>
      <c r="M219" s="94">
        <f t="shared" ref="M219" si="397">IF(O219=$P$3,0,IF(J219=J220,Q219-K219-(1-K220),Q219-K219-(1-K220)+1))</f>
        <v>0</v>
      </c>
      <c r="N219" s="94">
        <f t="shared" si="385"/>
        <v>0</v>
      </c>
      <c r="O219" s="96"/>
      <c r="P219" s="82">
        <f t="shared" ref="P219" si="398">IF(H220-H219=0,1,H220-H219)</f>
        <v>1</v>
      </c>
      <c r="Q219" s="83">
        <f t="shared" ref="Q219" si="399">IF(J220-J219=0,1,J220-J219)</f>
        <v>1</v>
      </c>
    </row>
    <row r="220" spans="1:17" ht="30" customHeight="1">
      <c r="A220" s="85"/>
      <c r="B220" s="87"/>
      <c r="C220" s="87"/>
      <c r="D220" s="126"/>
      <c r="E220" s="126"/>
      <c r="F220" s="127"/>
      <c r="G220" s="1" t="s">
        <v>15</v>
      </c>
      <c r="H220" s="53"/>
      <c r="I220" s="35"/>
      <c r="J220" s="27"/>
      <c r="K220" s="32"/>
      <c r="L220" s="93"/>
      <c r="M220" s="95"/>
      <c r="N220" s="95"/>
      <c r="O220" s="97"/>
      <c r="P220" s="82"/>
      <c r="Q220" s="83"/>
    </row>
    <row r="221" spans="1:17" ht="30" customHeight="1">
      <c r="A221" s="84">
        <v>109</v>
      </c>
      <c r="B221" s="86">
        <v>109</v>
      </c>
      <c r="C221" s="86"/>
      <c r="D221" s="88"/>
      <c r="E221" s="88"/>
      <c r="F221" s="90"/>
      <c r="G221" s="1" t="s">
        <v>14</v>
      </c>
      <c r="H221" s="53"/>
      <c r="I221" s="35"/>
      <c r="J221" s="27"/>
      <c r="K221" s="32"/>
      <c r="L221" s="92">
        <f t="shared" si="365"/>
        <v>0</v>
      </c>
      <c r="M221" s="94">
        <f t="shared" ref="M221" si="400">IF(O221=$P$3,0,IF(J221=J222,Q221-K221-(1-K222),Q221-K221-(1-K222)+1))</f>
        <v>0</v>
      </c>
      <c r="N221" s="94">
        <f t="shared" si="385"/>
        <v>0</v>
      </c>
      <c r="O221" s="96"/>
      <c r="P221" s="82">
        <f t="shared" ref="P221" si="401">IF(H222-H221=0,1,H222-H221)</f>
        <v>1</v>
      </c>
      <c r="Q221" s="83">
        <f t="shared" ref="Q221" si="402">IF(J222-J221=0,1,J222-J221)</f>
        <v>1</v>
      </c>
    </row>
    <row r="222" spans="1:17" ht="30" customHeight="1">
      <c r="A222" s="85"/>
      <c r="B222" s="87"/>
      <c r="C222" s="87"/>
      <c r="D222" s="126"/>
      <c r="E222" s="126"/>
      <c r="F222" s="127"/>
      <c r="G222" s="1" t="s">
        <v>15</v>
      </c>
      <c r="H222" s="53"/>
      <c r="I222" s="35"/>
      <c r="J222" s="27"/>
      <c r="K222" s="32"/>
      <c r="L222" s="93"/>
      <c r="M222" s="95"/>
      <c r="N222" s="95"/>
      <c r="O222" s="97"/>
      <c r="P222" s="82"/>
      <c r="Q222" s="83"/>
    </row>
    <row r="223" spans="1:17" ht="30" customHeight="1">
      <c r="A223" s="84">
        <v>110</v>
      </c>
      <c r="B223" s="86">
        <v>110</v>
      </c>
      <c r="C223" s="86"/>
      <c r="D223" s="88"/>
      <c r="E223" s="88"/>
      <c r="F223" s="90"/>
      <c r="G223" s="1" t="s">
        <v>14</v>
      </c>
      <c r="H223" s="53"/>
      <c r="I223" s="35"/>
      <c r="J223" s="27"/>
      <c r="K223" s="32"/>
      <c r="L223" s="92">
        <f t="shared" si="365"/>
        <v>0</v>
      </c>
      <c r="M223" s="94">
        <f t="shared" ref="M223" si="403">IF(O223=$P$3,0,IF(J223=J224,Q223-K223-(1-K224),Q223-K223-(1-K224)+1))</f>
        <v>0</v>
      </c>
      <c r="N223" s="94">
        <f t="shared" si="385"/>
        <v>0</v>
      </c>
      <c r="O223" s="96"/>
      <c r="P223" s="82">
        <f t="shared" ref="P223" si="404">IF(H224-H223=0,1,H224-H223)</f>
        <v>1</v>
      </c>
      <c r="Q223" s="83">
        <f t="shared" ref="Q223" si="405">IF(J224-J223=0,1,J224-J223)</f>
        <v>1</v>
      </c>
    </row>
    <row r="224" spans="1:17" ht="30" customHeight="1">
      <c r="A224" s="85"/>
      <c r="B224" s="87"/>
      <c r="C224" s="87"/>
      <c r="D224" s="126"/>
      <c r="E224" s="126"/>
      <c r="F224" s="127"/>
      <c r="G224" s="1" t="s">
        <v>15</v>
      </c>
      <c r="H224" s="53"/>
      <c r="I224" s="35"/>
      <c r="J224" s="27"/>
      <c r="K224" s="32"/>
      <c r="L224" s="93"/>
      <c r="M224" s="95"/>
      <c r="N224" s="95"/>
      <c r="O224" s="97"/>
      <c r="P224" s="82"/>
      <c r="Q224" s="83"/>
    </row>
    <row r="225" spans="1:17" ht="30" customHeight="1">
      <c r="A225" s="84">
        <v>111</v>
      </c>
      <c r="B225" s="86">
        <v>111</v>
      </c>
      <c r="C225" s="86"/>
      <c r="D225" s="88"/>
      <c r="E225" s="88"/>
      <c r="F225" s="90"/>
      <c r="G225" s="1" t="s">
        <v>14</v>
      </c>
      <c r="H225" s="53"/>
      <c r="I225" s="35"/>
      <c r="J225" s="27"/>
      <c r="K225" s="32"/>
      <c r="L225" s="92">
        <f t="shared" ref="L225" si="406">IF(O225=$P$3,0,IF(H225=H226,P225-I225-(1-I226),P225-I225-(1-I226)+1))</f>
        <v>0</v>
      </c>
      <c r="M225" s="94">
        <f t="shared" ref="M225" si="407">IF(O225=$P$3,0,IF(J225=J226,Q225-K225-(1-K226),Q225-K225-(1-K226)+1))</f>
        <v>0</v>
      </c>
      <c r="N225" s="94">
        <f t="shared" si="385"/>
        <v>0</v>
      </c>
      <c r="O225" s="109"/>
      <c r="P225" s="82">
        <f t="shared" ref="P225" si="408">IF(H226-H225=0,1,H226-H225)</f>
        <v>1</v>
      </c>
      <c r="Q225" s="83">
        <f t="shared" ref="Q225" si="409">IF(J226-J225=0,1,J226-J225)</f>
        <v>1</v>
      </c>
    </row>
    <row r="226" spans="1:17" ht="30" customHeight="1">
      <c r="A226" s="85"/>
      <c r="B226" s="87"/>
      <c r="C226" s="87"/>
      <c r="D226" s="126"/>
      <c r="E226" s="126"/>
      <c r="F226" s="127"/>
      <c r="G226" s="1" t="s">
        <v>15</v>
      </c>
      <c r="H226" s="53"/>
      <c r="I226" s="35"/>
      <c r="J226" s="27"/>
      <c r="K226" s="32"/>
      <c r="L226" s="93"/>
      <c r="M226" s="95"/>
      <c r="N226" s="95"/>
      <c r="O226" s="110"/>
      <c r="P226" s="82"/>
      <c r="Q226" s="83"/>
    </row>
    <row r="227" spans="1:17" ht="30" customHeight="1">
      <c r="A227" s="84">
        <v>112</v>
      </c>
      <c r="B227" s="86">
        <v>112</v>
      </c>
      <c r="C227" s="86"/>
      <c r="D227" s="88"/>
      <c r="E227" s="88"/>
      <c r="F227" s="90"/>
      <c r="G227" s="1" t="s">
        <v>14</v>
      </c>
      <c r="H227" s="53"/>
      <c r="I227" s="35"/>
      <c r="J227" s="27"/>
      <c r="K227" s="32"/>
      <c r="L227" s="92">
        <f t="shared" ref="L227" si="410">IF(O227=$P$3,0,IF(H227=H228,P227-I227-(1-I228),P227-I227-(1-I228)+1))</f>
        <v>0</v>
      </c>
      <c r="M227" s="94">
        <f t="shared" ref="M227" si="411">IF(O227=$P$3,0,IF(J227=J228,Q227-K227-(1-K228),Q227-K227-(1-K228)+1))</f>
        <v>0</v>
      </c>
      <c r="N227" s="94">
        <f t="shared" si="385"/>
        <v>0</v>
      </c>
      <c r="O227" s="96"/>
      <c r="P227" s="82">
        <f t="shared" ref="P227" si="412">IF(H228-H227=0,1,H228-H227)</f>
        <v>1</v>
      </c>
      <c r="Q227" s="83">
        <f t="shared" ref="Q227" si="413">IF(J228-J227=0,1,J228-J227)</f>
        <v>1</v>
      </c>
    </row>
    <row r="228" spans="1:17" ht="30" customHeight="1">
      <c r="A228" s="85"/>
      <c r="B228" s="87"/>
      <c r="C228" s="87"/>
      <c r="D228" s="126"/>
      <c r="E228" s="126"/>
      <c r="F228" s="127"/>
      <c r="G228" s="1" t="s">
        <v>15</v>
      </c>
      <c r="H228" s="53"/>
      <c r="I228" s="35"/>
      <c r="J228" s="27"/>
      <c r="K228" s="32"/>
      <c r="L228" s="93"/>
      <c r="M228" s="95"/>
      <c r="N228" s="95"/>
      <c r="O228" s="97"/>
      <c r="P228" s="82"/>
      <c r="Q228" s="83"/>
    </row>
    <row r="229" spans="1:17" ht="30" customHeight="1">
      <c r="A229" s="84">
        <v>113</v>
      </c>
      <c r="B229" s="86">
        <v>113</v>
      </c>
      <c r="C229" s="86"/>
      <c r="D229" s="88"/>
      <c r="E229" s="88"/>
      <c r="F229" s="90"/>
      <c r="G229" s="1" t="s">
        <v>14</v>
      </c>
      <c r="H229" s="53"/>
      <c r="I229" s="35"/>
      <c r="J229" s="27"/>
      <c r="K229" s="32"/>
      <c r="L229" s="92">
        <f t="shared" ref="L229" si="414">IF(O229=$P$3,0,IF(H229=H230,P229-I229-(1-I230),P229-I229-(1-I230)+1))</f>
        <v>0</v>
      </c>
      <c r="M229" s="94">
        <f t="shared" ref="M229" si="415">IF(O229=$P$3,0,IF(J229=J230,Q229-K229-(1-K230),Q229-K229-(1-K230)+1))</f>
        <v>0</v>
      </c>
      <c r="N229" s="94">
        <f t="shared" si="385"/>
        <v>0</v>
      </c>
      <c r="O229" s="96"/>
      <c r="P229" s="82">
        <f t="shared" ref="P229" si="416">IF(H230-H229=0,1,H230-H229)</f>
        <v>1</v>
      </c>
      <c r="Q229" s="83">
        <f t="shared" ref="Q229" si="417">IF(J230-J229=0,1,J230-J229)</f>
        <v>1</v>
      </c>
    </row>
    <row r="230" spans="1:17" ht="30" customHeight="1">
      <c r="A230" s="85"/>
      <c r="B230" s="87"/>
      <c r="C230" s="87"/>
      <c r="D230" s="126"/>
      <c r="E230" s="126"/>
      <c r="F230" s="127"/>
      <c r="G230" s="1" t="s">
        <v>15</v>
      </c>
      <c r="H230" s="53"/>
      <c r="I230" s="35"/>
      <c r="J230" s="27"/>
      <c r="K230" s="32"/>
      <c r="L230" s="93"/>
      <c r="M230" s="95"/>
      <c r="N230" s="95"/>
      <c r="O230" s="97"/>
      <c r="P230" s="82"/>
      <c r="Q230" s="83"/>
    </row>
    <row r="231" spans="1:17" ht="30" customHeight="1">
      <c r="A231" s="84">
        <v>114</v>
      </c>
      <c r="B231" s="86">
        <v>114</v>
      </c>
      <c r="C231" s="86"/>
      <c r="D231" s="88"/>
      <c r="E231" s="88"/>
      <c r="F231" s="90"/>
      <c r="G231" s="1" t="s">
        <v>14</v>
      </c>
      <c r="H231" s="53"/>
      <c r="I231" s="35"/>
      <c r="J231" s="27"/>
      <c r="K231" s="32"/>
      <c r="L231" s="92">
        <f t="shared" ref="L231" si="418">IF(O231=$P$3,0,IF(H231=H232,P231-I231-(1-I232),P231-I231-(1-I232)+1))</f>
        <v>0</v>
      </c>
      <c r="M231" s="94">
        <f t="shared" ref="M231" si="419">IF(O231=$P$3,0,IF(J231=J232,Q231-K231-(1-K232),Q231-K231-(1-K232)+1))</f>
        <v>0</v>
      </c>
      <c r="N231" s="94">
        <f t="shared" si="385"/>
        <v>0</v>
      </c>
      <c r="O231" s="96"/>
      <c r="P231" s="82">
        <f t="shared" ref="P231" si="420">IF(H232-H231=0,1,H232-H231)</f>
        <v>1</v>
      </c>
      <c r="Q231" s="83">
        <f t="shared" ref="Q231" si="421">IF(J232-J231=0,1,J232-J231)</f>
        <v>1</v>
      </c>
    </row>
    <row r="232" spans="1:17" ht="30" customHeight="1">
      <c r="A232" s="85"/>
      <c r="B232" s="87"/>
      <c r="C232" s="87"/>
      <c r="D232" s="126"/>
      <c r="E232" s="126"/>
      <c r="F232" s="127"/>
      <c r="G232" s="1" t="s">
        <v>15</v>
      </c>
      <c r="H232" s="53"/>
      <c r="I232" s="35"/>
      <c r="J232" s="27"/>
      <c r="K232" s="32"/>
      <c r="L232" s="93"/>
      <c r="M232" s="95"/>
      <c r="N232" s="95"/>
      <c r="O232" s="97"/>
      <c r="P232" s="82"/>
      <c r="Q232" s="83"/>
    </row>
    <row r="233" spans="1:17" ht="30" customHeight="1">
      <c r="A233" s="84">
        <v>115</v>
      </c>
      <c r="B233" s="86">
        <v>115</v>
      </c>
      <c r="C233" s="86"/>
      <c r="D233" s="88"/>
      <c r="E233" s="88"/>
      <c r="F233" s="90"/>
      <c r="G233" s="1" t="s">
        <v>14</v>
      </c>
      <c r="H233" s="53"/>
      <c r="I233" s="35"/>
      <c r="J233" s="27"/>
      <c r="K233" s="32"/>
      <c r="L233" s="92">
        <f t="shared" ref="L233" si="422">IF(O233=$P$3,0,IF(H233=H234,P233-I233-(1-I234),P233-I233-(1-I234)+1))</f>
        <v>0</v>
      </c>
      <c r="M233" s="94">
        <f t="shared" ref="M233" si="423">IF(O233=$P$3,0,IF(J233=J234,Q233-K233-(1-K234),Q233-K233-(1-K234)+1))</f>
        <v>0</v>
      </c>
      <c r="N233" s="94">
        <f t="shared" si="385"/>
        <v>0</v>
      </c>
      <c r="O233" s="112"/>
      <c r="P233" s="82">
        <f t="shared" ref="P233" si="424">IF(H234-H233=0,1,H234-H233)</f>
        <v>1</v>
      </c>
      <c r="Q233" s="83">
        <f t="shared" ref="Q233" si="425">IF(J234-J233=0,1,J234-J233)</f>
        <v>1</v>
      </c>
    </row>
    <row r="234" spans="1:17" ht="30" customHeight="1">
      <c r="A234" s="85"/>
      <c r="B234" s="87"/>
      <c r="C234" s="87"/>
      <c r="D234" s="126"/>
      <c r="E234" s="126"/>
      <c r="F234" s="127"/>
      <c r="G234" s="1" t="s">
        <v>15</v>
      </c>
      <c r="H234" s="53"/>
      <c r="I234" s="35"/>
      <c r="J234" s="27"/>
      <c r="K234" s="32"/>
      <c r="L234" s="93"/>
      <c r="M234" s="95"/>
      <c r="N234" s="95"/>
      <c r="O234" s="113"/>
      <c r="P234" s="82"/>
      <c r="Q234" s="83"/>
    </row>
    <row r="235" spans="1:17" ht="30" customHeight="1">
      <c r="A235" s="84">
        <v>116</v>
      </c>
      <c r="B235" s="86">
        <v>116</v>
      </c>
      <c r="C235" s="86"/>
      <c r="D235" s="88"/>
      <c r="E235" s="88"/>
      <c r="F235" s="90"/>
      <c r="G235" s="1" t="s">
        <v>14</v>
      </c>
      <c r="H235" s="53"/>
      <c r="I235" s="35"/>
      <c r="J235" s="27"/>
      <c r="K235" s="32"/>
      <c r="L235" s="92">
        <f t="shared" ref="L235" si="426">IF(O235=$P$3,0,IF(H235=H236,P235-I235-(1-I236),P235-I235-(1-I236)+1))</f>
        <v>0</v>
      </c>
      <c r="M235" s="94">
        <f t="shared" ref="M235" si="427">IF(O235=$P$3,0,IF(J235=J236,Q235-K235-(1-K236),Q235-K235-(1-K236)+1))</f>
        <v>0</v>
      </c>
      <c r="N235" s="94">
        <f t="shared" si="385"/>
        <v>0</v>
      </c>
      <c r="O235" s="96"/>
      <c r="P235" s="82">
        <f t="shared" ref="P235" si="428">IF(H236-H235=0,1,H236-H235)</f>
        <v>1</v>
      </c>
      <c r="Q235" s="83">
        <f t="shared" ref="Q235" si="429">IF(J236-J235=0,1,J236-J235)</f>
        <v>1</v>
      </c>
    </row>
    <row r="236" spans="1:17" ht="30" customHeight="1">
      <c r="A236" s="85"/>
      <c r="B236" s="87"/>
      <c r="C236" s="87"/>
      <c r="D236" s="126"/>
      <c r="E236" s="126"/>
      <c r="F236" s="127"/>
      <c r="G236" s="1" t="s">
        <v>15</v>
      </c>
      <c r="H236" s="53"/>
      <c r="I236" s="35"/>
      <c r="J236" s="27"/>
      <c r="K236" s="32"/>
      <c r="L236" s="93"/>
      <c r="M236" s="95"/>
      <c r="N236" s="95"/>
      <c r="O236" s="97"/>
      <c r="P236" s="82"/>
      <c r="Q236" s="83"/>
    </row>
    <row r="237" spans="1:17" ht="30" customHeight="1">
      <c r="A237" s="84">
        <v>117</v>
      </c>
      <c r="B237" s="86">
        <v>117</v>
      </c>
      <c r="C237" s="86"/>
      <c r="D237" s="88"/>
      <c r="E237" s="88"/>
      <c r="F237" s="90"/>
      <c r="G237" s="1" t="s">
        <v>14</v>
      </c>
      <c r="H237" s="53"/>
      <c r="I237" s="35"/>
      <c r="J237" s="27"/>
      <c r="K237" s="32"/>
      <c r="L237" s="92">
        <f t="shared" ref="L237" si="430">IF(O237=$P$3,0,IF(H237=H238,P237-I237-(1-I238),P237-I237-(1-I238)+1))</f>
        <v>0</v>
      </c>
      <c r="M237" s="94">
        <f t="shared" ref="M237" si="431">IF(O237=$P$3,0,IF(J237=J238,Q237-K237-(1-K238),Q237-K237-(1-K238)+1))</f>
        <v>0</v>
      </c>
      <c r="N237" s="94">
        <f t="shared" si="385"/>
        <v>0</v>
      </c>
      <c r="O237" s="96"/>
      <c r="P237" s="82">
        <f t="shared" ref="P237" si="432">IF(H238-H237=0,1,H238-H237)</f>
        <v>1</v>
      </c>
      <c r="Q237" s="83">
        <f t="shared" ref="Q237" si="433">IF(J238-J237=0,1,J238-J237)</f>
        <v>1</v>
      </c>
    </row>
    <row r="238" spans="1:17" ht="30" customHeight="1">
      <c r="A238" s="85"/>
      <c r="B238" s="87"/>
      <c r="C238" s="87"/>
      <c r="D238" s="126"/>
      <c r="E238" s="126"/>
      <c r="F238" s="127"/>
      <c r="G238" s="1" t="s">
        <v>15</v>
      </c>
      <c r="H238" s="53"/>
      <c r="I238" s="35"/>
      <c r="J238" s="27"/>
      <c r="K238" s="32"/>
      <c r="L238" s="93"/>
      <c r="M238" s="95"/>
      <c r="N238" s="95"/>
      <c r="O238" s="97"/>
      <c r="P238" s="82"/>
      <c r="Q238" s="83"/>
    </row>
    <row r="239" spans="1:17" ht="30" customHeight="1">
      <c r="A239" s="84">
        <v>118</v>
      </c>
      <c r="B239" s="86">
        <v>118</v>
      </c>
      <c r="C239" s="86"/>
      <c r="D239" s="88"/>
      <c r="E239" s="88"/>
      <c r="F239" s="90"/>
      <c r="G239" s="1" t="s">
        <v>14</v>
      </c>
      <c r="H239" s="53"/>
      <c r="I239" s="35"/>
      <c r="J239" s="27"/>
      <c r="K239" s="32"/>
      <c r="L239" s="92">
        <f t="shared" ref="L239" si="434">IF(O239=$P$3,0,IF(H239=H240,P239-I239-(1-I240),P239-I239-(1-I240)+1))</f>
        <v>0</v>
      </c>
      <c r="M239" s="94">
        <f t="shared" ref="M239" si="435">IF(O239=$P$3,0,IF(J239=J240,Q239-K239-(1-K240),Q239-K239-(1-K240)+1))</f>
        <v>0</v>
      </c>
      <c r="N239" s="94">
        <f t="shared" si="385"/>
        <v>0</v>
      </c>
      <c r="O239" s="96"/>
      <c r="P239" s="82">
        <f t="shared" ref="P239" si="436">IF(H240-H239=0,1,H240-H239)</f>
        <v>1</v>
      </c>
      <c r="Q239" s="83">
        <f t="shared" ref="Q239" si="437">IF(J240-J239=0,1,J240-J239)</f>
        <v>1</v>
      </c>
    </row>
    <row r="240" spans="1:17" ht="30" customHeight="1">
      <c r="A240" s="85"/>
      <c r="B240" s="87"/>
      <c r="C240" s="87"/>
      <c r="D240" s="126"/>
      <c r="E240" s="126"/>
      <c r="F240" s="127"/>
      <c r="G240" s="1" t="s">
        <v>15</v>
      </c>
      <c r="H240" s="53"/>
      <c r="I240" s="35"/>
      <c r="J240" s="27"/>
      <c r="K240" s="32"/>
      <c r="L240" s="93"/>
      <c r="M240" s="95"/>
      <c r="N240" s="95"/>
      <c r="O240" s="97"/>
      <c r="P240" s="82"/>
      <c r="Q240" s="83"/>
    </row>
    <row r="241" spans="1:17" ht="30" customHeight="1">
      <c r="A241" s="84">
        <v>119</v>
      </c>
      <c r="B241" s="86">
        <v>119</v>
      </c>
      <c r="C241" s="86"/>
      <c r="D241" s="88"/>
      <c r="E241" s="88"/>
      <c r="F241" s="90"/>
      <c r="G241" s="1" t="s">
        <v>14</v>
      </c>
      <c r="H241" s="53"/>
      <c r="I241" s="35"/>
      <c r="J241" s="27"/>
      <c r="K241" s="32"/>
      <c r="L241" s="92">
        <f t="shared" ref="L241" si="438">IF(O241=$P$3,0,IF(H241=H242,P241-I241-(1-I242),P241-I241-(1-I242)+1))</f>
        <v>0</v>
      </c>
      <c r="M241" s="94">
        <f t="shared" ref="M241" si="439">IF(O241=$P$3,0,IF(J241=J242,Q241-K241-(1-K242),Q241-K241-(1-K242)+1))</f>
        <v>0</v>
      </c>
      <c r="N241" s="94">
        <f t="shared" si="385"/>
        <v>0</v>
      </c>
      <c r="O241" s="109"/>
      <c r="P241" s="82">
        <f t="shared" ref="P241" si="440">IF(H242-H241=0,1,H242-H241)</f>
        <v>1</v>
      </c>
      <c r="Q241" s="83">
        <f t="shared" ref="Q241" si="441">IF(J242-J241=0,1,J242-J241)</f>
        <v>1</v>
      </c>
    </row>
    <row r="242" spans="1:17" ht="30" customHeight="1">
      <c r="A242" s="85"/>
      <c r="B242" s="87"/>
      <c r="C242" s="87"/>
      <c r="D242" s="126"/>
      <c r="E242" s="126"/>
      <c r="F242" s="127"/>
      <c r="G242" s="1" t="s">
        <v>15</v>
      </c>
      <c r="H242" s="53"/>
      <c r="I242" s="35"/>
      <c r="J242" s="27"/>
      <c r="K242" s="32"/>
      <c r="L242" s="93"/>
      <c r="M242" s="95"/>
      <c r="N242" s="95"/>
      <c r="O242" s="110"/>
      <c r="P242" s="82"/>
      <c r="Q242" s="83"/>
    </row>
    <row r="243" spans="1:17" ht="30" customHeight="1">
      <c r="A243" s="84">
        <v>120</v>
      </c>
      <c r="B243" s="86">
        <v>120</v>
      </c>
      <c r="C243" s="86"/>
      <c r="D243" s="88"/>
      <c r="E243" s="88"/>
      <c r="F243" s="90"/>
      <c r="G243" s="1" t="s">
        <v>14</v>
      </c>
      <c r="H243" s="53"/>
      <c r="I243" s="35"/>
      <c r="J243" s="27"/>
      <c r="K243" s="32"/>
      <c r="L243" s="92">
        <f t="shared" ref="L243" si="442">IF(O243=$P$3,0,IF(H243=H244,P243-I243-(1-I244),P243-I243-(1-I244)+1))</f>
        <v>0</v>
      </c>
      <c r="M243" s="94">
        <f t="shared" ref="M243" si="443">IF(O243=$P$3,0,IF(J243=J244,Q243-K243-(1-K244),Q243-K243-(1-K244)+1))</f>
        <v>0</v>
      </c>
      <c r="N243" s="94">
        <f t="shared" si="385"/>
        <v>0</v>
      </c>
      <c r="O243" s="96"/>
      <c r="P243" s="82">
        <f t="shared" ref="P243" si="444">IF(H244-H243=0,1,H244-H243)</f>
        <v>1</v>
      </c>
      <c r="Q243" s="83">
        <f t="shared" ref="Q243" si="445">IF(J244-J243=0,1,J244-J243)</f>
        <v>1</v>
      </c>
    </row>
    <row r="244" spans="1:17" ht="30" customHeight="1">
      <c r="A244" s="85"/>
      <c r="B244" s="87"/>
      <c r="C244" s="87"/>
      <c r="D244" s="126"/>
      <c r="E244" s="126"/>
      <c r="F244" s="127"/>
      <c r="G244" s="1" t="s">
        <v>15</v>
      </c>
      <c r="H244" s="53"/>
      <c r="I244" s="35"/>
      <c r="J244" s="27"/>
      <c r="K244" s="32"/>
      <c r="L244" s="93"/>
      <c r="M244" s="95"/>
      <c r="N244" s="95"/>
      <c r="O244" s="97"/>
      <c r="P244" s="82"/>
      <c r="Q244" s="83"/>
    </row>
    <row r="245" spans="1:17" ht="30" customHeight="1">
      <c r="A245" s="84">
        <v>121</v>
      </c>
      <c r="B245" s="86">
        <v>121</v>
      </c>
      <c r="C245" s="86"/>
      <c r="D245" s="88"/>
      <c r="E245" s="88"/>
      <c r="F245" s="90"/>
      <c r="G245" s="1" t="s">
        <v>14</v>
      </c>
      <c r="H245" s="53"/>
      <c r="I245" s="35"/>
      <c r="J245" s="27"/>
      <c r="K245" s="32"/>
      <c r="L245" s="92">
        <f t="shared" ref="L245" si="446">IF(O245=$P$3,0,IF(H245=H246,P245-I245-(1-I246),P245-I245-(1-I246)+1))</f>
        <v>0</v>
      </c>
      <c r="M245" s="94">
        <f t="shared" ref="M245" si="447">IF(O245=$P$3,0,IF(J245=J246,Q245-K245-(1-K246),Q245-K245-(1-K246)+1))</f>
        <v>0</v>
      </c>
      <c r="N245" s="94">
        <f t="shared" si="385"/>
        <v>0</v>
      </c>
      <c r="O245" s="96"/>
      <c r="P245" s="82">
        <f t="shared" ref="P245" si="448">IF(H246-H245=0,1,H246-H245)</f>
        <v>1</v>
      </c>
      <c r="Q245" s="83">
        <f t="shared" ref="Q245" si="449">IF(J246-J245=0,1,J246-J245)</f>
        <v>1</v>
      </c>
    </row>
    <row r="246" spans="1:17" ht="30" customHeight="1">
      <c r="A246" s="85"/>
      <c r="B246" s="87"/>
      <c r="C246" s="87"/>
      <c r="D246" s="126"/>
      <c r="E246" s="126"/>
      <c r="F246" s="127"/>
      <c r="G246" s="1" t="s">
        <v>15</v>
      </c>
      <c r="H246" s="53"/>
      <c r="I246" s="35"/>
      <c r="J246" s="27"/>
      <c r="K246" s="32"/>
      <c r="L246" s="93"/>
      <c r="M246" s="95"/>
      <c r="N246" s="95"/>
      <c r="O246" s="97"/>
      <c r="P246" s="82"/>
      <c r="Q246" s="83"/>
    </row>
    <row r="247" spans="1:17" ht="30" customHeight="1">
      <c r="A247" s="84">
        <v>122</v>
      </c>
      <c r="B247" s="86">
        <v>122</v>
      </c>
      <c r="C247" s="86"/>
      <c r="D247" s="88"/>
      <c r="E247" s="88"/>
      <c r="F247" s="90"/>
      <c r="G247" s="1" t="s">
        <v>14</v>
      </c>
      <c r="H247" s="53"/>
      <c r="I247" s="35"/>
      <c r="J247" s="27"/>
      <c r="K247" s="32"/>
      <c r="L247" s="92">
        <f t="shared" ref="L247" si="450">IF(O247=$P$3,0,IF(H247=H248,P247-I247-(1-I248),P247-I247-(1-I248)+1))</f>
        <v>0</v>
      </c>
      <c r="M247" s="94">
        <f t="shared" ref="M247" si="451">IF(O247=$P$3,0,IF(J247=J248,Q247-K247-(1-K248),Q247-K247-(1-K248)+1))</f>
        <v>0</v>
      </c>
      <c r="N247" s="94">
        <f t="shared" si="385"/>
        <v>0</v>
      </c>
      <c r="O247" s="96"/>
      <c r="P247" s="82">
        <f t="shared" ref="P247" si="452">IF(H248-H247=0,1,H248-H247)</f>
        <v>1</v>
      </c>
      <c r="Q247" s="83">
        <f t="shared" ref="Q247" si="453">IF(J248-J247=0,1,J248-J247)</f>
        <v>1</v>
      </c>
    </row>
    <row r="248" spans="1:17" ht="30" customHeight="1">
      <c r="A248" s="85"/>
      <c r="B248" s="87"/>
      <c r="C248" s="87"/>
      <c r="D248" s="126"/>
      <c r="E248" s="126"/>
      <c r="F248" s="127"/>
      <c r="G248" s="1" t="s">
        <v>15</v>
      </c>
      <c r="H248" s="53"/>
      <c r="I248" s="35"/>
      <c r="J248" s="27"/>
      <c r="K248" s="32"/>
      <c r="L248" s="93"/>
      <c r="M248" s="95"/>
      <c r="N248" s="95"/>
      <c r="O248" s="97"/>
      <c r="P248" s="82"/>
      <c r="Q248" s="83"/>
    </row>
    <row r="249" spans="1:17" ht="30" customHeight="1">
      <c r="A249" s="84">
        <v>123</v>
      </c>
      <c r="B249" s="86">
        <v>123</v>
      </c>
      <c r="C249" s="86"/>
      <c r="D249" s="88"/>
      <c r="E249" s="88"/>
      <c r="F249" s="90"/>
      <c r="G249" s="1" t="s">
        <v>14</v>
      </c>
      <c r="H249" s="53"/>
      <c r="I249" s="35"/>
      <c r="J249" s="27"/>
      <c r="K249" s="32"/>
      <c r="L249" s="92">
        <f t="shared" ref="L249" si="454">IF(O249=$P$3,0,IF(H249=H250,P249-I249-(1-I250),P249-I249-(1-I250)+1))</f>
        <v>0</v>
      </c>
      <c r="M249" s="94">
        <f t="shared" ref="M249" si="455">IF(O249=$P$3,0,IF(J249=J250,Q249-K249-(1-K250),Q249-K249-(1-K250)+1))</f>
        <v>0</v>
      </c>
      <c r="N249" s="94">
        <f t="shared" si="385"/>
        <v>0</v>
      </c>
      <c r="O249" s="112"/>
      <c r="P249" s="82">
        <f t="shared" ref="P249" si="456">IF(H250-H249=0,1,H250-H249)</f>
        <v>1</v>
      </c>
      <c r="Q249" s="83">
        <f t="shared" ref="Q249" si="457">IF(J250-J249=0,1,J250-J249)</f>
        <v>1</v>
      </c>
    </row>
    <row r="250" spans="1:17" ht="30" customHeight="1">
      <c r="A250" s="85"/>
      <c r="B250" s="87"/>
      <c r="C250" s="87"/>
      <c r="D250" s="126"/>
      <c r="E250" s="126"/>
      <c r="F250" s="127"/>
      <c r="G250" s="1" t="s">
        <v>15</v>
      </c>
      <c r="H250" s="53"/>
      <c r="I250" s="35"/>
      <c r="J250" s="27"/>
      <c r="K250" s="32"/>
      <c r="L250" s="93"/>
      <c r="M250" s="95"/>
      <c r="N250" s="95"/>
      <c r="O250" s="113"/>
      <c r="P250" s="82"/>
      <c r="Q250" s="83"/>
    </row>
    <row r="251" spans="1:17" ht="30" customHeight="1">
      <c r="A251" s="84">
        <v>124</v>
      </c>
      <c r="B251" s="86">
        <v>124</v>
      </c>
      <c r="C251" s="86"/>
      <c r="D251" s="88"/>
      <c r="E251" s="88"/>
      <c r="F251" s="90"/>
      <c r="G251" s="1" t="s">
        <v>14</v>
      </c>
      <c r="H251" s="53"/>
      <c r="I251" s="35"/>
      <c r="J251" s="27"/>
      <c r="K251" s="32"/>
      <c r="L251" s="92">
        <f t="shared" ref="L251" si="458">IF(O251=$P$3,0,IF(H251=H252,P251-I251-(1-I252),P251-I251-(1-I252)+1))</f>
        <v>0</v>
      </c>
      <c r="M251" s="94">
        <f t="shared" ref="M251" si="459">IF(O251=$P$3,0,IF(J251=J252,Q251-K251-(1-K252),Q251-K251-(1-K252)+1))</f>
        <v>0</v>
      </c>
      <c r="N251" s="94">
        <f t="shared" si="385"/>
        <v>0</v>
      </c>
      <c r="O251" s="96"/>
      <c r="P251" s="82">
        <f t="shared" ref="P251" si="460">IF(H252-H251=0,1,H252-H251)</f>
        <v>1</v>
      </c>
      <c r="Q251" s="83">
        <f t="shared" ref="Q251" si="461">IF(J252-J251=0,1,J252-J251)</f>
        <v>1</v>
      </c>
    </row>
    <row r="252" spans="1:17" ht="30" customHeight="1">
      <c r="A252" s="85"/>
      <c r="B252" s="87"/>
      <c r="C252" s="87"/>
      <c r="D252" s="126"/>
      <c r="E252" s="126"/>
      <c r="F252" s="127"/>
      <c r="G252" s="1" t="s">
        <v>15</v>
      </c>
      <c r="H252" s="53"/>
      <c r="I252" s="35"/>
      <c r="J252" s="27"/>
      <c r="K252" s="32"/>
      <c r="L252" s="93"/>
      <c r="M252" s="95"/>
      <c r="N252" s="95"/>
      <c r="O252" s="97"/>
      <c r="P252" s="82"/>
      <c r="Q252" s="83"/>
    </row>
    <row r="253" spans="1:17" ht="30" customHeight="1">
      <c r="A253" s="84">
        <v>125</v>
      </c>
      <c r="B253" s="86">
        <v>125</v>
      </c>
      <c r="C253" s="86"/>
      <c r="D253" s="88"/>
      <c r="E253" s="88"/>
      <c r="F253" s="90"/>
      <c r="G253" s="1" t="s">
        <v>14</v>
      </c>
      <c r="H253" s="53"/>
      <c r="I253" s="35"/>
      <c r="J253" s="27"/>
      <c r="K253" s="32"/>
      <c r="L253" s="92">
        <f t="shared" ref="L253" si="462">IF(O253=$P$3,0,IF(H253=H254,P253-I253-(1-I254),P253-I253-(1-I254)+1))</f>
        <v>0</v>
      </c>
      <c r="M253" s="94">
        <f t="shared" ref="M253" si="463">IF(O253=$P$3,0,IF(J253=J254,Q253-K253-(1-K254),Q253-K253-(1-K254)+1))</f>
        <v>0</v>
      </c>
      <c r="N253" s="94">
        <f t="shared" si="385"/>
        <v>0</v>
      </c>
      <c r="O253" s="96"/>
      <c r="P253" s="82">
        <f t="shared" ref="P253" si="464">IF(H254-H253=0,1,H254-H253)</f>
        <v>1</v>
      </c>
      <c r="Q253" s="83">
        <f t="shared" ref="Q253" si="465">IF(J254-J253=0,1,J254-J253)</f>
        <v>1</v>
      </c>
    </row>
    <row r="254" spans="1:17" ht="30" customHeight="1">
      <c r="A254" s="85"/>
      <c r="B254" s="87"/>
      <c r="C254" s="87"/>
      <c r="D254" s="126"/>
      <c r="E254" s="126"/>
      <c r="F254" s="127"/>
      <c r="G254" s="1" t="s">
        <v>15</v>
      </c>
      <c r="H254" s="53"/>
      <c r="I254" s="35"/>
      <c r="J254" s="27"/>
      <c r="K254" s="32"/>
      <c r="L254" s="93"/>
      <c r="M254" s="95"/>
      <c r="N254" s="95"/>
      <c r="O254" s="97"/>
      <c r="P254" s="82"/>
      <c r="Q254" s="83"/>
    </row>
    <row r="255" spans="1:17" ht="30" customHeight="1">
      <c r="A255" s="84">
        <v>126</v>
      </c>
      <c r="B255" s="86">
        <v>126</v>
      </c>
      <c r="C255" s="86"/>
      <c r="D255" s="88"/>
      <c r="E255" s="88"/>
      <c r="F255" s="90"/>
      <c r="G255" s="1" t="s">
        <v>14</v>
      </c>
      <c r="H255" s="53"/>
      <c r="I255" s="35"/>
      <c r="J255" s="27"/>
      <c r="K255" s="32"/>
      <c r="L255" s="92">
        <f t="shared" ref="L255" si="466">IF(O255=$P$3,0,IF(H255=H256,P255-I255-(1-I256),P255-I255-(1-I256)+1))</f>
        <v>0</v>
      </c>
      <c r="M255" s="94">
        <f t="shared" ref="M255" si="467">IF(O255=$P$3,0,IF(J255=J256,Q255-K255-(1-K256),Q255-K255-(1-K256)+1))</f>
        <v>0</v>
      </c>
      <c r="N255" s="94">
        <f t="shared" si="385"/>
        <v>0</v>
      </c>
      <c r="O255" s="96"/>
      <c r="P255" s="82">
        <f t="shared" ref="P255" si="468">IF(H256-H255=0,1,H256-H255)</f>
        <v>1</v>
      </c>
      <c r="Q255" s="83">
        <f t="shared" ref="Q255" si="469">IF(J256-J255=0,1,J256-J255)</f>
        <v>1</v>
      </c>
    </row>
    <row r="256" spans="1:17" ht="30" customHeight="1">
      <c r="A256" s="85"/>
      <c r="B256" s="87"/>
      <c r="C256" s="87"/>
      <c r="D256" s="126"/>
      <c r="E256" s="126"/>
      <c r="F256" s="127"/>
      <c r="G256" s="1" t="s">
        <v>15</v>
      </c>
      <c r="H256" s="53"/>
      <c r="I256" s="35"/>
      <c r="J256" s="27"/>
      <c r="K256" s="32"/>
      <c r="L256" s="93"/>
      <c r="M256" s="95"/>
      <c r="N256" s="95"/>
      <c r="O256" s="97"/>
      <c r="P256" s="82"/>
      <c r="Q256" s="83"/>
    </row>
    <row r="257" spans="1:17" ht="30" customHeight="1">
      <c r="A257" s="84">
        <v>127</v>
      </c>
      <c r="B257" s="86">
        <v>127</v>
      </c>
      <c r="C257" s="86"/>
      <c r="D257" s="88"/>
      <c r="E257" s="88"/>
      <c r="F257" s="90"/>
      <c r="G257" s="1" t="s">
        <v>14</v>
      </c>
      <c r="H257" s="53"/>
      <c r="I257" s="35"/>
      <c r="J257" s="27"/>
      <c r="K257" s="32"/>
      <c r="L257" s="92">
        <f t="shared" ref="L257" si="470">IF(O257=$P$3,0,IF(H257=H258,P257-I257-(1-I258),P257-I257-(1-I258)+1))</f>
        <v>0</v>
      </c>
      <c r="M257" s="94">
        <f t="shared" ref="M257" si="471">IF(O257=$P$3,0,IF(J257=J258,Q257-K257-(1-K258),Q257-K257-(1-K258)+1))</f>
        <v>0</v>
      </c>
      <c r="N257" s="94">
        <f t="shared" si="385"/>
        <v>0</v>
      </c>
      <c r="O257" s="109"/>
      <c r="P257" s="82">
        <f t="shared" ref="P257" si="472">IF(H258-H257=0,1,H258-H257)</f>
        <v>1</v>
      </c>
      <c r="Q257" s="83">
        <f t="shared" ref="Q257" si="473">IF(J258-J257=0,1,J258-J257)</f>
        <v>1</v>
      </c>
    </row>
    <row r="258" spans="1:17" ht="30" customHeight="1">
      <c r="A258" s="85"/>
      <c r="B258" s="87"/>
      <c r="C258" s="87"/>
      <c r="D258" s="126"/>
      <c r="E258" s="126"/>
      <c r="F258" s="127"/>
      <c r="G258" s="1" t="s">
        <v>15</v>
      </c>
      <c r="H258" s="53"/>
      <c r="I258" s="35"/>
      <c r="J258" s="27"/>
      <c r="K258" s="32"/>
      <c r="L258" s="93"/>
      <c r="M258" s="95"/>
      <c r="N258" s="95"/>
      <c r="O258" s="110"/>
      <c r="P258" s="82"/>
      <c r="Q258" s="83"/>
    </row>
    <row r="259" spans="1:17" ht="30" customHeight="1">
      <c r="A259" s="84">
        <v>128</v>
      </c>
      <c r="B259" s="86">
        <v>128</v>
      </c>
      <c r="C259" s="86"/>
      <c r="D259" s="88"/>
      <c r="E259" s="88"/>
      <c r="F259" s="90"/>
      <c r="G259" s="1" t="s">
        <v>14</v>
      </c>
      <c r="H259" s="53"/>
      <c r="I259" s="35"/>
      <c r="J259" s="27"/>
      <c r="K259" s="32"/>
      <c r="L259" s="92">
        <f t="shared" ref="L259" si="474">IF(O259=$P$3,0,IF(H259=H260,P259-I259-(1-I260),P259-I259-(1-I260)+1))</f>
        <v>0</v>
      </c>
      <c r="M259" s="94">
        <f t="shared" ref="M259" si="475">IF(O259=$P$3,0,IF(J259=J260,Q259-K259-(1-K260),Q259-K259-(1-K260)+1))</f>
        <v>0</v>
      </c>
      <c r="N259" s="94">
        <f t="shared" si="385"/>
        <v>0</v>
      </c>
      <c r="O259" s="96"/>
      <c r="P259" s="82">
        <f t="shared" ref="P259" si="476">IF(H260-H259=0,1,H260-H259)</f>
        <v>1</v>
      </c>
      <c r="Q259" s="83">
        <f t="shared" ref="Q259" si="477">IF(J260-J259=0,1,J260-J259)</f>
        <v>1</v>
      </c>
    </row>
    <row r="260" spans="1:17" s="12" customFormat="1" ht="30" customHeight="1">
      <c r="A260" s="85"/>
      <c r="B260" s="87"/>
      <c r="C260" s="87"/>
      <c r="D260" s="89"/>
      <c r="E260" s="89"/>
      <c r="F260" s="91"/>
      <c r="G260" s="1" t="s">
        <v>15</v>
      </c>
      <c r="H260" s="53"/>
      <c r="I260" s="35"/>
      <c r="J260" s="27"/>
      <c r="K260" s="32"/>
      <c r="L260" s="93"/>
      <c r="M260" s="95"/>
      <c r="N260" s="95"/>
      <c r="O260" s="97"/>
      <c r="P260" s="82"/>
      <c r="Q260" s="83"/>
    </row>
    <row r="261" spans="1:17" s="12" customFormat="1" ht="30" customHeight="1">
      <c r="A261" s="84">
        <v>129</v>
      </c>
      <c r="B261" s="86">
        <v>129</v>
      </c>
      <c r="C261" s="86"/>
      <c r="D261" s="88"/>
      <c r="E261" s="88"/>
      <c r="F261" s="90"/>
      <c r="G261" s="1" t="s">
        <v>14</v>
      </c>
      <c r="H261" s="53"/>
      <c r="I261" s="35"/>
      <c r="J261" s="27"/>
      <c r="K261" s="32"/>
      <c r="L261" s="92">
        <f t="shared" ref="L261" si="478">IF(O261=$P$3,0,IF(H261=H262,P261-I261-(1-I262),P261-I261-(1-I262)+1))</f>
        <v>0</v>
      </c>
      <c r="M261" s="94">
        <f t="shared" ref="M261" si="479">IF(O261=$P$3,0,IF(J261=J262,Q261-K261-(1-K262),Q261-K261-(1-K262)+1))</f>
        <v>0</v>
      </c>
      <c r="N261" s="94">
        <f t="shared" si="385"/>
        <v>0</v>
      </c>
      <c r="O261" s="96"/>
      <c r="P261" s="82">
        <f t="shared" ref="P261" si="480">IF(H262-H261=0,1,H262-H261)</f>
        <v>1</v>
      </c>
      <c r="Q261" s="83">
        <f t="shared" ref="Q261" si="481">IF(J262-J261=0,1,J262-J261)</f>
        <v>1</v>
      </c>
    </row>
    <row r="262" spans="1:17" s="12" customFormat="1" ht="30" customHeight="1">
      <c r="A262" s="85"/>
      <c r="B262" s="87"/>
      <c r="C262" s="87"/>
      <c r="D262" s="89"/>
      <c r="E262" s="89"/>
      <c r="F262" s="91"/>
      <c r="G262" s="1" t="s">
        <v>15</v>
      </c>
      <c r="H262" s="53"/>
      <c r="I262" s="35"/>
      <c r="J262" s="27"/>
      <c r="K262" s="32"/>
      <c r="L262" s="93"/>
      <c r="M262" s="95"/>
      <c r="N262" s="95"/>
      <c r="O262" s="97"/>
      <c r="P262" s="82"/>
      <c r="Q262" s="83"/>
    </row>
    <row r="263" spans="1:17" s="12" customFormat="1" ht="30" customHeight="1">
      <c r="A263" s="84">
        <v>130</v>
      </c>
      <c r="B263" s="86">
        <v>130</v>
      </c>
      <c r="C263" s="86"/>
      <c r="D263" s="88"/>
      <c r="E263" s="88"/>
      <c r="F263" s="90"/>
      <c r="G263" s="1" t="s">
        <v>14</v>
      </c>
      <c r="H263" s="53"/>
      <c r="I263" s="35"/>
      <c r="J263" s="27"/>
      <c r="K263" s="32"/>
      <c r="L263" s="92">
        <f t="shared" ref="L263" si="482">IF(O263=$P$3,0,IF(H263=H264,P263-I263-(1-I264),P263-I263-(1-I264)+1))</f>
        <v>0</v>
      </c>
      <c r="M263" s="94">
        <f t="shared" ref="M263" si="483">IF(O263=$P$3,0,IF(J263=J264,Q263-K263-(1-K264),Q263-K263-(1-K264)+1))</f>
        <v>0</v>
      </c>
      <c r="N263" s="94">
        <f t="shared" si="385"/>
        <v>0</v>
      </c>
      <c r="O263" s="96"/>
      <c r="P263" s="82">
        <f t="shared" ref="P263" si="484">IF(H264-H263=0,1,H264-H263)</f>
        <v>1</v>
      </c>
      <c r="Q263" s="83">
        <f t="shared" ref="Q263" si="485">IF(J264-J263=0,1,J264-J263)</f>
        <v>1</v>
      </c>
    </row>
    <row r="264" spans="1:17" s="12" customFormat="1" ht="30" customHeight="1">
      <c r="A264" s="85"/>
      <c r="B264" s="87"/>
      <c r="C264" s="87"/>
      <c r="D264" s="89"/>
      <c r="E264" s="89"/>
      <c r="F264" s="91"/>
      <c r="G264" s="1" t="s">
        <v>15</v>
      </c>
      <c r="H264" s="53"/>
      <c r="I264" s="35"/>
      <c r="J264" s="27"/>
      <c r="K264" s="32"/>
      <c r="L264" s="93"/>
      <c r="M264" s="95"/>
      <c r="N264" s="95"/>
      <c r="O264" s="97"/>
      <c r="P264" s="82"/>
      <c r="Q264" s="83"/>
    </row>
    <row r="265" spans="1:17" s="12" customFormat="1" ht="30" customHeight="1">
      <c r="A265" s="84">
        <v>131</v>
      </c>
      <c r="B265" s="86">
        <v>131</v>
      </c>
      <c r="C265" s="86"/>
      <c r="D265" s="88"/>
      <c r="E265" s="88"/>
      <c r="F265" s="90"/>
      <c r="G265" s="1" t="s">
        <v>14</v>
      </c>
      <c r="H265" s="53"/>
      <c r="I265" s="35"/>
      <c r="J265" s="27"/>
      <c r="K265" s="32"/>
      <c r="L265" s="92">
        <f t="shared" ref="L265" si="486">IF(O265=$P$3,0,IF(H265=H266,P265-I265-(1-I266),P265-I265-(1-I266)+1))</f>
        <v>0</v>
      </c>
      <c r="M265" s="94">
        <f t="shared" ref="M265" si="487">IF(O265=$P$3,0,IF(J265=J266,Q265-K265-(1-K266),Q265-K265-(1-K266)+1))</f>
        <v>0</v>
      </c>
      <c r="N265" s="94">
        <f t="shared" si="385"/>
        <v>0</v>
      </c>
      <c r="O265" s="112"/>
      <c r="P265" s="82">
        <f t="shared" ref="P265" si="488">IF(H266-H265=0,1,H266-H265)</f>
        <v>1</v>
      </c>
      <c r="Q265" s="83">
        <f t="shared" ref="Q265" si="489">IF(J266-J265=0,1,J266-J265)</f>
        <v>1</v>
      </c>
    </row>
    <row r="266" spans="1:17" s="12" customFormat="1" ht="30" customHeight="1">
      <c r="A266" s="85"/>
      <c r="B266" s="87"/>
      <c r="C266" s="87"/>
      <c r="D266" s="89"/>
      <c r="E266" s="89"/>
      <c r="F266" s="91"/>
      <c r="G266" s="1" t="s">
        <v>15</v>
      </c>
      <c r="H266" s="53"/>
      <c r="I266" s="35"/>
      <c r="J266" s="27"/>
      <c r="K266" s="32"/>
      <c r="L266" s="93"/>
      <c r="M266" s="95"/>
      <c r="N266" s="95"/>
      <c r="O266" s="113"/>
      <c r="P266" s="82"/>
      <c r="Q266" s="83"/>
    </row>
    <row r="267" spans="1:17" s="12" customFormat="1" ht="30" customHeight="1">
      <c r="A267" s="84">
        <v>132</v>
      </c>
      <c r="B267" s="86">
        <v>132</v>
      </c>
      <c r="C267" s="86"/>
      <c r="D267" s="88"/>
      <c r="E267" s="88"/>
      <c r="F267" s="90"/>
      <c r="G267" s="1" t="s">
        <v>14</v>
      </c>
      <c r="H267" s="53"/>
      <c r="I267" s="35"/>
      <c r="J267" s="27"/>
      <c r="K267" s="32"/>
      <c r="L267" s="92">
        <f t="shared" ref="L267" si="490">IF(O267=$P$3,0,IF(H267=H268,P267-I267-(1-I268),P267-I267-(1-I268)+1))</f>
        <v>0</v>
      </c>
      <c r="M267" s="94">
        <f t="shared" ref="M267" si="491">IF(O267=$P$3,0,IF(J267=J268,Q267-K267-(1-K268),Q267-K267-(1-K268)+1))</f>
        <v>0</v>
      </c>
      <c r="N267" s="94">
        <f t="shared" si="385"/>
        <v>0</v>
      </c>
      <c r="O267" s="96"/>
      <c r="P267" s="82">
        <f t="shared" ref="P267" si="492">IF(H268-H267=0,1,H268-H267)</f>
        <v>1</v>
      </c>
      <c r="Q267" s="83">
        <f t="shared" ref="Q267" si="493">IF(J268-J267=0,1,J268-J267)</f>
        <v>1</v>
      </c>
    </row>
    <row r="268" spans="1:17" s="12" customFormat="1" ht="30" customHeight="1">
      <c r="A268" s="85"/>
      <c r="B268" s="87"/>
      <c r="C268" s="87"/>
      <c r="D268" s="89"/>
      <c r="E268" s="89"/>
      <c r="F268" s="91"/>
      <c r="G268" s="1" t="s">
        <v>15</v>
      </c>
      <c r="H268" s="53"/>
      <c r="I268" s="35"/>
      <c r="J268" s="27"/>
      <c r="K268" s="32"/>
      <c r="L268" s="93"/>
      <c r="M268" s="95"/>
      <c r="N268" s="95"/>
      <c r="O268" s="97"/>
      <c r="P268" s="82"/>
      <c r="Q268" s="83"/>
    </row>
    <row r="269" spans="1:17" s="12" customFormat="1" ht="30" customHeight="1">
      <c r="A269" s="84">
        <v>133</v>
      </c>
      <c r="B269" s="86">
        <v>133</v>
      </c>
      <c r="C269" s="86"/>
      <c r="D269" s="88"/>
      <c r="E269" s="88"/>
      <c r="F269" s="90"/>
      <c r="G269" s="1" t="s">
        <v>14</v>
      </c>
      <c r="H269" s="53"/>
      <c r="I269" s="35"/>
      <c r="J269" s="27"/>
      <c r="K269" s="32"/>
      <c r="L269" s="92">
        <f t="shared" ref="L269" si="494">IF(O269=$P$3,0,IF(H269=H270,P269-I269-(1-I270),P269-I269-(1-I270)+1))</f>
        <v>0</v>
      </c>
      <c r="M269" s="94">
        <f t="shared" ref="M269" si="495">IF(O269=$P$3,0,IF(J269=J270,Q269-K269-(1-K270),Q269-K269-(1-K270)+1))</f>
        <v>0</v>
      </c>
      <c r="N269" s="94">
        <f t="shared" si="385"/>
        <v>0</v>
      </c>
      <c r="O269" s="96"/>
      <c r="P269" s="82">
        <f t="shared" ref="P269" si="496">IF(H270-H269=0,1,H270-H269)</f>
        <v>1</v>
      </c>
      <c r="Q269" s="83">
        <f t="shared" ref="Q269" si="497">IF(J270-J269=0,1,J270-J269)</f>
        <v>1</v>
      </c>
    </row>
    <row r="270" spans="1:17" s="12" customFormat="1" ht="30" customHeight="1">
      <c r="A270" s="85"/>
      <c r="B270" s="87"/>
      <c r="C270" s="87"/>
      <c r="D270" s="89"/>
      <c r="E270" s="89"/>
      <c r="F270" s="91"/>
      <c r="G270" s="1" t="s">
        <v>15</v>
      </c>
      <c r="H270" s="53"/>
      <c r="I270" s="35"/>
      <c r="J270" s="27"/>
      <c r="K270" s="32"/>
      <c r="L270" s="93"/>
      <c r="M270" s="95"/>
      <c r="N270" s="95"/>
      <c r="O270" s="97"/>
      <c r="P270" s="82"/>
      <c r="Q270" s="83"/>
    </row>
    <row r="271" spans="1:17" s="12" customFormat="1" ht="30" customHeight="1">
      <c r="A271" s="84">
        <v>134</v>
      </c>
      <c r="B271" s="86">
        <v>134</v>
      </c>
      <c r="C271" s="86"/>
      <c r="D271" s="88"/>
      <c r="E271" s="88"/>
      <c r="F271" s="90"/>
      <c r="G271" s="1" t="s">
        <v>14</v>
      </c>
      <c r="H271" s="53"/>
      <c r="I271" s="35"/>
      <c r="J271" s="27"/>
      <c r="K271" s="32"/>
      <c r="L271" s="92">
        <f t="shared" ref="L271" si="498">IF(O271=$P$3,0,IF(H271=H272,P271-I271-(1-I272),P271-I271-(1-I272)+1))</f>
        <v>0</v>
      </c>
      <c r="M271" s="94">
        <f t="shared" ref="M271" si="499">IF(O271=$P$3,0,IF(J271=J272,Q271-K271-(1-K272),Q271-K271-(1-K272)+1))</f>
        <v>0</v>
      </c>
      <c r="N271" s="94">
        <f t="shared" si="385"/>
        <v>0</v>
      </c>
      <c r="O271" s="96"/>
      <c r="P271" s="82">
        <f t="shared" ref="P271" si="500">IF(H272-H271=0,1,H272-H271)</f>
        <v>1</v>
      </c>
      <c r="Q271" s="83">
        <f t="shared" ref="Q271" si="501">IF(J272-J271=0,1,J272-J271)</f>
        <v>1</v>
      </c>
    </row>
    <row r="272" spans="1:17" s="12" customFormat="1" ht="30" customHeight="1">
      <c r="A272" s="85"/>
      <c r="B272" s="87"/>
      <c r="C272" s="87"/>
      <c r="D272" s="89"/>
      <c r="E272" s="89"/>
      <c r="F272" s="91"/>
      <c r="G272" s="1" t="s">
        <v>15</v>
      </c>
      <c r="H272" s="53"/>
      <c r="I272" s="35"/>
      <c r="J272" s="27"/>
      <c r="K272" s="32"/>
      <c r="L272" s="93"/>
      <c r="M272" s="95"/>
      <c r="N272" s="95"/>
      <c r="O272" s="97"/>
      <c r="P272" s="82"/>
      <c r="Q272" s="83"/>
    </row>
    <row r="273" spans="1:17" s="12" customFormat="1" ht="30" customHeight="1">
      <c r="A273" s="84">
        <v>135</v>
      </c>
      <c r="B273" s="86">
        <v>135</v>
      </c>
      <c r="C273" s="86"/>
      <c r="D273" s="88"/>
      <c r="E273" s="88"/>
      <c r="F273" s="90"/>
      <c r="G273" s="1" t="s">
        <v>14</v>
      </c>
      <c r="H273" s="53"/>
      <c r="I273" s="35"/>
      <c r="J273" s="27"/>
      <c r="K273" s="32"/>
      <c r="L273" s="92">
        <f t="shared" ref="L273:L275" si="502">IF(O273=$P$3,0,IF(H273=H274,P273-I273-(1-I274),P273-I273-(1-I274)+1))</f>
        <v>0</v>
      </c>
      <c r="M273" s="137">
        <f t="shared" ref="M273:M275" si="503">K274-K273</f>
        <v>0</v>
      </c>
      <c r="N273" s="94">
        <f t="shared" ref="N273:N275" si="504">IF(L273&gt;M273,L273-M273,M273-L273)</f>
        <v>0</v>
      </c>
      <c r="O273" s="109"/>
      <c r="P273" s="82">
        <f t="shared" ref="P273" si="505">IF(H274-H273=0,1,H274-H273)</f>
        <v>1</v>
      </c>
      <c r="Q273" s="83">
        <f t="shared" ref="Q273" si="506">IF(J274-J273=0,1,J274-J273)</f>
        <v>1</v>
      </c>
    </row>
    <row r="274" spans="1:17" s="12" customFormat="1" ht="30" customHeight="1">
      <c r="A274" s="85"/>
      <c r="B274" s="87"/>
      <c r="C274" s="87"/>
      <c r="D274" s="89"/>
      <c r="E274" s="89"/>
      <c r="F274" s="91"/>
      <c r="G274" s="1" t="s">
        <v>15</v>
      </c>
      <c r="H274" s="53"/>
      <c r="I274" s="35"/>
      <c r="J274" s="27"/>
      <c r="K274" s="32"/>
      <c r="L274" s="93"/>
      <c r="M274" s="138"/>
      <c r="N274" s="95"/>
      <c r="O274" s="110"/>
      <c r="P274" s="82"/>
      <c r="Q274" s="83"/>
    </row>
    <row r="275" spans="1:17" s="12" customFormat="1" ht="30" customHeight="1">
      <c r="A275" s="84">
        <v>136</v>
      </c>
      <c r="B275" s="86">
        <v>136</v>
      </c>
      <c r="C275" s="86"/>
      <c r="D275" s="88"/>
      <c r="E275" s="88"/>
      <c r="F275" s="90"/>
      <c r="G275" s="1" t="s">
        <v>14</v>
      </c>
      <c r="H275" s="53"/>
      <c r="I275" s="35"/>
      <c r="J275" s="27"/>
      <c r="K275" s="32"/>
      <c r="L275" s="92">
        <f t="shared" si="502"/>
        <v>0</v>
      </c>
      <c r="M275" s="137">
        <f t="shared" si="503"/>
        <v>0</v>
      </c>
      <c r="N275" s="94">
        <f t="shared" si="504"/>
        <v>0</v>
      </c>
      <c r="O275" s="96"/>
      <c r="P275" s="82">
        <f t="shared" ref="P275" si="507">IF(H276-H275=0,1,H276-H275)</f>
        <v>1</v>
      </c>
      <c r="Q275" s="83">
        <f t="shared" ref="Q275" si="508">IF(J276-J275=0,1,J276-J275)</f>
        <v>1</v>
      </c>
    </row>
    <row r="276" spans="1:17" s="12" customFormat="1" ht="30" customHeight="1">
      <c r="A276" s="85"/>
      <c r="B276" s="87"/>
      <c r="C276" s="87"/>
      <c r="D276" s="89"/>
      <c r="E276" s="89"/>
      <c r="F276" s="91"/>
      <c r="G276" s="1" t="s">
        <v>15</v>
      </c>
      <c r="H276" s="53"/>
      <c r="I276" s="35"/>
      <c r="J276" s="27"/>
      <c r="K276" s="32"/>
      <c r="L276" s="93"/>
      <c r="M276" s="138"/>
      <c r="N276" s="95"/>
      <c r="O276" s="97"/>
      <c r="P276" s="82"/>
      <c r="Q276" s="83"/>
    </row>
    <row r="277" spans="1:17" s="12" customFormat="1" ht="30" customHeight="1">
      <c r="A277" s="84">
        <v>137</v>
      </c>
      <c r="B277" s="86">
        <v>137</v>
      </c>
      <c r="C277" s="86"/>
      <c r="D277" s="88"/>
      <c r="E277" s="88"/>
      <c r="F277" s="90"/>
      <c r="G277" s="1" t="s">
        <v>14</v>
      </c>
      <c r="H277" s="53"/>
      <c r="I277" s="35"/>
      <c r="J277" s="27"/>
      <c r="K277" s="32"/>
      <c r="L277" s="92">
        <f t="shared" ref="L277" si="509">IF(O277=$P$3,0,IF(H277=H278,P277-I277-(1-I278),P277-I277-(1-I278)+1))</f>
        <v>0</v>
      </c>
      <c r="M277" s="137">
        <f t="shared" ref="M277" si="510">K278-K277</f>
        <v>0</v>
      </c>
      <c r="N277" s="94">
        <f t="shared" ref="N277" si="511">IF(L277&gt;M277,L277-M277,M277-L277)</f>
        <v>0</v>
      </c>
      <c r="O277" s="96"/>
      <c r="P277" s="82">
        <f t="shared" ref="P277" si="512">IF(H278-H277=0,1,H278-H277)</f>
        <v>1</v>
      </c>
      <c r="Q277" s="83">
        <f t="shared" ref="Q277" si="513">IF(J278-J277=0,1,J278-J277)</f>
        <v>1</v>
      </c>
    </row>
    <row r="278" spans="1:17" s="12" customFormat="1" ht="30" customHeight="1">
      <c r="A278" s="85"/>
      <c r="B278" s="87"/>
      <c r="C278" s="87"/>
      <c r="D278" s="89"/>
      <c r="E278" s="89"/>
      <c r="F278" s="91"/>
      <c r="G278" s="1" t="s">
        <v>15</v>
      </c>
      <c r="H278" s="53"/>
      <c r="I278" s="35"/>
      <c r="J278" s="27"/>
      <c r="K278" s="32"/>
      <c r="L278" s="93"/>
      <c r="M278" s="138"/>
      <c r="N278" s="95"/>
      <c r="O278" s="97"/>
      <c r="P278" s="82"/>
      <c r="Q278" s="83"/>
    </row>
    <row r="279" spans="1:17" s="12" customFormat="1" ht="30" customHeight="1">
      <c r="A279" s="84">
        <v>138</v>
      </c>
      <c r="B279" s="86">
        <v>138</v>
      </c>
      <c r="C279" s="86"/>
      <c r="D279" s="88"/>
      <c r="E279" s="88"/>
      <c r="F279" s="90"/>
      <c r="G279" s="1" t="s">
        <v>14</v>
      </c>
      <c r="H279" s="53"/>
      <c r="I279" s="35"/>
      <c r="J279" s="27"/>
      <c r="K279" s="32"/>
      <c r="L279" s="92">
        <f t="shared" ref="L279" si="514">IF(O279=$P$3,0,IF(H279=H280,P279-I279-(1-I280),P279-I279-(1-I280)+1))</f>
        <v>0</v>
      </c>
      <c r="M279" s="137">
        <f t="shared" ref="M279" si="515">K280-K279</f>
        <v>0</v>
      </c>
      <c r="N279" s="94">
        <f t="shared" ref="N279" si="516">IF(L279&gt;M279,L279-M279,M279-L279)</f>
        <v>0</v>
      </c>
      <c r="O279" s="96"/>
      <c r="P279" s="82">
        <f t="shared" ref="P279" si="517">IF(H280-H279=0,1,H280-H279)</f>
        <v>1</v>
      </c>
      <c r="Q279" s="83">
        <f t="shared" ref="Q279" si="518">IF(J280-J279=0,1,J280-J279)</f>
        <v>1</v>
      </c>
    </row>
    <row r="280" spans="1:17" s="12" customFormat="1" ht="30" customHeight="1">
      <c r="A280" s="85"/>
      <c r="B280" s="87"/>
      <c r="C280" s="87"/>
      <c r="D280" s="89"/>
      <c r="E280" s="89"/>
      <c r="F280" s="91"/>
      <c r="G280" s="1" t="s">
        <v>15</v>
      </c>
      <c r="H280" s="53"/>
      <c r="I280" s="35"/>
      <c r="J280" s="27"/>
      <c r="K280" s="32"/>
      <c r="L280" s="93"/>
      <c r="M280" s="138"/>
      <c r="N280" s="95"/>
      <c r="O280" s="97"/>
      <c r="P280" s="82"/>
      <c r="Q280" s="83"/>
    </row>
    <row r="281" spans="1:17" s="12" customFormat="1" ht="30" customHeight="1">
      <c r="A281" s="84">
        <v>139</v>
      </c>
      <c r="B281" s="86">
        <v>139</v>
      </c>
      <c r="C281" s="86"/>
      <c r="D281" s="88"/>
      <c r="E281" s="88"/>
      <c r="F281" s="90"/>
      <c r="G281" s="1" t="s">
        <v>14</v>
      </c>
      <c r="H281" s="53"/>
      <c r="I281" s="35"/>
      <c r="J281" s="27"/>
      <c r="K281" s="32"/>
      <c r="L281" s="92">
        <f t="shared" ref="L281:L283" si="519">IF(O281=$P$3,0,IF(H281=H282,P281-I281-(1-I282),P281-I281-(1-I282)+1))</f>
        <v>0</v>
      </c>
      <c r="M281" s="137">
        <f t="shared" ref="M281" si="520">K282-K281</f>
        <v>0</v>
      </c>
      <c r="N281" s="94">
        <f t="shared" ref="N281" si="521">IF(L281&gt;M281,L281-M281,M281-L281)</f>
        <v>0</v>
      </c>
      <c r="O281" s="112"/>
      <c r="P281" s="82">
        <f t="shared" ref="P281" si="522">IF(H282-H281=0,1,H282-H281)</f>
        <v>1</v>
      </c>
      <c r="Q281" s="83">
        <f t="shared" ref="Q281" si="523">IF(J282-J281=0,1,J282-J281)</f>
        <v>1</v>
      </c>
    </row>
    <row r="282" spans="1:17" s="12" customFormat="1" ht="30" customHeight="1">
      <c r="A282" s="85"/>
      <c r="B282" s="87"/>
      <c r="C282" s="87"/>
      <c r="D282" s="89"/>
      <c r="E282" s="89"/>
      <c r="F282" s="91"/>
      <c r="G282" s="1" t="s">
        <v>15</v>
      </c>
      <c r="H282" s="53"/>
      <c r="I282" s="35"/>
      <c r="J282" s="27"/>
      <c r="K282" s="32"/>
      <c r="L282" s="93"/>
      <c r="M282" s="138"/>
      <c r="N282" s="95"/>
      <c r="O282" s="113"/>
      <c r="P282" s="82"/>
      <c r="Q282" s="83"/>
    </row>
    <row r="283" spans="1:17" s="12" customFormat="1" ht="30" customHeight="1">
      <c r="A283" s="84">
        <v>140</v>
      </c>
      <c r="B283" s="86">
        <v>140</v>
      </c>
      <c r="C283" s="86"/>
      <c r="D283" s="88"/>
      <c r="E283" s="88"/>
      <c r="F283" s="90"/>
      <c r="G283" s="1" t="s">
        <v>14</v>
      </c>
      <c r="H283" s="53"/>
      <c r="I283" s="35"/>
      <c r="J283" s="27"/>
      <c r="K283" s="32"/>
      <c r="L283" s="92">
        <f t="shared" si="519"/>
        <v>0</v>
      </c>
      <c r="M283" s="137">
        <f t="shared" ref="M283" si="524">K284-K283</f>
        <v>0</v>
      </c>
      <c r="N283" s="94">
        <f t="shared" ref="N283" si="525">IF(L283&gt;M283,L283-M283,M283-L283)</f>
        <v>0</v>
      </c>
      <c r="O283" s="96"/>
      <c r="P283" s="82">
        <f t="shared" ref="P283" si="526">IF(H284-H283=0,1,H284-H283)</f>
        <v>1</v>
      </c>
      <c r="Q283" s="83">
        <f t="shared" ref="Q283" si="527">IF(J284-J283=0,1,J284-J283)</f>
        <v>1</v>
      </c>
    </row>
    <row r="284" spans="1:17" s="12" customFormat="1" ht="30" customHeight="1">
      <c r="A284" s="85"/>
      <c r="B284" s="87"/>
      <c r="C284" s="87"/>
      <c r="D284" s="89"/>
      <c r="E284" s="89"/>
      <c r="F284" s="91"/>
      <c r="G284" s="1" t="s">
        <v>15</v>
      </c>
      <c r="H284" s="53"/>
      <c r="I284" s="35"/>
      <c r="J284" s="27"/>
      <c r="K284" s="32"/>
      <c r="L284" s="93"/>
      <c r="M284" s="138"/>
      <c r="N284" s="95"/>
      <c r="O284" s="97"/>
      <c r="P284" s="82"/>
      <c r="Q284" s="83"/>
    </row>
    <row r="285" spans="1:17" s="12" customFormat="1" ht="30" customHeight="1">
      <c r="A285" s="84">
        <v>141</v>
      </c>
      <c r="B285" s="86">
        <v>141</v>
      </c>
      <c r="C285" s="86"/>
      <c r="D285" s="88"/>
      <c r="E285" s="88"/>
      <c r="F285" s="90"/>
      <c r="G285" s="1" t="s">
        <v>14</v>
      </c>
      <c r="H285" s="53"/>
      <c r="I285" s="35"/>
      <c r="J285" s="27"/>
      <c r="K285" s="32"/>
      <c r="L285" s="92">
        <f t="shared" ref="L285" si="528">IF(O285=$P$3,0,IF(H285=H286,P285-I285-(1-I286),P285-I285-(1-I286)+1))</f>
        <v>0</v>
      </c>
      <c r="M285" s="137">
        <f t="shared" ref="M285" si="529">K286-K285</f>
        <v>0</v>
      </c>
      <c r="N285" s="94">
        <f t="shared" ref="N285" si="530">IF(L285&gt;M285,L285-M285,M285-L285)</f>
        <v>0</v>
      </c>
      <c r="O285" s="96"/>
      <c r="P285" s="82">
        <f t="shared" ref="P285" si="531">IF(H286-H285=0,1,H286-H285)</f>
        <v>1</v>
      </c>
      <c r="Q285" s="83">
        <f t="shared" ref="Q285" si="532">IF(J286-J285=0,1,J286-J285)</f>
        <v>1</v>
      </c>
    </row>
    <row r="286" spans="1:17" s="12" customFormat="1" ht="30" customHeight="1">
      <c r="A286" s="85"/>
      <c r="B286" s="87"/>
      <c r="C286" s="87"/>
      <c r="D286" s="89"/>
      <c r="E286" s="89"/>
      <c r="F286" s="91"/>
      <c r="G286" s="1" t="s">
        <v>15</v>
      </c>
      <c r="H286" s="53"/>
      <c r="I286" s="35"/>
      <c r="J286" s="27"/>
      <c r="K286" s="32"/>
      <c r="L286" s="93"/>
      <c r="M286" s="138"/>
      <c r="N286" s="95"/>
      <c r="O286" s="97"/>
      <c r="P286" s="82"/>
      <c r="Q286" s="83"/>
    </row>
    <row r="287" spans="1:17" s="12" customFormat="1" ht="30" customHeight="1">
      <c r="A287" s="84">
        <v>142</v>
      </c>
      <c r="B287" s="86">
        <v>142</v>
      </c>
      <c r="C287" s="86"/>
      <c r="D287" s="88"/>
      <c r="E287" s="88"/>
      <c r="F287" s="90"/>
      <c r="G287" s="1" t="s">
        <v>14</v>
      </c>
      <c r="H287" s="53"/>
      <c r="I287" s="35"/>
      <c r="J287" s="27"/>
      <c r="K287" s="32"/>
      <c r="L287" s="92">
        <f t="shared" ref="L287" si="533">IF(O287=$P$3,0,IF(H287=H288,P287-I287-(1-I288),P287-I287-(1-I288)+1))</f>
        <v>0</v>
      </c>
      <c r="M287" s="137">
        <f t="shared" ref="M287" si="534">K288-K287</f>
        <v>0</v>
      </c>
      <c r="N287" s="94">
        <f t="shared" ref="N287" si="535">IF(L287&gt;M287,L287-M287,M287-L287)</f>
        <v>0</v>
      </c>
      <c r="O287" s="96"/>
      <c r="P287" s="82">
        <f t="shared" ref="P287" si="536">IF(H288-H287=0,1,H288-H287)</f>
        <v>1</v>
      </c>
      <c r="Q287" s="83">
        <f t="shared" ref="Q287" si="537">IF(J288-J287=0,1,J288-J287)</f>
        <v>1</v>
      </c>
    </row>
    <row r="288" spans="1:17" s="12" customFormat="1" ht="30" customHeight="1">
      <c r="A288" s="85"/>
      <c r="B288" s="87"/>
      <c r="C288" s="87"/>
      <c r="D288" s="89"/>
      <c r="E288" s="89"/>
      <c r="F288" s="91"/>
      <c r="G288" s="1" t="s">
        <v>15</v>
      </c>
      <c r="H288" s="53"/>
      <c r="I288" s="35"/>
      <c r="J288" s="27"/>
      <c r="K288" s="32"/>
      <c r="L288" s="93"/>
      <c r="M288" s="138"/>
      <c r="N288" s="95"/>
      <c r="O288" s="97"/>
      <c r="P288" s="82"/>
      <c r="Q288" s="83"/>
    </row>
    <row r="289" spans="1:17" s="12" customFormat="1" ht="30" customHeight="1">
      <c r="A289" s="84">
        <v>143</v>
      </c>
      <c r="B289" s="86">
        <v>143</v>
      </c>
      <c r="C289" s="86"/>
      <c r="D289" s="88"/>
      <c r="E289" s="88"/>
      <c r="F289" s="90"/>
      <c r="G289" s="1" t="s">
        <v>14</v>
      </c>
      <c r="H289" s="53"/>
      <c r="I289" s="35"/>
      <c r="J289" s="27"/>
      <c r="K289" s="32"/>
      <c r="L289" s="92">
        <f t="shared" ref="L289" si="538">IF(O289=$P$3,0,IF(H289=H290,P289-I289-(1-I290),P289-I289-(1-I290)+1))</f>
        <v>0</v>
      </c>
      <c r="M289" s="137">
        <f t="shared" ref="M289" si="539">K290-K289</f>
        <v>0</v>
      </c>
      <c r="N289" s="94">
        <f t="shared" ref="N289" si="540">IF(L289&gt;M289,L289-M289,M289-L289)</f>
        <v>0</v>
      </c>
      <c r="O289" s="109"/>
      <c r="P289" s="82">
        <f t="shared" ref="P289" si="541">IF(H290-H289=0,1,H290-H289)</f>
        <v>1</v>
      </c>
      <c r="Q289" s="83">
        <f t="shared" ref="Q289" si="542">IF(J290-J289=0,1,J290-J289)</f>
        <v>1</v>
      </c>
    </row>
    <row r="290" spans="1:17" s="12" customFormat="1" ht="30" customHeight="1">
      <c r="A290" s="85"/>
      <c r="B290" s="87"/>
      <c r="C290" s="87"/>
      <c r="D290" s="89"/>
      <c r="E290" s="89"/>
      <c r="F290" s="91"/>
      <c r="G290" s="1" t="s">
        <v>15</v>
      </c>
      <c r="H290" s="53"/>
      <c r="I290" s="35"/>
      <c r="J290" s="27"/>
      <c r="K290" s="32"/>
      <c r="L290" s="93"/>
      <c r="M290" s="138"/>
      <c r="N290" s="95"/>
      <c r="O290" s="110"/>
      <c r="P290" s="82"/>
      <c r="Q290" s="83"/>
    </row>
    <row r="291" spans="1:17" s="12" customFormat="1" ht="30" customHeight="1">
      <c r="A291" s="84">
        <v>144</v>
      </c>
      <c r="B291" s="86">
        <v>144</v>
      </c>
      <c r="C291" s="86"/>
      <c r="D291" s="88"/>
      <c r="E291" s="88"/>
      <c r="F291" s="90"/>
      <c r="G291" s="1" t="s">
        <v>14</v>
      </c>
      <c r="H291" s="53"/>
      <c r="I291" s="35"/>
      <c r="J291" s="27"/>
      <c r="K291" s="32"/>
      <c r="L291" s="92">
        <f t="shared" ref="L291" si="543">IF(O291=$P$3,0,IF(H291=H292,P291-I291-(1-I292),P291-I291-(1-I292)+1))</f>
        <v>0</v>
      </c>
      <c r="M291" s="137">
        <f t="shared" ref="M291" si="544">K292-K291</f>
        <v>0</v>
      </c>
      <c r="N291" s="94">
        <f t="shared" ref="N291" si="545">IF(L291&gt;M291,L291-M291,M291-L291)</f>
        <v>0</v>
      </c>
      <c r="O291" s="96"/>
      <c r="P291" s="82">
        <f t="shared" ref="P291" si="546">IF(H292-H291=0,1,H292-H291)</f>
        <v>1</v>
      </c>
      <c r="Q291" s="83">
        <f t="shared" ref="Q291" si="547">IF(J292-J291=0,1,J292-J291)</f>
        <v>1</v>
      </c>
    </row>
    <row r="292" spans="1:17" s="12" customFormat="1" ht="30" customHeight="1">
      <c r="A292" s="85"/>
      <c r="B292" s="87"/>
      <c r="C292" s="87"/>
      <c r="D292" s="89"/>
      <c r="E292" s="89"/>
      <c r="F292" s="91"/>
      <c r="G292" s="1" t="s">
        <v>15</v>
      </c>
      <c r="H292" s="53"/>
      <c r="I292" s="35"/>
      <c r="J292" s="27"/>
      <c r="K292" s="32"/>
      <c r="L292" s="93"/>
      <c r="M292" s="138"/>
      <c r="N292" s="95"/>
      <c r="O292" s="97"/>
      <c r="P292" s="82"/>
      <c r="Q292" s="83"/>
    </row>
    <row r="293" spans="1:17" s="12" customFormat="1" ht="30" customHeight="1">
      <c r="A293" s="84">
        <v>145</v>
      </c>
      <c r="B293" s="86">
        <v>145</v>
      </c>
      <c r="C293" s="86"/>
      <c r="D293" s="88"/>
      <c r="E293" s="88"/>
      <c r="F293" s="90"/>
      <c r="G293" s="1" t="s">
        <v>14</v>
      </c>
      <c r="H293" s="53"/>
      <c r="I293" s="35"/>
      <c r="J293" s="27"/>
      <c r="K293" s="32"/>
      <c r="L293" s="92">
        <f t="shared" ref="L293" si="548">IF(O293=$P$3,0,IF(H293=H294,P293-I293-(1-I294),P293-I293-(1-I294)+1))</f>
        <v>0</v>
      </c>
      <c r="M293" s="137">
        <f t="shared" ref="M293" si="549">K294-K293</f>
        <v>0</v>
      </c>
      <c r="N293" s="94">
        <f t="shared" ref="N293" si="550">IF(L293&gt;M293,L293-M293,M293-L293)</f>
        <v>0</v>
      </c>
      <c r="O293" s="96"/>
      <c r="P293" s="82">
        <f t="shared" ref="P293" si="551">IF(H294-H293=0,1,H294-H293)</f>
        <v>1</v>
      </c>
      <c r="Q293" s="83">
        <f t="shared" ref="Q293" si="552">IF(J294-J293=0,1,J294-J293)</f>
        <v>1</v>
      </c>
    </row>
    <row r="294" spans="1:17" s="12" customFormat="1" ht="30" customHeight="1">
      <c r="A294" s="85"/>
      <c r="B294" s="87"/>
      <c r="C294" s="87"/>
      <c r="D294" s="89"/>
      <c r="E294" s="89"/>
      <c r="F294" s="91"/>
      <c r="G294" s="1" t="s">
        <v>15</v>
      </c>
      <c r="H294" s="53"/>
      <c r="I294" s="35"/>
      <c r="J294" s="27"/>
      <c r="K294" s="32"/>
      <c r="L294" s="93"/>
      <c r="M294" s="138"/>
      <c r="N294" s="95"/>
      <c r="O294" s="97"/>
      <c r="P294" s="82"/>
      <c r="Q294" s="83"/>
    </row>
    <row r="295" spans="1:17" s="12" customFormat="1" ht="30" customHeight="1">
      <c r="A295" s="84">
        <v>146</v>
      </c>
      <c r="B295" s="86">
        <v>146</v>
      </c>
      <c r="C295" s="86"/>
      <c r="D295" s="88"/>
      <c r="E295" s="88"/>
      <c r="F295" s="90"/>
      <c r="G295" s="1" t="s">
        <v>14</v>
      </c>
      <c r="H295" s="53"/>
      <c r="I295" s="35"/>
      <c r="J295" s="27"/>
      <c r="K295" s="32"/>
      <c r="L295" s="92">
        <f t="shared" ref="L295" si="553">IF(O295=$P$3,0,IF(H295=H296,P295-I295-(1-I296),P295-I295-(1-I296)+1))</f>
        <v>0</v>
      </c>
      <c r="M295" s="137">
        <f t="shared" ref="M295" si="554">K296-K295</f>
        <v>0</v>
      </c>
      <c r="N295" s="94">
        <f t="shared" ref="N295" si="555">IF(L295&gt;M295,L295-M295,M295-L295)</f>
        <v>0</v>
      </c>
      <c r="O295" s="96"/>
      <c r="P295" s="82">
        <f t="shared" ref="P295" si="556">IF(H296-H295=0,1,H296-H295)</f>
        <v>1</v>
      </c>
      <c r="Q295" s="83">
        <f t="shared" ref="Q295" si="557">IF(J296-J295=0,1,J296-J295)</f>
        <v>1</v>
      </c>
    </row>
    <row r="296" spans="1:17" s="12" customFormat="1" ht="30" customHeight="1">
      <c r="A296" s="85"/>
      <c r="B296" s="87"/>
      <c r="C296" s="87"/>
      <c r="D296" s="89"/>
      <c r="E296" s="89"/>
      <c r="F296" s="91"/>
      <c r="G296" s="1" t="s">
        <v>15</v>
      </c>
      <c r="H296" s="53"/>
      <c r="I296" s="35"/>
      <c r="J296" s="27"/>
      <c r="K296" s="32"/>
      <c r="L296" s="93"/>
      <c r="M296" s="138"/>
      <c r="N296" s="95"/>
      <c r="O296" s="97"/>
      <c r="P296" s="82"/>
      <c r="Q296" s="83"/>
    </row>
    <row r="297" spans="1:17" s="12" customFormat="1" ht="30" customHeight="1">
      <c r="A297" s="84">
        <v>147</v>
      </c>
      <c r="B297" s="86">
        <v>147</v>
      </c>
      <c r="C297" s="86"/>
      <c r="D297" s="88"/>
      <c r="E297" s="88"/>
      <c r="F297" s="90"/>
      <c r="G297" s="1" t="s">
        <v>14</v>
      </c>
      <c r="H297" s="53"/>
      <c r="I297" s="35"/>
      <c r="J297" s="27"/>
      <c r="K297" s="32"/>
      <c r="L297" s="92">
        <f t="shared" ref="L297" si="558">IF(O297=$P$3,0,IF(H297=H298,P297-I297-(1-I298),P297-I297-(1-I298)+1))</f>
        <v>0</v>
      </c>
      <c r="M297" s="137">
        <f t="shared" ref="M297" si="559">K298-K297</f>
        <v>0</v>
      </c>
      <c r="N297" s="94">
        <f t="shared" ref="N297" si="560">IF(L297&gt;M297,L297-M297,M297-L297)</f>
        <v>0</v>
      </c>
      <c r="O297" s="112"/>
      <c r="P297" s="82">
        <f t="shared" ref="P297" si="561">IF(H298-H297=0,1,H298-H297)</f>
        <v>1</v>
      </c>
      <c r="Q297" s="83">
        <f t="shared" ref="Q297" si="562">IF(J298-J297=0,1,J298-J297)</f>
        <v>1</v>
      </c>
    </row>
    <row r="298" spans="1:17" s="12" customFormat="1" ht="30" customHeight="1">
      <c r="A298" s="85"/>
      <c r="B298" s="87"/>
      <c r="C298" s="87"/>
      <c r="D298" s="89"/>
      <c r="E298" s="89"/>
      <c r="F298" s="91"/>
      <c r="G298" s="1" t="s">
        <v>15</v>
      </c>
      <c r="H298" s="53"/>
      <c r="I298" s="35"/>
      <c r="J298" s="27"/>
      <c r="K298" s="32"/>
      <c r="L298" s="93"/>
      <c r="M298" s="138"/>
      <c r="N298" s="95"/>
      <c r="O298" s="113"/>
      <c r="P298" s="82"/>
      <c r="Q298" s="83"/>
    </row>
    <row r="299" spans="1:17" s="12" customFormat="1" ht="30" customHeight="1">
      <c r="A299" s="84">
        <v>148</v>
      </c>
      <c r="B299" s="86">
        <v>148</v>
      </c>
      <c r="C299" s="86"/>
      <c r="D299" s="88"/>
      <c r="E299" s="88"/>
      <c r="F299" s="90"/>
      <c r="G299" s="1" t="s">
        <v>14</v>
      </c>
      <c r="H299" s="53"/>
      <c r="I299" s="35"/>
      <c r="J299" s="27"/>
      <c r="K299" s="32"/>
      <c r="L299" s="92">
        <f t="shared" ref="L299" si="563">IF(O299=$P$3,0,IF(H299=H300,P299-I299-(1-I300),P299-I299-(1-I300)+1))</f>
        <v>0</v>
      </c>
      <c r="M299" s="137">
        <f t="shared" ref="M299" si="564">K300-K299</f>
        <v>0</v>
      </c>
      <c r="N299" s="94">
        <f t="shared" ref="N299" si="565">IF(L299&gt;M299,L299-M299,M299-L299)</f>
        <v>0</v>
      </c>
      <c r="O299" s="96"/>
      <c r="P299" s="82">
        <f t="shared" ref="P299" si="566">IF(H300-H299=0,1,H300-H299)</f>
        <v>1</v>
      </c>
      <c r="Q299" s="83">
        <f t="shared" ref="Q299" si="567">IF(J300-J299=0,1,J300-J299)</f>
        <v>1</v>
      </c>
    </row>
    <row r="300" spans="1:17" s="12" customFormat="1" ht="30" customHeight="1">
      <c r="A300" s="85"/>
      <c r="B300" s="87"/>
      <c r="C300" s="87"/>
      <c r="D300" s="89"/>
      <c r="E300" s="89"/>
      <c r="F300" s="91"/>
      <c r="G300" s="1" t="s">
        <v>15</v>
      </c>
      <c r="H300" s="53"/>
      <c r="I300" s="35"/>
      <c r="J300" s="27"/>
      <c r="K300" s="32"/>
      <c r="L300" s="93"/>
      <c r="M300" s="138"/>
      <c r="N300" s="95"/>
      <c r="O300" s="97"/>
      <c r="P300" s="82"/>
      <c r="Q300" s="83"/>
    </row>
    <row r="301" spans="1:17" s="12" customFormat="1" ht="30" customHeight="1">
      <c r="A301" s="84">
        <v>149</v>
      </c>
      <c r="B301" s="86">
        <v>149</v>
      </c>
      <c r="C301" s="86"/>
      <c r="D301" s="88"/>
      <c r="E301" s="88"/>
      <c r="F301" s="90"/>
      <c r="G301" s="1" t="s">
        <v>14</v>
      </c>
      <c r="H301" s="53"/>
      <c r="I301" s="35"/>
      <c r="J301" s="27"/>
      <c r="K301" s="32"/>
      <c r="L301" s="92">
        <f t="shared" ref="L301" si="568">IF(O301=$P$3,0,IF(H301=H302,P301-I301-(1-I302),P301-I301-(1-I302)+1))</f>
        <v>0</v>
      </c>
      <c r="M301" s="137">
        <f t="shared" ref="M301" si="569">K302-K301</f>
        <v>0</v>
      </c>
      <c r="N301" s="94">
        <f t="shared" ref="N301" si="570">IF(L301&gt;M301,L301-M301,M301-L301)</f>
        <v>0</v>
      </c>
      <c r="O301" s="96"/>
      <c r="P301" s="82">
        <f t="shared" ref="P301" si="571">IF(H302-H301=0,1,H302-H301)</f>
        <v>1</v>
      </c>
      <c r="Q301" s="83">
        <f t="shared" ref="Q301" si="572">IF(J302-J301=0,1,J302-J301)</f>
        <v>1</v>
      </c>
    </row>
    <row r="302" spans="1:17" s="12" customFormat="1" ht="30" customHeight="1">
      <c r="A302" s="85"/>
      <c r="B302" s="87"/>
      <c r="C302" s="87"/>
      <c r="D302" s="89"/>
      <c r="E302" s="89"/>
      <c r="F302" s="91"/>
      <c r="G302" s="1" t="s">
        <v>15</v>
      </c>
      <c r="H302" s="53"/>
      <c r="I302" s="35"/>
      <c r="J302" s="27"/>
      <c r="K302" s="32"/>
      <c r="L302" s="93"/>
      <c r="M302" s="138"/>
      <c r="N302" s="95"/>
      <c r="O302" s="97"/>
      <c r="P302" s="82"/>
      <c r="Q302" s="83"/>
    </row>
    <row r="303" spans="1:17" s="12" customFormat="1" ht="30" customHeight="1">
      <c r="A303" s="84">
        <v>150</v>
      </c>
      <c r="B303" s="86">
        <v>150</v>
      </c>
      <c r="C303" s="86"/>
      <c r="D303" s="88"/>
      <c r="E303" s="88"/>
      <c r="F303" s="90"/>
      <c r="G303" s="1" t="s">
        <v>14</v>
      </c>
      <c r="H303" s="53"/>
      <c r="I303" s="35"/>
      <c r="J303" s="27"/>
      <c r="K303" s="32"/>
      <c r="L303" s="92">
        <f t="shared" ref="L303" si="573">IF(O303=$P$3,0,IF(H303=H304,P303-I303-(1-I304),P303-I303-(1-I304)+1))</f>
        <v>0</v>
      </c>
      <c r="M303" s="137">
        <f t="shared" ref="M303" si="574">K304-K303</f>
        <v>0</v>
      </c>
      <c r="N303" s="94">
        <f t="shared" ref="N303" si="575">IF(L303&gt;M303,L303-M303,M303-L303)</f>
        <v>0</v>
      </c>
      <c r="O303" s="96"/>
      <c r="P303" s="82">
        <f t="shared" ref="P303" si="576">IF(H304-H303=0,1,H304-H303)</f>
        <v>1</v>
      </c>
      <c r="Q303" s="83">
        <f t="shared" ref="Q303" si="577">IF(J304-J303=0,1,J304-J303)</f>
        <v>1</v>
      </c>
    </row>
    <row r="304" spans="1:17" s="12" customFormat="1" ht="30" customHeight="1">
      <c r="A304" s="85"/>
      <c r="B304" s="87"/>
      <c r="C304" s="87"/>
      <c r="D304" s="89"/>
      <c r="E304" s="89"/>
      <c r="F304" s="91"/>
      <c r="G304" s="1" t="s">
        <v>15</v>
      </c>
      <c r="H304" s="53"/>
      <c r="I304" s="35"/>
      <c r="J304" s="27"/>
      <c r="K304" s="32"/>
      <c r="L304" s="93"/>
      <c r="M304" s="138"/>
      <c r="N304" s="95"/>
      <c r="O304" s="97"/>
      <c r="P304" s="82"/>
      <c r="Q304" s="83"/>
    </row>
    <row r="305" spans="1:17" s="12" customFormat="1" ht="30" customHeight="1">
      <c r="A305" s="84">
        <v>151</v>
      </c>
      <c r="B305" s="86">
        <v>151</v>
      </c>
      <c r="C305" s="86"/>
      <c r="D305" s="88"/>
      <c r="E305" s="88"/>
      <c r="F305" s="90"/>
      <c r="G305" s="1" t="s">
        <v>14</v>
      </c>
      <c r="H305" s="53"/>
      <c r="I305" s="35"/>
      <c r="J305" s="27"/>
      <c r="K305" s="32"/>
      <c r="L305" s="92">
        <f t="shared" ref="L305" si="578">IF(O305=$P$3,0,IF(H305=H306,P305-I305-(1-I306),P305-I305-(1-I306)+1))</f>
        <v>0</v>
      </c>
      <c r="M305" s="137">
        <f t="shared" ref="M305" si="579">K306-K305</f>
        <v>0</v>
      </c>
      <c r="N305" s="94">
        <f t="shared" ref="N305" si="580">IF(L305&gt;M305,L305-M305,M305-L305)</f>
        <v>0</v>
      </c>
      <c r="O305" s="109"/>
      <c r="P305" s="82">
        <f t="shared" ref="P305" si="581">IF(H306-H305=0,1,H306-H305)</f>
        <v>1</v>
      </c>
      <c r="Q305" s="83">
        <f t="shared" ref="Q305" si="582">IF(J306-J305=0,1,J306-J305)</f>
        <v>1</v>
      </c>
    </row>
    <row r="306" spans="1:17" s="12" customFormat="1" ht="30" customHeight="1">
      <c r="A306" s="85"/>
      <c r="B306" s="87"/>
      <c r="C306" s="87"/>
      <c r="D306" s="89"/>
      <c r="E306" s="89"/>
      <c r="F306" s="91"/>
      <c r="G306" s="1" t="s">
        <v>15</v>
      </c>
      <c r="H306" s="53"/>
      <c r="I306" s="35"/>
      <c r="J306" s="27"/>
      <c r="K306" s="32"/>
      <c r="L306" s="93"/>
      <c r="M306" s="138"/>
      <c r="N306" s="95"/>
      <c r="O306" s="110"/>
      <c r="P306" s="82"/>
      <c r="Q306" s="83"/>
    </row>
    <row r="307" spans="1:17" s="12" customFormat="1" ht="30" customHeight="1">
      <c r="A307" s="84">
        <v>152</v>
      </c>
      <c r="B307" s="86">
        <v>152</v>
      </c>
      <c r="C307" s="86"/>
      <c r="D307" s="88"/>
      <c r="E307" s="88"/>
      <c r="F307" s="90"/>
      <c r="G307" s="1" t="s">
        <v>14</v>
      </c>
      <c r="H307" s="53"/>
      <c r="I307" s="35"/>
      <c r="J307" s="27"/>
      <c r="K307" s="32"/>
      <c r="L307" s="92">
        <f t="shared" ref="L307" si="583">IF(O307=$P$3,0,IF(H307=H308,P307-I307-(1-I308),P307-I307-(1-I308)+1))</f>
        <v>0</v>
      </c>
      <c r="M307" s="137">
        <f t="shared" ref="M307" si="584">K308-K307</f>
        <v>0</v>
      </c>
      <c r="N307" s="94">
        <f t="shared" ref="N307" si="585">IF(L307&gt;M307,L307-M307,M307-L307)</f>
        <v>0</v>
      </c>
      <c r="O307" s="96"/>
      <c r="P307" s="82">
        <f t="shared" ref="P307" si="586">IF(H308-H307=0,1,H308-H307)</f>
        <v>1</v>
      </c>
      <c r="Q307" s="83">
        <f t="shared" ref="Q307" si="587">IF(J308-J307=0,1,J308-J307)</f>
        <v>1</v>
      </c>
    </row>
    <row r="308" spans="1:17" s="12" customFormat="1" ht="30" customHeight="1">
      <c r="A308" s="85"/>
      <c r="B308" s="87"/>
      <c r="C308" s="87"/>
      <c r="D308" s="89"/>
      <c r="E308" s="89"/>
      <c r="F308" s="91"/>
      <c r="G308" s="1" t="s">
        <v>15</v>
      </c>
      <c r="H308" s="53"/>
      <c r="I308" s="35"/>
      <c r="J308" s="27"/>
      <c r="K308" s="32"/>
      <c r="L308" s="93"/>
      <c r="M308" s="138"/>
      <c r="N308" s="95"/>
      <c r="O308" s="97"/>
      <c r="P308" s="82"/>
      <c r="Q308" s="83"/>
    </row>
    <row r="309" spans="1:17" s="12" customFormat="1" ht="30" customHeight="1">
      <c r="A309" s="84">
        <v>153</v>
      </c>
      <c r="B309" s="86">
        <v>153</v>
      </c>
      <c r="C309" s="86"/>
      <c r="D309" s="88"/>
      <c r="E309" s="88"/>
      <c r="F309" s="90"/>
      <c r="G309" s="1" t="s">
        <v>14</v>
      </c>
      <c r="H309" s="53"/>
      <c r="I309" s="35"/>
      <c r="J309" s="27"/>
      <c r="K309" s="32"/>
      <c r="L309" s="92">
        <f t="shared" ref="L309" si="588">IF(O309=$P$3,0,IF(H309=H310,P309-I309-(1-I310),P309-I309-(1-I310)+1))</f>
        <v>0</v>
      </c>
      <c r="M309" s="137">
        <f t="shared" ref="M309" si="589">K310-K309</f>
        <v>0</v>
      </c>
      <c r="N309" s="94">
        <f t="shared" ref="N309" si="590">IF(L309&gt;M309,L309-M309,M309-L309)</f>
        <v>0</v>
      </c>
      <c r="O309" s="96"/>
      <c r="P309" s="82">
        <f t="shared" ref="P309" si="591">IF(H310-H309=0,1,H310-H309)</f>
        <v>1</v>
      </c>
      <c r="Q309" s="83">
        <f t="shared" ref="Q309" si="592">IF(J310-J309=0,1,J310-J309)</f>
        <v>1</v>
      </c>
    </row>
    <row r="310" spans="1:17" s="12" customFormat="1" ht="30" customHeight="1">
      <c r="A310" s="85"/>
      <c r="B310" s="87"/>
      <c r="C310" s="87"/>
      <c r="D310" s="89"/>
      <c r="E310" s="89"/>
      <c r="F310" s="91"/>
      <c r="G310" s="1" t="s">
        <v>15</v>
      </c>
      <c r="H310" s="53"/>
      <c r="I310" s="35"/>
      <c r="J310" s="27"/>
      <c r="K310" s="32"/>
      <c r="L310" s="93"/>
      <c r="M310" s="138"/>
      <c r="N310" s="95"/>
      <c r="O310" s="97"/>
      <c r="P310" s="82"/>
      <c r="Q310" s="83"/>
    </row>
    <row r="311" spans="1:17" s="12" customFormat="1" ht="30" customHeight="1">
      <c r="A311" s="84">
        <v>154</v>
      </c>
      <c r="B311" s="86">
        <v>154</v>
      </c>
      <c r="C311" s="86"/>
      <c r="D311" s="88"/>
      <c r="E311" s="88"/>
      <c r="F311" s="90"/>
      <c r="G311" s="1" t="s">
        <v>14</v>
      </c>
      <c r="H311" s="53"/>
      <c r="I311" s="35"/>
      <c r="J311" s="27"/>
      <c r="K311" s="32"/>
      <c r="L311" s="92">
        <f t="shared" ref="L311" si="593">IF(O311=$P$3,0,IF(H311=H312,P311-I311-(1-I312),P311-I311-(1-I312)+1))</f>
        <v>0</v>
      </c>
      <c r="M311" s="137">
        <f t="shared" ref="M311" si="594">K312-K311</f>
        <v>0</v>
      </c>
      <c r="N311" s="94">
        <f t="shared" ref="N311" si="595">IF(L311&gt;M311,L311-M311,M311-L311)</f>
        <v>0</v>
      </c>
      <c r="O311" s="96"/>
      <c r="P311" s="82">
        <f t="shared" ref="P311" si="596">IF(H312-H311=0,1,H312-H311)</f>
        <v>1</v>
      </c>
      <c r="Q311" s="83">
        <f t="shared" ref="Q311" si="597">IF(J312-J311=0,1,J312-J311)</f>
        <v>1</v>
      </c>
    </row>
    <row r="312" spans="1:17" s="12" customFormat="1" ht="30" customHeight="1">
      <c r="A312" s="85"/>
      <c r="B312" s="87"/>
      <c r="C312" s="87"/>
      <c r="D312" s="89"/>
      <c r="E312" s="89"/>
      <c r="F312" s="91"/>
      <c r="G312" s="1" t="s">
        <v>15</v>
      </c>
      <c r="H312" s="53"/>
      <c r="I312" s="35"/>
      <c r="J312" s="27"/>
      <c r="K312" s="32"/>
      <c r="L312" s="93"/>
      <c r="M312" s="138"/>
      <c r="N312" s="95"/>
      <c r="O312" s="97"/>
      <c r="P312" s="82"/>
      <c r="Q312" s="83"/>
    </row>
    <row r="313" spans="1:17" s="12" customFormat="1" ht="30" customHeight="1">
      <c r="A313" s="84">
        <v>155</v>
      </c>
      <c r="B313" s="86">
        <v>155</v>
      </c>
      <c r="C313" s="86"/>
      <c r="D313" s="88"/>
      <c r="E313" s="88"/>
      <c r="F313" s="90"/>
      <c r="G313" s="1" t="s">
        <v>14</v>
      </c>
      <c r="H313" s="53"/>
      <c r="I313" s="35"/>
      <c r="J313" s="27"/>
      <c r="K313" s="32"/>
      <c r="L313" s="92">
        <f t="shared" ref="L313" si="598">IF(O313=$P$3,0,IF(H313=H314,P313-I313-(1-I314),P313-I313-(1-I314)+1))</f>
        <v>0</v>
      </c>
      <c r="M313" s="137">
        <f t="shared" ref="M313:M315" si="599">K314-K313</f>
        <v>0</v>
      </c>
      <c r="N313" s="94">
        <f t="shared" ref="N313" si="600">IF(L313&gt;M313,L313-M313,M313-L313)</f>
        <v>0</v>
      </c>
      <c r="O313" s="112"/>
      <c r="P313" s="82">
        <f t="shared" ref="P313" si="601">IF(H314-H313=0,1,H314-H313)</f>
        <v>1</v>
      </c>
      <c r="Q313" s="83">
        <f t="shared" ref="Q313" si="602">IF(J314-J313=0,1,J314-J313)</f>
        <v>1</v>
      </c>
    </row>
    <row r="314" spans="1:17" s="12" customFormat="1" ht="30" customHeight="1">
      <c r="A314" s="85"/>
      <c r="B314" s="87"/>
      <c r="C314" s="87"/>
      <c r="D314" s="89"/>
      <c r="E314" s="89"/>
      <c r="F314" s="91"/>
      <c r="G314" s="1" t="s">
        <v>15</v>
      </c>
      <c r="H314" s="53"/>
      <c r="I314" s="35"/>
      <c r="J314" s="27"/>
      <c r="K314" s="32"/>
      <c r="L314" s="93"/>
      <c r="M314" s="138"/>
      <c r="N314" s="95"/>
      <c r="O314" s="113"/>
      <c r="P314" s="82"/>
      <c r="Q314" s="83"/>
    </row>
    <row r="315" spans="1:17" s="12" customFormat="1" ht="30" customHeight="1">
      <c r="A315" s="84">
        <v>156</v>
      </c>
      <c r="B315" s="86">
        <v>156</v>
      </c>
      <c r="C315" s="86"/>
      <c r="D315" s="88"/>
      <c r="E315" s="88"/>
      <c r="F315" s="90"/>
      <c r="G315" s="1" t="s">
        <v>14</v>
      </c>
      <c r="H315" s="53"/>
      <c r="I315" s="35"/>
      <c r="J315" s="27"/>
      <c r="K315" s="32"/>
      <c r="L315" s="92">
        <f t="shared" ref="L315" si="603">IF(O315=$P$3,0,IF(H315=H316,P315-I315-(1-I316),P315-I315-(1-I316)+1))</f>
        <v>0</v>
      </c>
      <c r="M315" s="137">
        <f t="shared" si="599"/>
        <v>0</v>
      </c>
      <c r="N315" s="94">
        <f t="shared" ref="N315" si="604">IF(L315&gt;M315,L315-M315,M315-L315)</f>
        <v>0</v>
      </c>
      <c r="O315" s="96"/>
      <c r="P315" s="82">
        <f t="shared" ref="P315" si="605">IF(H316-H315=0,1,H316-H315)</f>
        <v>1</v>
      </c>
      <c r="Q315" s="83">
        <f t="shared" ref="Q315" si="606">IF(J316-J315=0,1,J316-J315)</f>
        <v>1</v>
      </c>
    </row>
    <row r="316" spans="1:17" s="12" customFormat="1" ht="30" customHeight="1">
      <c r="A316" s="85"/>
      <c r="B316" s="87"/>
      <c r="C316" s="87"/>
      <c r="D316" s="89"/>
      <c r="E316" s="89"/>
      <c r="F316" s="91"/>
      <c r="G316" s="1" t="s">
        <v>15</v>
      </c>
      <c r="H316" s="53"/>
      <c r="I316" s="35"/>
      <c r="J316" s="27"/>
      <c r="K316" s="32"/>
      <c r="L316" s="93"/>
      <c r="M316" s="138"/>
      <c r="N316" s="95"/>
      <c r="O316" s="97"/>
      <c r="P316" s="82"/>
      <c r="Q316" s="83"/>
    </row>
    <row r="317" spans="1:17" s="12" customFormat="1" ht="30" customHeight="1">
      <c r="A317" s="84">
        <v>157</v>
      </c>
      <c r="B317" s="86">
        <v>157</v>
      </c>
      <c r="C317" s="86"/>
      <c r="D317" s="88"/>
      <c r="E317" s="88"/>
      <c r="F317" s="90"/>
      <c r="G317" s="1" t="s">
        <v>14</v>
      </c>
      <c r="H317" s="53"/>
      <c r="I317" s="35"/>
      <c r="J317" s="27"/>
      <c r="K317" s="32"/>
      <c r="L317" s="92">
        <f t="shared" ref="L317" si="607">IF(O317=$P$3,0,IF(H317=H318,P317-I317-(1-I318),P317-I317-(1-I318)+1))</f>
        <v>0</v>
      </c>
      <c r="M317" s="137">
        <f t="shared" ref="M317" si="608">K318-K317</f>
        <v>0</v>
      </c>
      <c r="N317" s="94">
        <f t="shared" ref="N317" si="609">IF(L317&gt;M317,L317-M317,M317-L317)</f>
        <v>0</v>
      </c>
      <c r="O317" s="96"/>
      <c r="P317" s="82">
        <f t="shared" ref="P317" si="610">IF(H318-H317=0,1,H318-H317)</f>
        <v>1</v>
      </c>
      <c r="Q317" s="83">
        <f t="shared" ref="Q317" si="611">IF(J318-J317=0,1,J318-J317)</f>
        <v>1</v>
      </c>
    </row>
    <row r="318" spans="1:17" s="12" customFormat="1" ht="30" customHeight="1">
      <c r="A318" s="85"/>
      <c r="B318" s="87"/>
      <c r="C318" s="87"/>
      <c r="D318" s="89"/>
      <c r="E318" s="89"/>
      <c r="F318" s="91"/>
      <c r="G318" s="1" t="s">
        <v>15</v>
      </c>
      <c r="H318" s="53"/>
      <c r="I318" s="35"/>
      <c r="J318" s="27"/>
      <c r="K318" s="32"/>
      <c r="L318" s="93"/>
      <c r="M318" s="138"/>
      <c r="N318" s="95"/>
      <c r="O318" s="97"/>
      <c r="P318" s="82"/>
      <c r="Q318" s="83"/>
    </row>
    <row r="319" spans="1:17" s="12" customFormat="1" ht="30" customHeight="1">
      <c r="A319" s="84">
        <v>158</v>
      </c>
      <c r="B319" s="86">
        <v>158</v>
      </c>
      <c r="C319" s="86"/>
      <c r="D319" s="88"/>
      <c r="E319" s="88"/>
      <c r="F319" s="90"/>
      <c r="G319" s="1" t="s">
        <v>14</v>
      </c>
      <c r="H319" s="53"/>
      <c r="I319" s="35"/>
      <c r="J319" s="27"/>
      <c r="K319" s="32"/>
      <c r="L319" s="92">
        <f t="shared" ref="L319" si="612">IF(O319=$P$3,0,IF(H319=H320,P319-I319-(1-I320),P319-I319-(1-I320)+1))</f>
        <v>0</v>
      </c>
      <c r="M319" s="137">
        <f t="shared" ref="M319" si="613">K320-K319</f>
        <v>0</v>
      </c>
      <c r="N319" s="94">
        <f t="shared" ref="N319" si="614">IF(L319&gt;M319,L319-M319,M319-L319)</f>
        <v>0</v>
      </c>
      <c r="O319" s="96"/>
      <c r="P319" s="82">
        <f t="shared" ref="P319" si="615">IF(H320-H319=0,1,H320-H319)</f>
        <v>1</v>
      </c>
      <c r="Q319" s="83">
        <f t="shared" ref="Q319" si="616">IF(J320-J319=0,1,J320-J319)</f>
        <v>1</v>
      </c>
    </row>
    <row r="320" spans="1:17" s="12" customFormat="1" ht="30" customHeight="1">
      <c r="A320" s="85"/>
      <c r="B320" s="87"/>
      <c r="C320" s="87"/>
      <c r="D320" s="89"/>
      <c r="E320" s="89"/>
      <c r="F320" s="91"/>
      <c r="G320" s="1" t="s">
        <v>15</v>
      </c>
      <c r="H320" s="53"/>
      <c r="I320" s="35"/>
      <c r="J320" s="27"/>
      <c r="K320" s="32"/>
      <c r="L320" s="93"/>
      <c r="M320" s="138"/>
      <c r="N320" s="95"/>
      <c r="O320" s="97"/>
      <c r="P320" s="82"/>
      <c r="Q320" s="83"/>
    </row>
    <row r="321" spans="1:17" s="12" customFormat="1" ht="30" customHeight="1">
      <c r="A321" s="84">
        <v>159</v>
      </c>
      <c r="B321" s="86">
        <v>159</v>
      </c>
      <c r="C321" s="86"/>
      <c r="D321" s="88"/>
      <c r="E321" s="88"/>
      <c r="F321" s="90"/>
      <c r="G321" s="1" t="s">
        <v>14</v>
      </c>
      <c r="H321" s="53"/>
      <c r="I321" s="35"/>
      <c r="J321" s="27"/>
      <c r="K321" s="32"/>
      <c r="L321" s="92">
        <f t="shared" ref="L321" si="617">IF(O321=$P$3,0,IF(H321=H322,P321-I321-(1-I322),P321-I321-(1-I322)+1))</f>
        <v>0</v>
      </c>
      <c r="M321" s="137">
        <f t="shared" ref="M321" si="618">K322-K321</f>
        <v>0</v>
      </c>
      <c r="N321" s="94">
        <f t="shared" ref="N321" si="619">IF(L321&gt;M321,L321-M321,M321-L321)</f>
        <v>0</v>
      </c>
      <c r="O321" s="109"/>
      <c r="P321" s="82">
        <f t="shared" ref="P321" si="620">IF(H322-H321=0,1,H322-H321)</f>
        <v>1</v>
      </c>
      <c r="Q321" s="83">
        <f t="shared" ref="Q321" si="621">IF(J322-J321=0,1,J322-J321)</f>
        <v>1</v>
      </c>
    </row>
    <row r="322" spans="1:17" s="12" customFormat="1" ht="30" customHeight="1">
      <c r="A322" s="85"/>
      <c r="B322" s="87"/>
      <c r="C322" s="87"/>
      <c r="D322" s="89"/>
      <c r="E322" s="89"/>
      <c r="F322" s="91"/>
      <c r="G322" s="1" t="s">
        <v>15</v>
      </c>
      <c r="H322" s="53"/>
      <c r="I322" s="35"/>
      <c r="J322" s="27"/>
      <c r="K322" s="32"/>
      <c r="L322" s="93"/>
      <c r="M322" s="138"/>
      <c r="N322" s="95"/>
      <c r="O322" s="110"/>
      <c r="P322" s="82"/>
      <c r="Q322" s="83"/>
    </row>
    <row r="323" spans="1:17" s="12" customFormat="1" ht="30" customHeight="1">
      <c r="A323" s="84">
        <v>160</v>
      </c>
      <c r="B323" s="86">
        <v>160</v>
      </c>
      <c r="C323" s="86"/>
      <c r="D323" s="88"/>
      <c r="E323" s="88"/>
      <c r="F323" s="90"/>
      <c r="G323" s="1" t="s">
        <v>14</v>
      </c>
      <c r="H323" s="53"/>
      <c r="I323" s="35"/>
      <c r="J323" s="27"/>
      <c r="K323" s="32"/>
      <c r="L323" s="92">
        <f t="shared" ref="L323" si="622">IF(O323=$P$3,0,IF(H323=H324,P323-I323-(1-I324),P323-I323-(1-I324)+1))</f>
        <v>0</v>
      </c>
      <c r="M323" s="135">
        <f t="shared" ref="M323" si="623">K324-K323</f>
        <v>0</v>
      </c>
      <c r="N323" s="136">
        <f t="shared" ref="N323" si="624">IF(L323&gt;M323,L323-M323,M323-L323)</f>
        <v>0</v>
      </c>
      <c r="O323" s="134"/>
      <c r="P323" s="82">
        <f t="shared" ref="P323" si="625">IF(H324-H323=0,1,H324-H323)</f>
        <v>1</v>
      </c>
      <c r="Q323" s="83">
        <f t="shared" ref="Q323" si="626">IF(J324-J323=0,1,J324-J323)</f>
        <v>1</v>
      </c>
    </row>
    <row r="324" spans="1:17" s="12" customFormat="1" ht="30" customHeight="1">
      <c r="A324" s="85"/>
      <c r="B324" s="87"/>
      <c r="C324" s="87"/>
      <c r="D324" s="89"/>
      <c r="E324" s="89"/>
      <c r="F324" s="91"/>
      <c r="G324" s="1" t="s">
        <v>15</v>
      </c>
      <c r="H324" s="53"/>
      <c r="I324" s="35"/>
      <c r="J324" s="27"/>
      <c r="K324" s="32"/>
      <c r="L324" s="93"/>
      <c r="M324" s="135"/>
      <c r="N324" s="136"/>
      <c r="O324" s="134"/>
      <c r="P324" s="82"/>
      <c r="Q324" s="83"/>
    </row>
    <row r="325" spans="1:17" s="12" customFormat="1" ht="39.75" customHeight="1">
      <c r="A325" s="106" t="s">
        <v>20</v>
      </c>
      <c r="B325" s="107"/>
      <c r="C325" s="107"/>
      <c r="D325" s="107"/>
      <c r="E325" s="107"/>
      <c r="F325" s="107"/>
      <c r="G325" s="107"/>
      <c r="H325" s="107"/>
      <c r="I325" s="107"/>
      <c r="J325" s="107"/>
      <c r="K325" s="107"/>
      <c r="L325" s="108"/>
      <c r="M325" s="46"/>
      <c r="N325" s="46"/>
      <c r="O325" s="54"/>
    </row>
    <row r="326" spans="1:17" s="16" customFormat="1" ht="39.75" customHeight="1">
      <c r="A326" s="3" t="s">
        <v>19</v>
      </c>
      <c r="B326" s="4" t="s">
        <v>18</v>
      </c>
      <c r="C326" s="4"/>
      <c r="D326" s="47"/>
      <c r="E326" s="47"/>
      <c r="F326" s="5"/>
      <c r="G326" s="4"/>
      <c r="H326" s="39"/>
      <c r="I326" s="42"/>
      <c r="J326" s="39"/>
      <c r="K326" s="42"/>
      <c r="L326" s="4"/>
      <c r="M326" s="10"/>
      <c r="N326" s="10"/>
      <c r="O326" s="29"/>
    </row>
    <row r="327" spans="1:17" s="16" customFormat="1" ht="32.25" customHeight="1">
      <c r="A327" s="6" t="s">
        <v>23</v>
      </c>
      <c r="B327" s="7"/>
      <c r="C327" s="7"/>
      <c r="D327" s="8"/>
      <c r="E327" s="8"/>
      <c r="F327" s="9"/>
      <c r="G327" s="8"/>
      <c r="H327" s="40"/>
      <c r="I327" s="43"/>
      <c r="J327" s="41"/>
      <c r="K327" s="44"/>
      <c r="L327" s="11"/>
      <c r="M327" s="10"/>
      <c r="N327" s="10"/>
      <c r="O327" s="29"/>
    </row>
    <row r="328" spans="1:17" s="12" customFormat="1">
      <c r="B328" s="17"/>
      <c r="C328" s="17"/>
      <c r="D328" s="18"/>
      <c r="E328" s="18"/>
      <c r="F328" s="19"/>
      <c r="G328" s="20"/>
      <c r="H328" s="31"/>
      <c r="I328" s="36"/>
      <c r="J328" s="31"/>
      <c r="K328" s="36"/>
      <c r="L328" s="21"/>
      <c r="M328" s="29"/>
      <c r="N328" s="29"/>
      <c r="O328" s="29"/>
    </row>
    <row r="329" spans="1:17" s="12" customFormat="1">
      <c r="B329" s="17"/>
      <c r="C329" s="17"/>
      <c r="D329" s="18"/>
      <c r="E329" s="18"/>
      <c r="F329" s="19"/>
      <c r="G329" s="20"/>
      <c r="H329" s="31"/>
      <c r="I329" s="36"/>
      <c r="J329" s="31"/>
      <c r="K329" s="36"/>
      <c r="L329" s="21"/>
      <c r="M329" s="29"/>
      <c r="N329" s="29"/>
      <c r="O329" s="29"/>
    </row>
    <row r="330" spans="1:17" s="12" customFormat="1">
      <c r="B330" s="17"/>
      <c r="C330" s="17"/>
      <c r="D330" s="18"/>
      <c r="E330" s="18"/>
      <c r="F330" s="19"/>
      <c r="G330" s="20"/>
      <c r="H330" s="31"/>
      <c r="I330" s="36"/>
      <c r="J330" s="31"/>
      <c r="K330" s="36"/>
      <c r="L330" s="21"/>
      <c r="M330" s="29"/>
      <c r="N330" s="29"/>
      <c r="O330" s="29"/>
    </row>
    <row r="331" spans="1:17" s="12" customFormat="1">
      <c r="B331" s="17"/>
      <c r="C331" s="17"/>
      <c r="D331" s="18"/>
      <c r="E331" s="18"/>
      <c r="F331" s="19"/>
      <c r="G331" s="20"/>
      <c r="H331" s="31"/>
      <c r="I331" s="36"/>
      <c r="J331" s="31"/>
      <c r="K331" s="36"/>
      <c r="L331" s="21"/>
      <c r="M331" s="29"/>
      <c r="N331" s="29"/>
      <c r="O331" s="29"/>
    </row>
    <row r="332" spans="1:17" s="12" customFormat="1">
      <c r="B332" s="17"/>
      <c r="C332" s="17"/>
      <c r="D332" s="18"/>
      <c r="E332" s="18"/>
      <c r="F332" s="19"/>
      <c r="G332" s="20"/>
      <c r="H332" s="31"/>
      <c r="I332" s="36"/>
      <c r="J332" s="31"/>
      <c r="K332" s="36"/>
      <c r="L332" s="21"/>
      <c r="M332" s="29"/>
      <c r="N332" s="29"/>
      <c r="O332" s="29"/>
    </row>
    <row r="333" spans="1:17" s="12" customFormat="1">
      <c r="B333" s="17"/>
      <c r="C333" s="17"/>
      <c r="D333" s="18"/>
      <c r="E333" s="18"/>
      <c r="F333" s="19"/>
      <c r="G333" s="20"/>
      <c r="H333" s="31"/>
      <c r="I333" s="36"/>
      <c r="J333" s="31"/>
      <c r="K333" s="36"/>
      <c r="L333" s="21"/>
      <c r="M333" s="29"/>
      <c r="N333" s="29"/>
      <c r="O333" s="29"/>
    </row>
    <row r="334" spans="1:17" s="12" customFormat="1">
      <c r="B334" s="17"/>
      <c r="C334" s="17"/>
      <c r="D334" s="18"/>
      <c r="E334" s="18"/>
      <c r="F334" s="19"/>
      <c r="G334" s="20"/>
      <c r="H334" s="31"/>
      <c r="I334" s="36"/>
      <c r="J334" s="31"/>
      <c r="K334" s="36"/>
      <c r="L334" s="21"/>
      <c r="M334" s="29"/>
      <c r="N334" s="29"/>
      <c r="O334" s="29"/>
    </row>
    <row r="335" spans="1:17" s="12" customFormat="1">
      <c r="B335" s="17"/>
      <c r="C335" s="17"/>
      <c r="D335" s="18"/>
      <c r="E335" s="18"/>
      <c r="F335" s="19"/>
      <c r="G335" s="20"/>
      <c r="H335" s="31"/>
      <c r="I335" s="36"/>
      <c r="J335" s="31"/>
      <c r="K335" s="36"/>
      <c r="L335" s="21"/>
      <c r="M335" s="29"/>
      <c r="N335" s="29"/>
      <c r="O335" s="29"/>
    </row>
    <row r="336" spans="1:17" s="12" customFormat="1">
      <c r="B336" s="17"/>
      <c r="C336" s="17"/>
      <c r="D336" s="18"/>
      <c r="E336" s="18"/>
      <c r="F336" s="19"/>
      <c r="G336" s="20"/>
      <c r="H336" s="31"/>
      <c r="I336" s="36"/>
      <c r="J336" s="31"/>
      <c r="K336" s="36"/>
      <c r="L336" s="21"/>
      <c r="M336" s="29"/>
      <c r="N336" s="29"/>
      <c r="O336" s="29"/>
    </row>
    <row r="337" spans="2:15" s="12" customFormat="1">
      <c r="B337" s="17"/>
      <c r="C337" s="17"/>
      <c r="D337" s="18"/>
      <c r="E337" s="18"/>
      <c r="F337" s="19"/>
      <c r="G337" s="20"/>
      <c r="H337" s="31"/>
      <c r="I337" s="36"/>
      <c r="J337" s="31"/>
      <c r="K337" s="36"/>
      <c r="L337" s="21"/>
      <c r="M337" s="29"/>
      <c r="N337" s="29"/>
      <c r="O337" s="29"/>
    </row>
    <row r="338" spans="2:15" s="12" customFormat="1">
      <c r="B338" s="17"/>
      <c r="C338" s="17"/>
      <c r="D338" s="18"/>
      <c r="E338" s="18"/>
      <c r="F338" s="19"/>
      <c r="G338" s="20"/>
      <c r="H338" s="31"/>
      <c r="I338" s="36"/>
      <c r="J338" s="31"/>
      <c r="K338" s="36"/>
      <c r="L338" s="21"/>
      <c r="M338" s="29"/>
      <c r="N338" s="29"/>
      <c r="O338" s="29"/>
    </row>
    <row r="339" spans="2:15" s="12" customFormat="1">
      <c r="B339" s="17"/>
      <c r="C339" s="17"/>
      <c r="D339" s="18"/>
      <c r="E339" s="18"/>
      <c r="F339" s="19"/>
      <c r="G339" s="20"/>
      <c r="H339" s="31"/>
      <c r="I339" s="36"/>
      <c r="J339" s="31"/>
      <c r="K339" s="36"/>
      <c r="L339" s="21"/>
      <c r="M339" s="29"/>
      <c r="N339" s="29"/>
      <c r="O339" s="29"/>
    </row>
    <row r="340" spans="2:15" s="12" customFormat="1">
      <c r="B340" s="17"/>
      <c r="C340" s="17"/>
      <c r="D340" s="18"/>
      <c r="E340" s="18"/>
      <c r="F340" s="19"/>
      <c r="G340" s="20"/>
      <c r="H340" s="31"/>
      <c r="I340" s="36"/>
      <c r="J340" s="31"/>
      <c r="K340" s="36"/>
      <c r="L340" s="21"/>
      <c r="M340" s="29"/>
      <c r="N340" s="29"/>
      <c r="O340" s="29"/>
    </row>
    <row r="341" spans="2:15" s="12" customFormat="1">
      <c r="B341" s="17"/>
      <c r="C341" s="17"/>
      <c r="D341" s="18"/>
      <c r="E341" s="18"/>
      <c r="F341" s="19"/>
      <c r="G341" s="20"/>
      <c r="H341" s="31"/>
      <c r="I341" s="36"/>
      <c r="J341" s="31"/>
      <c r="K341" s="36"/>
      <c r="L341" s="21"/>
      <c r="M341" s="29"/>
      <c r="N341" s="29"/>
      <c r="O341" s="29"/>
    </row>
    <row r="342" spans="2:15" s="12" customFormat="1">
      <c r="B342" s="17"/>
      <c r="C342" s="17"/>
      <c r="D342" s="18"/>
      <c r="E342" s="18"/>
      <c r="F342" s="19"/>
      <c r="G342" s="20"/>
      <c r="H342" s="31"/>
      <c r="I342" s="36"/>
      <c r="J342" s="31"/>
      <c r="K342" s="36"/>
      <c r="L342" s="21"/>
      <c r="M342" s="29"/>
      <c r="N342" s="29"/>
      <c r="O342" s="29"/>
    </row>
    <row r="343" spans="2:15" s="12" customFormat="1">
      <c r="B343" s="17"/>
      <c r="C343" s="17"/>
      <c r="D343" s="18"/>
      <c r="E343" s="18"/>
      <c r="F343" s="19"/>
      <c r="G343" s="20"/>
      <c r="H343" s="31"/>
      <c r="I343" s="36"/>
      <c r="J343" s="31"/>
      <c r="K343" s="36"/>
      <c r="L343" s="21"/>
      <c r="M343" s="29"/>
      <c r="N343" s="29"/>
      <c r="O343" s="29"/>
    </row>
    <row r="344" spans="2:15" s="12" customFormat="1">
      <c r="B344" s="17"/>
      <c r="C344" s="17"/>
      <c r="D344" s="18"/>
      <c r="E344" s="18"/>
      <c r="F344" s="19"/>
      <c r="G344" s="20"/>
      <c r="H344" s="31"/>
      <c r="I344" s="36"/>
      <c r="J344" s="31"/>
      <c r="K344" s="36"/>
      <c r="L344" s="21"/>
      <c r="M344" s="29"/>
      <c r="N344" s="29"/>
      <c r="O344" s="29"/>
    </row>
    <row r="345" spans="2:15" s="12" customFormat="1">
      <c r="B345" s="17"/>
      <c r="C345" s="17"/>
      <c r="D345" s="18"/>
      <c r="E345" s="18"/>
      <c r="F345" s="19"/>
      <c r="G345" s="20"/>
      <c r="H345" s="31"/>
      <c r="I345" s="36"/>
      <c r="J345" s="31"/>
      <c r="K345" s="36"/>
      <c r="L345" s="21"/>
      <c r="M345" s="29"/>
      <c r="N345" s="29"/>
      <c r="O345" s="29"/>
    </row>
    <row r="346" spans="2:15" s="12" customFormat="1">
      <c r="B346" s="17"/>
      <c r="C346" s="17"/>
      <c r="D346" s="18"/>
      <c r="E346" s="18"/>
      <c r="F346" s="19"/>
      <c r="G346" s="20"/>
      <c r="H346" s="31"/>
      <c r="I346" s="36"/>
      <c r="J346" s="31"/>
      <c r="K346" s="36"/>
      <c r="L346" s="21"/>
      <c r="M346" s="29"/>
      <c r="N346" s="29"/>
      <c r="O346" s="29"/>
    </row>
    <row r="347" spans="2:15" s="12" customFormat="1">
      <c r="B347" s="17"/>
      <c r="C347" s="17"/>
      <c r="D347" s="18"/>
      <c r="E347" s="18"/>
      <c r="F347" s="19"/>
      <c r="G347" s="20"/>
      <c r="H347" s="31"/>
      <c r="I347" s="36"/>
      <c r="J347" s="31"/>
      <c r="K347" s="36"/>
      <c r="L347" s="21"/>
      <c r="M347" s="29"/>
      <c r="N347" s="29"/>
      <c r="O347" s="29"/>
    </row>
    <row r="348" spans="2:15" s="12" customFormat="1">
      <c r="B348" s="17"/>
      <c r="C348" s="17"/>
      <c r="D348" s="18"/>
      <c r="E348" s="18"/>
      <c r="F348" s="19"/>
      <c r="G348" s="20"/>
      <c r="H348" s="31"/>
      <c r="I348" s="36"/>
      <c r="J348" s="31"/>
      <c r="K348" s="36"/>
      <c r="L348" s="21"/>
      <c r="M348" s="29"/>
      <c r="N348" s="29"/>
      <c r="O348" s="29"/>
    </row>
    <row r="349" spans="2:15" s="12" customFormat="1">
      <c r="B349" s="17"/>
      <c r="C349" s="17"/>
      <c r="D349" s="18"/>
      <c r="E349" s="18"/>
      <c r="F349" s="19"/>
      <c r="G349" s="20"/>
      <c r="H349" s="31"/>
      <c r="I349" s="36"/>
      <c r="J349" s="31"/>
      <c r="K349" s="36"/>
      <c r="L349" s="21"/>
      <c r="M349" s="29"/>
      <c r="N349" s="29"/>
      <c r="O349" s="29"/>
    </row>
    <row r="350" spans="2:15" s="12" customFormat="1">
      <c r="B350" s="17"/>
      <c r="C350" s="17"/>
      <c r="D350" s="18"/>
      <c r="E350" s="18"/>
      <c r="F350" s="19"/>
      <c r="G350" s="20"/>
      <c r="H350" s="31"/>
      <c r="I350" s="36"/>
      <c r="J350" s="31"/>
      <c r="K350" s="36"/>
      <c r="L350" s="21"/>
      <c r="M350" s="29"/>
      <c r="N350" s="29"/>
      <c r="O350" s="29"/>
    </row>
    <row r="351" spans="2:15" s="12" customFormat="1">
      <c r="B351" s="17"/>
      <c r="C351" s="17"/>
      <c r="D351" s="18"/>
      <c r="E351" s="18"/>
      <c r="F351" s="19"/>
      <c r="G351" s="20"/>
      <c r="H351" s="31"/>
      <c r="I351" s="36"/>
      <c r="J351" s="31"/>
      <c r="K351" s="36"/>
      <c r="L351" s="21"/>
      <c r="M351" s="29"/>
      <c r="N351" s="29"/>
      <c r="O351" s="29"/>
    </row>
    <row r="352" spans="2:15" s="12" customFormat="1">
      <c r="B352" s="17"/>
      <c r="C352" s="17"/>
      <c r="D352" s="18"/>
      <c r="E352" s="18"/>
      <c r="F352" s="19"/>
      <c r="G352" s="20"/>
      <c r="H352" s="31"/>
      <c r="I352" s="36"/>
      <c r="J352" s="31"/>
      <c r="K352" s="36"/>
      <c r="L352" s="21"/>
      <c r="M352" s="29"/>
      <c r="N352" s="29"/>
      <c r="O352" s="29"/>
    </row>
    <row r="353" spans="2:15" s="12" customFormat="1">
      <c r="B353" s="17"/>
      <c r="C353" s="17"/>
      <c r="D353" s="18"/>
      <c r="E353" s="18"/>
      <c r="F353" s="19"/>
      <c r="G353" s="20"/>
      <c r="H353" s="31"/>
      <c r="I353" s="36"/>
      <c r="J353" s="31"/>
      <c r="K353" s="36"/>
      <c r="L353" s="21"/>
      <c r="M353" s="29"/>
      <c r="N353" s="29"/>
      <c r="O353" s="29"/>
    </row>
    <row r="354" spans="2:15" s="12" customFormat="1">
      <c r="B354" s="17"/>
      <c r="C354" s="17"/>
      <c r="D354" s="18"/>
      <c r="E354" s="18"/>
      <c r="F354" s="19"/>
      <c r="G354" s="20"/>
      <c r="H354" s="31" t="s">
        <v>21</v>
      </c>
      <c r="I354" s="36"/>
      <c r="J354" s="31"/>
      <c r="K354" s="36"/>
      <c r="L354" s="21"/>
      <c r="M354" s="29"/>
      <c r="N354" s="29"/>
      <c r="O354" s="29"/>
    </row>
    <row r="355" spans="2:15" s="12" customFormat="1">
      <c r="B355" s="17"/>
      <c r="C355" s="17"/>
      <c r="D355" s="18"/>
      <c r="E355" s="18"/>
      <c r="F355" s="19"/>
      <c r="G355" s="20"/>
      <c r="H355" s="31"/>
      <c r="I355" s="36"/>
      <c r="J355" s="31"/>
      <c r="K355" s="36"/>
      <c r="L355" s="21"/>
      <c r="M355" s="29"/>
      <c r="N355" s="29"/>
      <c r="O355" s="29"/>
    </row>
    <row r="356" spans="2:15" s="12" customFormat="1">
      <c r="B356" s="17"/>
      <c r="C356" s="17"/>
      <c r="D356" s="18"/>
      <c r="E356" s="18"/>
      <c r="F356" s="19"/>
      <c r="G356" s="20"/>
      <c r="H356" s="31"/>
      <c r="I356" s="36"/>
      <c r="J356" s="31"/>
      <c r="K356" s="36"/>
      <c r="L356" s="21"/>
      <c r="M356" s="29"/>
      <c r="N356" s="29"/>
      <c r="O356" s="29"/>
    </row>
    <row r="357" spans="2:15" s="12" customFormat="1">
      <c r="B357" s="17"/>
      <c r="C357" s="17"/>
      <c r="D357" s="18"/>
      <c r="E357" s="18"/>
      <c r="F357" s="19"/>
      <c r="G357" s="20"/>
      <c r="H357" s="31"/>
      <c r="I357" s="36"/>
      <c r="J357" s="31"/>
      <c r="K357" s="36"/>
      <c r="L357" s="21"/>
      <c r="M357" s="29"/>
      <c r="N357" s="29"/>
      <c r="O357" s="29"/>
    </row>
    <row r="358" spans="2:15" s="12" customFormat="1">
      <c r="B358" s="17"/>
      <c r="C358" s="17"/>
      <c r="D358" s="18"/>
      <c r="E358" s="18"/>
      <c r="F358" s="19"/>
      <c r="G358" s="20"/>
      <c r="H358" s="31"/>
      <c r="I358" s="36"/>
      <c r="J358" s="31"/>
      <c r="K358" s="36"/>
      <c r="L358" s="21"/>
      <c r="M358" s="29"/>
      <c r="N358" s="29"/>
      <c r="O358" s="29"/>
    </row>
    <row r="359" spans="2:15" s="12" customFormat="1">
      <c r="B359" s="17"/>
      <c r="C359" s="17"/>
      <c r="D359" s="18"/>
      <c r="E359" s="18"/>
      <c r="F359" s="19"/>
      <c r="G359" s="20"/>
      <c r="H359" s="31"/>
      <c r="I359" s="36"/>
      <c r="J359" s="31"/>
      <c r="K359" s="36"/>
      <c r="L359" s="21"/>
      <c r="M359" s="29"/>
      <c r="N359" s="29"/>
      <c r="O359" s="29"/>
    </row>
    <row r="360" spans="2:15" s="12" customFormat="1">
      <c r="B360" s="17"/>
      <c r="C360" s="17"/>
      <c r="D360" s="18"/>
      <c r="E360" s="18"/>
      <c r="F360" s="19"/>
      <c r="G360" s="20"/>
      <c r="H360" s="31"/>
      <c r="I360" s="36"/>
      <c r="J360" s="31"/>
      <c r="K360" s="36"/>
      <c r="L360" s="21"/>
      <c r="M360" s="29"/>
      <c r="N360" s="29"/>
      <c r="O360" s="29"/>
    </row>
    <row r="361" spans="2:15" s="12" customFormat="1">
      <c r="B361" s="17"/>
      <c r="C361" s="17"/>
      <c r="D361" s="18"/>
      <c r="E361" s="18"/>
      <c r="F361" s="19"/>
      <c r="G361" s="20"/>
      <c r="H361" s="31"/>
      <c r="I361" s="36"/>
      <c r="J361" s="31"/>
      <c r="K361" s="36"/>
      <c r="L361" s="21"/>
      <c r="M361" s="29"/>
      <c r="N361" s="29"/>
      <c r="O361" s="29"/>
    </row>
    <row r="362" spans="2:15" s="12" customFormat="1">
      <c r="B362" s="17"/>
      <c r="C362" s="17"/>
      <c r="D362" s="18"/>
      <c r="E362" s="18"/>
      <c r="F362" s="19"/>
      <c r="G362" s="20"/>
      <c r="H362" s="31"/>
      <c r="I362" s="36"/>
      <c r="J362" s="31"/>
      <c r="K362" s="36"/>
      <c r="L362" s="21"/>
      <c r="M362" s="29"/>
      <c r="N362" s="29"/>
      <c r="O362" s="29"/>
    </row>
    <row r="363" spans="2:15" s="12" customFormat="1">
      <c r="B363" s="17"/>
      <c r="C363" s="17"/>
      <c r="D363" s="18"/>
      <c r="E363" s="18"/>
      <c r="F363" s="19"/>
      <c r="G363" s="20"/>
      <c r="H363" s="31"/>
      <c r="I363" s="36"/>
      <c r="J363" s="31"/>
      <c r="K363" s="36"/>
      <c r="L363" s="21"/>
      <c r="M363" s="29"/>
      <c r="N363" s="29"/>
      <c r="O363" s="29"/>
    </row>
    <row r="364" spans="2:15" s="12" customFormat="1">
      <c r="B364" s="17"/>
      <c r="C364" s="17"/>
      <c r="D364" s="18"/>
      <c r="E364" s="18"/>
      <c r="F364" s="19"/>
      <c r="G364" s="20"/>
      <c r="H364" s="31"/>
      <c r="I364" s="36"/>
      <c r="J364" s="31"/>
      <c r="K364" s="36"/>
      <c r="L364" s="21"/>
      <c r="M364" s="29"/>
      <c r="N364" s="29"/>
      <c r="O364" s="29"/>
    </row>
    <row r="365" spans="2:15" s="12" customFormat="1">
      <c r="B365" s="17"/>
      <c r="C365" s="17"/>
      <c r="D365" s="18"/>
      <c r="E365" s="18"/>
      <c r="F365" s="19"/>
      <c r="G365" s="20"/>
      <c r="H365" s="31"/>
      <c r="I365" s="36"/>
      <c r="J365" s="31"/>
      <c r="K365" s="36"/>
      <c r="L365" s="21"/>
      <c r="M365" s="29"/>
      <c r="N365" s="29"/>
      <c r="O365" s="29"/>
    </row>
    <row r="366" spans="2:15" s="12" customFormat="1" ht="15.75" customHeight="1">
      <c r="B366" s="17"/>
      <c r="C366" s="17"/>
      <c r="D366" s="18"/>
      <c r="E366" s="18"/>
      <c r="F366" s="19"/>
      <c r="G366" s="20"/>
      <c r="H366" s="31"/>
      <c r="I366" s="36"/>
      <c r="J366" s="31"/>
      <c r="K366" s="36"/>
      <c r="L366" s="21"/>
      <c r="M366" s="29"/>
      <c r="N366" s="29"/>
      <c r="O366" s="29"/>
    </row>
    <row r="367" spans="2:15" s="12" customFormat="1">
      <c r="B367" s="17"/>
      <c r="C367" s="17"/>
      <c r="D367" s="18"/>
      <c r="E367" s="18"/>
      <c r="F367" s="19"/>
      <c r="G367" s="20"/>
      <c r="H367" s="31"/>
      <c r="I367" s="36"/>
      <c r="J367" s="31"/>
      <c r="K367" s="36"/>
      <c r="L367" s="21"/>
      <c r="M367" s="29"/>
      <c r="N367" s="29"/>
      <c r="O367" s="29"/>
    </row>
    <row r="368" spans="2:15" s="12" customFormat="1">
      <c r="B368" s="17"/>
      <c r="C368" s="17"/>
      <c r="D368" s="18"/>
      <c r="E368" s="18"/>
      <c r="F368" s="19"/>
      <c r="G368" s="20"/>
      <c r="H368" s="31"/>
      <c r="I368" s="36"/>
      <c r="J368" s="31"/>
      <c r="K368" s="36"/>
      <c r="L368" s="21"/>
      <c r="M368" s="29"/>
      <c r="N368" s="29"/>
      <c r="O368" s="29"/>
    </row>
    <row r="369" spans="2:15" s="12" customFormat="1">
      <c r="B369" s="17"/>
      <c r="C369" s="17"/>
      <c r="D369" s="18"/>
      <c r="E369" s="18"/>
      <c r="F369" s="19"/>
      <c r="G369" s="20"/>
      <c r="H369" s="31"/>
      <c r="I369" s="36"/>
      <c r="J369" s="31"/>
      <c r="K369" s="36"/>
      <c r="L369" s="21"/>
      <c r="M369" s="29"/>
      <c r="N369" s="29"/>
      <c r="O369" s="29"/>
    </row>
    <row r="370" spans="2:15" s="12" customFormat="1">
      <c r="B370" s="17"/>
      <c r="C370" s="17"/>
      <c r="D370" s="18"/>
      <c r="E370" s="18"/>
      <c r="F370" s="19"/>
      <c r="G370" s="20"/>
      <c r="H370" s="31"/>
      <c r="I370" s="36"/>
      <c r="J370" s="31"/>
      <c r="K370" s="36"/>
      <c r="L370" s="21"/>
      <c r="M370" s="29"/>
      <c r="N370" s="29"/>
      <c r="O370" s="29"/>
    </row>
    <row r="371" spans="2:15" s="12" customFormat="1">
      <c r="B371" s="17"/>
      <c r="C371" s="17"/>
      <c r="D371" s="18"/>
      <c r="E371" s="18"/>
      <c r="F371" s="19"/>
      <c r="G371" s="20"/>
      <c r="H371" s="31"/>
      <c r="I371" s="36"/>
      <c r="J371" s="31"/>
      <c r="K371" s="36"/>
      <c r="L371" s="21"/>
      <c r="M371" s="29"/>
      <c r="N371" s="29"/>
      <c r="O371" s="29"/>
    </row>
    <row r="372" spans="2:15" s="12" customFormat="1" ht="15.75" customHeight="1">
      <c r="B372" s="17"/>
      <c r="C372" s="17"/>
      <c r="D372" s="18"/>
      <c r="E372" s="18"/>
      <c r="F372" s="19"/>
      <c r="G372" s="20"/>
      <c r="H372" s="31"/>
      <c r="I372" s="36"/>
      <c r="J372" s="31"/>
      <c r="K372" s="36"/>
      <c r="L372" s="21"/>
      <c r="M372" s="29"/>
      <c r="N372" s="29"/>
      <c r="O372" s="29"/>
    </row>
    <row r="373" spans="2:15" s="12" customFormat="1">
      <c r="B373" s="17"/>
      <c r="C373" s="17"/>
      <c r="D373" s="18"/>
      <c r="E373" s="18"/>
      <c r="F373" s="19"/>
      <c r="G373" s="20"/>
      <c r="H373" s="31"/>
      <c r="I373" s="36"/>
      <c r="J373" s="31"/>
      <c r="K373" s="36"/>
      <c r="L373" s="21"/>
      <c r="M373" s="29"/>
      <c r="N373" s="29"/>
      <c r="O373" s="29"/>
    </row>
    <row r="374" spans="2:15" s="12" customFormat="1" ht="15.75" customHeight="1">
      <c r="B374" s="17"/>
      <c r="C374" s="17"/>
      <c r="D374" s="18"/>
      <c r="E374" s="18"/>
      <c r="F374" s="19"/>
      <c r="G374" s="20"/>
      <c r="H374" s="31"/>
      <c r="I374" s="36"/>
      <c r="J374" s="31"/>
      <c r="K374" s="36"/>
      <c r="L374" s="21"/>
      <c r="M374" s="29"/>
      <c r="N374" s="29"/>
      <c r="O374" s="29"/>
    </row>
    <row r="375" spans="2:15" s="12" customFormat="1">
      <c r="B375" s="17"/>
      <c r="C375" s="17"/>
      <c r="D375" s="18"/>
      <c r="E375" s="18"/>
      <c r="F375" s="19"/>
      <c r="G375" s="20"/>
      <c r="H375" s="31"/>
      <c r="I375" s="36"/>
      <c r="J375" s="31"/>
      <c r="K375" s="36"/>
      <c r="L375" s="21"/>
      <c r="M375" s="29"/>
      <c r="N375" s="29"/>
      <c r="O375" s="29"/>
    </row>
    <row r="376" spans="2:15" s="12" customFormat="1" ht="15.75" customHeight="1">
      <c r="B376" s="17"/>
      <c r="C376" s="17"/>
      <c r="D376" s="18"/>
      <c r="E376" s="18"/>
      <c r="F376" s="19"/>
      <c r="G376" s="20"/>
      <c r="H376" s="31"/>
      <c r="I376" s="36"/>
      <c r="J376" s="31"/>
      <c r="K376" s="36"/>
      <c r="L376" s="21"/>
      <c r="M376" s="29"/>
      <c r="N376" s="29"/>
      <c r="O376" s="29"/>
    </row>
    <row r="377" spans="2:15" s="12" customFormat="1">
      <c r="B377" s="17"/>
      <c r="C377" s="17"/>
      <c r="D377" s="18"/>
      <c r="E377" s="18"/>
      <c r="F377" s="19"/>
      <c r="G377" s="20"/>
      <c r="H377" s="31"/>
      <c r="I377" s="36"/>
      <c r="J377" s="31"/>
      <c r="K377" s="36"/>
      <c r="L377" s="21"/>
      <c r="M377" s="29"/>
      <c r="N377" s="29"/>
      <c r="O377" s="29"/>
    </row>
    <row r="378" spans="2:15" s="12" customFormat="1" ht="15.75" customHeight="1">
      <c r="B378" s="17"/>
      <c r="C378" s="17"/>
      <c r="D378" s="18"/>
      <c r="E378" s="18"/>
      <c r="F378" s="19"/>
      <c r="G378" s="20"/>
      <c r="H378" s="31"/>
      <c r="I378" s="36"/>
      <c r="J378" s="31"/>
      <c r="K378" s="36"/>
      <c r="L378" s="21"/>
      <c r="M378" s="29"/>
      <c r="N378" s="29"/>
      <c r="O378" s="29"/>
    </row>
    <row r="379" spans="2:15" s="12" customFormat="1">
      <c r="B379" s="17"/>
      <c r="C379" s="17"/>
      <c r="D379" s="18"/>
      <c r="E379" s="18"/>
      <c r="F379" s="19"/>
      <c r="G379" s="20"/>
      <c r="H379" s="31"/>
      <c r="I379" s="36"/>
      <c r="J379" s="31"/>
      <c r="K379" s="36"/>
      <c r="L379" s="21"/>
      <c r="M379" s="29"/>
      <c r="N379" s="29"/>
      <c r="O379" s="29"/>
    </row>
    <row r="380" spans="2:15" s="12" customFormat="1" ht="15.75" customHeight="1">
      <c r="B380" s="17"/>
      <c r="C380" s="17"/>
      <c r="D380" s="18"/>
      <c r="E380" s="18"/>
      <c r="F380" s="19"/>
      <c r="G380" s="20"/>
      <c r="H380" s="31"/>
      <c r="I380" s="36"/>
      <c r="J380" s="31"/>
      <c r="K380" s="36"/>
      <c r="L380" s="21"/>
      <c r="M380" s="29"/>
      <c r="N380" s="29"/>
      <c r="O380" s="29"/>
    </row>
    <row r="381" spans="2:15" s="12" customFormat="1">
      <c r="B381" s="17"/>
      <c r="C381" s="17"/>
      <c r="D381" s="18"/>
      <c r="E381" s="18"/>
      <c r="F381" s="19"/>
      <c r="G381" s="20"/>
      <c r="H381" s="31"/>
      <c r="I381" s="36"/>
      <c r="J381" s="31"/>
      <c r="K381" s="36"/>
      <c r="L381" s="21"/>
      <c r="M381" s="29"/>
      <c r="N381" s="29"/>
      <c r="O381" s="29"/>
    </row>
    <row r="382" spans="2:15" s="12" customFormat="1" ht="15.75" customHeight="1">
      <c r="B382" s="17"/>
      <c r="C382" s="17"/>
      <c r="D382" s="18"/>
      <c r="E382" s="18"/>
      <c r="F382" s="19"/>
      <c r="G382" s="20"/>
      <c r="H382" s="31"/>
      <c r="I382" s="36"/>
      <c r="J382" s="31"/>
      <c r="K382" s="36"/>
      <c r="L382" s="21"/>
      <c r="M382" s="29"/>
      <c r="N382" s="29"/>
      <c r="O382" s="29"/>
    </row>
    <row r="383" spans="2:15" s="12" customFormat="1">
      <c r="B383" s="17"/>
      <c r="C383" s="17"/>
      <c r="D383" s="18"/>
      <c r="E383" s="18"/>
      <c r="F383" s="19"/>
      <c r="G383" s="20"/>
      <c r="H383" s="31"/>
      <c r="I383" s="36"/>
      <c r="J383" s="31"/>
      <c r="K383" s="36"/>
      <c r="L383" s="21"/>
      <c r="M383" s="29"/>
      <c r="N383" s="29"/>
      <c r="O383" s="29"/>
    </row>
    <row r="384" spans="2:15" s="12" customFormat="1">
      <c r="B384" s="17"/>
      <c r="C384" s="17"/>
      <c r="D384" s="18"/>
      <c r="E384" s="18"/>
      <c r="F384" s="19"/>
      <c r="G384" s="20"/>
      <c r="H384" s="31"/>
      <c r="I384" s="36"/>
      <c r="J384" s="31"/>
      <c r="K384" s="36"/>
      <c r="L384" s="21"/>
      <c r="M384" s="29"/>
      <c r="N384" s="29"/>
      <c r="O384" s="29"/>
    </row>
    <row r="385" spans="2:15" s="12" customFormat="1">
      <c r="B385" s="17"/>
      <c r="C385" s="17"/>
      <c r="D385" s="18"/>
      <c r="E385" s="18"/>
      <c r="F385" s="19"/>
      <c r="G385" s="20"/>
      <c r="H385" s="31"/>
      <c r="I385" s="36"/>
      <c r="J385" s="31"/>
      <c r="K385" s="36"/>
      <c r="L385" s="21"/>
      <c r="M385" s="29"/>
      <c r="N385" s="29"/>
      <c r="O385" s="29"/>
    </row>
    <row r="386" spans="2:15" s="12" customFormat="1">
      <c r="B386" s="17"/>
      <c r="C386" s="17"/>
      <c r="D386" s="18"/>
      <c r="E386" s="18"/>
      <c r="F386" s="19"/>
      <c r="G386" s="20"/>
      <c r="H386" s="31"/>
      <c r="I386" s="36"/>
      <c r="J386" s="31"/>
      <c r="K386" s="36"/>
      <c r="L386" s="21"/>
      <c r="M386" s="29"/>
      <c r="N386" s="29"/>
      <c r="O386" s="29"/>
    </row>
    <row r="387" spans="2:15" s="12" customFormat="1">
      <c r="B387" s="17"/>
      <c r="C387" s="17"/>
      <c r="D387" s="18"/>
      <c r="E387" s="18"/>
      <c r="F387" s="19"/>
      <c r="G387" s="20"/>
      <c r="H387" s="31"/>
      <c r="I387" s="36"/>
      <c r="J387" s="31"/>
      <c r="K387" s="36"/>
      <c r="L387" s="21"/>
      <c r="M387" s="29"/>
      <c r="N387" s="29"/>
      <c r="O387" s="29"/>
    </row>
    <row r="388" spans="2:15" s="12" customFormat="1">
      <c r="B388" s="17"/>
      <c r="C388" s="17"/>
      <c r="D388" s="18"/>
      <c r="E388" s="18"/>
      <c r="F388" s="19"/>
      <c r="G388" s="20"/>
      <c r="H388" s="31"/>
      <c r="I388" s="36"/>
      <c r="J388" s="31"/>
      <c r="K388" s="36"/>
      <c r="L388" s="21"/>
      <c r="M388" s="29"/>
      <c r="N388" s="29"/>
      <c r="O388" s="29"/>
    </row>
    <row r="389" spans="2:15" s="12" customFormat="1">
      <c r="B389" s="17"/>
      <c r="C389" s="17"/>
      <c r="D389" s="18"/>
      <c r="E389" s="18"/>
      <c r="F389" s="19"/>
      <c r="G389" s="20"/>
      <c r="H389" s="31"/>
      <c r="I389" s="36"/>
      <c r="J389" s="31"/>
      <c r="K389" s="36"/>
      <c r="L389" s="21"/>
      <c r="M389" s="29"/>
      <c r="N389" s="29"/>
      <c r="O389" s="29"/>
    </row>
    <row r="390" spans="2:15" s="12" customFormat="1">
      <c r="B390" s="17"/>
      <c r="C390" s="17"/>
      <c r="D390" s="18"/>
      <c r="E390" s="18"/>
      <c r="F390" s="19"/>
      <c r="G390" s="20"/>
      <c r="H390" s="31"/>
      <c r="I390" s="36"/>
      <c r="J390" s="31"/>
      <c r="K390" s="36"/>
      <c r="L390" s="21"/>
      <c r="M390" s="29"/>
      <c r="N390" s="29"/>
      <c r="O390" s="29"/>
    </row>
    <row r="391" spans="2:15" s="12" customFormat="1">
      <c r="B391" s="17"/>
      <c r="C391" s="17"/>
      <c r="D391" s="18"/>
      <c r="E391" s="18"/>
      <c r="F391" s="19"/>
      <c r="G391" s="20"/>
      <c r="H391" s="31"/>
      <c r="I391" s="36"/>
      <c r="J391" s="31"/>
      <c r="K391" s="36"/>
      <c r="L391" s="21"/>
      <c r="M391" s="29"/>
      <c r="N391" s="29"/>
      <c r="O391" s="29"/>
    </row>
    <row r="392" spans="2:15" s="12" customFormat="1">
      <c r="B392" s="17"/>
      <c r="C392" s="17"/>
      <c r="D392" s="18"/>
      <c r="E392" s="18"/>
      <c r="F392" s="19"/>
      <c r="G392" s="20"/>
      <c r="H392" s="31"/>
      <c r="I392" s="36"/>
      <c r="J392" s="31"/>
      <c r="K392" s="36"/>
      <c r="L392" s="21"/>
      <c r="M392" s="29"/>
      <c r="N392" s="29"/>
      <c r="O392" s="29"/>
    </row>
    <row r="393" spans="2:15" s="12" customFormat="1">
      <c r="B393" s="17"/>
      <c r="C393" s="17"/>
      <c r="D393" s="18"/>
      <c r="E393" s="18"/>
      <c r="F393" s="19"/>
      <c r="G393" s="20"/>
      <c r="H393" s="31"/>
      <c r="I393" s="36"/>
      <c r="J393" s="31"/>
      <c r="K393" s="36"/>
      <c r="L393" s="21"/>
      <c r="M393" s="29"/>
      <c r="N393" s="29"/>
      <c r="O393" s="29"/>
    </row>
    <row r="394" spans="2:15" s="12" customFormat="1">
      <c r="B394" s="17"/>
      <c r="C394" s="17"/>
      <c r="D394" s="18"/>
      <c r="E394" s="18"/>
      <c r="F394" s="19"/>
      <c r="G394" s="20"/>
      <c r="H394" s="31"/>
      <c r="I394" s="36"/>
      <c r="J394" s="31"/>
      <c r="K394" s="36"/>
      <c r="L394" s="21"/>
      <c r="M394" s="29"/>
      <c r="N394" s="29"/>
      <c r="O394" s="29"/>
    </row>
    <row r="395" spans="2:15" s="12" customFormat="1">
      <c r="B395" s="17"/>
      <c r="C395" s="17"/>
      <c r="D395" s="18"/>
      <c r="E395" s="18"/>
      <c r="F395" s="19"/>
      <c r="G395" s="20"/>
      <c r="H395" s="31"/>
      <c r="I395" s="36"/>
      <c r="J395" s="31"/>
      <c r="K395" s="36"/>
      <c r="L395" s="21"/>
      <c r="M395" s="29"/>
      <c r="N395" s="29"/>
      <c r="O395" s="29"/>
    </row>
    <row r="396" spans="2:15" s="12" customFormat="1">
      <c r="B396" s="17"/>
      <c r="C396" s="17"/>
      <c r="D396" s="18"/>
      <c r="E396" s="18"/>
      <c r="F396" s="19"/>
      <c r="G396" s="20"/>
      <c r="H396" s="31"/>
      <c r="I396" s="36"/>
      <c r="J396" s="31"/>
      <c r="K396" s="36"/>
      <c r="L396" s="21"/>
      <c r="M396" s="29"/>
      <c r="N396" s="29"/>
      <c r="O396" s="29"/>
    </row>
    <row r="397" spans="2:15" s="12" customFormat="1">
      <c r="B397" s="17"/>
      <c r="C397" s="17"/>
      <c r="D397" s="18"/>
      <c r="E397" s="18"/>
      <c r="F397" s="19"/>
      <c r="G397" s="20"/>
      <c r="H397" s="31"/>
      <c r="I397" s="36"/>
      <c r="J397" s="31"/>
      <c r="K397" s="36"/>
      <c r="L397" s="21"/>
      <c r="M397" s="29"/>
      <c r="N397" s="29"/>
      <c r="O397" s="29"/>
    </row>
    <row r="398" spans="2:15" s="12" customFormat="1">
      <c r="B398" s="17"/>
      <c r="C398" s="17"/>
      <c r="D398" s="18"/>
      <c r="E398" s="18"/>
      <c r="F398" s="19"/>
      <c r="G398" s="20"/>
      <c r="H398" s="31"/>
      <c r="I398" s="36"/>
      <c r="J398" s="31"/>
      <c r="K398" s="36"/>
      <c r="L398" s="21"/>
      <c r="M398" s="29"/>
      <c r="N398" s="29"/>
      <c r="O398" s="29"/>
    </row>
    <row r="399" spans="2:15" s="12" customFormat="1">
      <c r="B399" s="17"/>
      <c r="C399" s="17"/>
      <c r="D399" s="18"/>
      <c r="E399" s="18"/>
      <c r="F399" s="19"/>
      <c r="G399" s="20"/>
      <c r="H399" s="31"/>
      <c r="I399" s="36"/>
      <c r="J399" s="31"/>
      <c r="K399" s="36"/>
      <c r="L399" s="21"/>
      <c r="M399" s="29"/>
      <c r="N399" s="29"/>
      <c r="O399" s="29"/>
    </row>
    <row r="400" spans="2:15" s="12" customFormat="1">
      <c r="B400" s="17"/>
      <c r="C400" s="17"/>
      <c r="D400" s="18"/>
      <c r="E400" s="18"/>
      <c r="F400" s="19"/>
      <c r="G400" s="20"/>
      <c r="H400" s="31"/>
      <c r="I400" s="36"/>
      <c r="J400" s="31"/>
      <c r="K400" s="36"/>
      <c r="L400" s="21"/>
      <c r="M400" s="29"/>
      <c r="N400" s="29"/>
      <c r="O400" s="29"/>
    </row>
    <row r="401" spans="2:15" s="12" customFormat="1">
      <c r="B401" s="17"/>
      <c r="C401" s="17"/>
      <c r="D401" s="18"/>
      <c r="E401" s="18"/>
      <c r="F401" s="19"/>
      <c r="G401" s="20"/>
      <c r="H401" s="31"/>
      <c r="I401" s="36"/>
      <c r="J401" s="31"/>
      <c r="K401" s="36"/>
      <c r="L401" s="21"/>
      <c r="M401" s="29"/>
      <c r="N401" s="29"/>
      <c r="O401" s="29"/>
    </row>
    <row r="402" spans="2:15" s="12" customFormat="1">
      <c r="B402" s="17"/>
      <c r="C402" s="17"/>
      <c r="D402" s="18"/>
      <c r="E402" s="18"/>
      <c r="F402" s="19"/>
      <c r="G402" s="20"/>
      <c r="H402" s="31"/>
      <c r="I402" s="36"/>
      <c r="J402" s="31"/>
      <c r="K402" s="36"/>
      <c r="L402" s="21"/>
      <c r="M402" s="29"/>
      <c r="N402" s="29"/>
      <c r="O402" s="29"/>
    </row>
    <row r="403" spans="2:15" s="12" customFormat="1">
      <c r="B403" s="17"/>
      <c r="C403" s="17"/>
      <c r="D403" s="18"/>
      <c r="E403" s="18"/>
      <c r="F403" s="19"/>
      <c r="G403" s="20"/>
      <c r="H403" s="31"/>
      <c r="I403" s="36"/>
      <c r="J403" s="31"/>
      <c r="K403" s="36"/>
      <c r="L403" s="21"/>
      <c r="M403" s="29"/>
      <c r="N403" s="29"/>
      <c r="O403" s="29"/>
    </row>
    <row r="404" spans="2:15" s="12" customFormat="1">
      <c r="B404" s="17"/>
      <c r="C404" s="17"/>
      <c r="D404" s="18"/>
      <c r="E404" s="18"/>
      <c r="F404" s="19"/>
      <c r="G404" s="20"/>
      <c r="H404" s="31"/>
      <c r="I404" s="36"/>
      <c r="J404" s="31"/>
      <c r="K404" s="36"/>
      <c r="L404" s="21"/>
      <c r="M404" s="29"/>
      <c r="N404" s="29"/>
      <c r="O404" s="29"/>
    </row>
    <row r="405" spans="2:15" s="12" customFormat="1">
      <c r="B405" s="17"/>
      <c r="C405" s="17"/>
      <c r="D405" s="18"/>
      <c r="E405" s="18"/>
      <c r="F405" s="19"/>
      <c r="G405" s="20"/>
      <c r="H405" s="31"/>
      <c r="I405" s="36"/>
      <c r="J405" s="31"/>
      <c r="K405" s="36"/>
      <c r="L405" s="21"/>
      <c r="M405" s="29"/>
      <c r="N405" s="29"/>
      <c r="O405" s="29"/>
    </row>
    <row r="406" spans="2:15" s="12" customFormat="1">
      <c r="B406" s="17"/>
      <c r="C406" s="17"/>
      <c r="D406" s="18"/>
      <c r="E406" s="18"/>
      <c r="F406" s="19"/>
      <c r="G406" s="20"/>
      <c r="H406" s="31"/>
      <c r="I406" s="36"/>
      <c r="J406" s="31"/>
      <c r="K406" s="36"/>
      <c r="L406" s="21"/>
      <c r="M406" s="29"/>
      <c r="N406" s="29"/>
      <c r="O406" s="29"/>
    </row>
    <row r="407" spans="2:15" s="12" customFormat="1">
      <c r="B407" s="17"/>
      <c r="C407" s="17"/>
      <c r="D407" s="18"/>
      <c r="E407" s="18"/>
      <c r="F407" s="19"/>
      <c r="G407" s="20"/>
      <c r="H407" s="31"/>
      <c r="I407" s="36"/>
      <c r="J407" s="31"/>
      <c r="K407" s="36"/>
      <c r="L407" s="21"/>
      <c r="M407" s="29"/>
      <c r="N407" s="29"/>
      <c r="O407" s="29"/>
    </row>
    <row r="408" spans="2:15" s="12" customFormat="1">
      <c r="B408" s="17"/>
      <c r="C408" s="17"/>
      <c r="D408" s="18"/>
      <c r="E408" s="18"/>
      <c r="F408" s="19"/>
      <c r="G408" s="20"/>
      <c r="H408" s="31"/>
      <c r="I408" s="36"/>
      <c r="J408" s="31"/>
      <c r="K408" s="36"/>
      <c r="L408" s="21"/>
      <c r="M408" s="29"/>
      <c r="N408" s="29"/>
      <c r="O408" s="29"/>
    </row>
    <row r="409" spans="2:15" s="12" customFormat="1">
      <c r="B409" s="17"/>
      <c r="C409" s="17"/>
      <c r="D409" s="18"/>
      <c r="E409" s="18"/>
      <c r="F409" s="19"/>
      <c r="G409" s="20"/>
      <c r="H409" s="31"/>
      <c r="I409" s="36"/>
      <c r="J409" s="31"/>
      <c r="K409" s="36"/>
      <c r="L409" s="21"/>
      <c r="M409" s="29"/>
      <c r="N409" s="29"/>
      <c r="O409" s="29"/>
    </row>
    <row r="410" spans="2:15" s="12" customFormat="1">
      <c r="B410" s="17"/>
      <c r="C410" s="17"/>
      <c r="D410" s="18"/>
      <c r="E410" s="18"/>
      <c r="F410" s="19"/>
      <c r="G410" s="20"/>
      <c r="H410" s="31"/>
      <c r="I410" s="36"/>
      <c r="J410" s="31"/>
      <c r="K410" s="36"/>
      <c r="L410" s="21"/>
      <c r="M410" s="29"/>
      <c r="N410" s="29"/>
      <c r="O410" s="29"/>
    </row>
    <row r="411" spans="2:15" s="12" customFormat="1">
      <c r="B411" s="17"/>
      <c r="C411" s="17"/>
      <c r="D411" s="18"/>
      <c r="E411" s="18"/>
      <c r="F411" s="19"/>
      <c r="G411" s="20"/>
      <c r="H411" s="31"/>
      <c r="I411" s="36"/>
      <c r="J411" s="31"/>
      <c r="K411" s="36"/>
      <c r="L411" s="21"/>
      <c r="M411" s="29"/>
      <c r="N411" s="29"/>
      <c r="O411" s="29"/>
    </row>
    <row r="412" spans="2:15" s="12" customFormat="1">
      <c r="B412" s="17"/>
      <c r="C412" s="17"/>
      <c r="D412" s="18"/>
      <c r="E412" s="18"/>
      <c r="F412" s="19"/>
      <c r="G412" s="20"/>
      <c r="H412" s="31"/>
      <c r="I412" s="36"/>
      <c r="J412" s="31"/>
      <c r="K412" s="36"/>
      <c r="L412" s="21"/>
      <c r="M412" s="29"/>
      <c r="N412" s="29"/>
      <c r="O412" s="29"/>
    </row>
    <row r="413" spans="2:15" s="12" customFormat="1">
      <c r="B413" s="17"/>
      <c r="C413" s="17"/>
      <c r="D413" s="18"/>
      <c r="E413" s="18"/>
      <c r="F413" s="19"/>
      <c r="G413" s="20"/>
      <c r="H413" s="31"/>
      <c r="I413" s="36"/>
      <c r="J413" s="31"/>
      <c r="K413" s="36"/>
      <c r="L413" s="21"/>
      <c r="M413" s="29"/>
      <c r="N413" s="29"/>
      <c r="O413" s="29"/>
    </row>
    <row r="414" spans="2:15" s="12" customFormat="1">
      <c r="B414" s="17"/>
      <c r="C414" s="17"/>
      <c r="D414" s="18"/>
      <c r="E414" s="18"/>
      <c r="F414" s="19"/>
      <c r="G414" s="20"/>
      <c r="H414" s="31"/>
      <c r="I414" s="36"/>
      <c r="J414" s="31"/>
      <c r="K414" s="36"/>
      <c r="L414" s="21"/>
      <c r="M414" s="29"/>
      <c r="N414" s="29"/>
      <c r="O414" s="29"/>
    </row>
    <row r="415" spans="2:15" s="12" customFormat="1">
      <c r="B415" s="17"/>
      <c r="C415" s="17"/>
      <c r="D415" s="18"/>
      <c r="E415" s="18"/>
      <c r="F415" s="19"/>
      <c r="G415" s="20"/>
      <c r="H415" s="31"/>
      <c r="I415" s="36"/>
      <c r="J415" s="31"/>
      <c r="K415" s="36"/>
      <c r="L415" s="21"/>
      <c r="M415" s="29"/>
      <c r="N415" s="29"/>
      <c r="O415" s="29"/>
    </row>
    <row r="416" spans="2:15" s="12" customFormat="1">
      <c r="B416" s="17"/>
      <c r="C416" s="17"/>
      <c r="D416" s="18"/>
      <c r="E416" s="18"/>
      <c r="F416" s="19"/>
      <c r="G416" s="20"/>
      <c r="H416" s="31"/>
      <c r="I416" s="36"/>
      <c r="J416" s="31"/>
      <c r="K416" s="36"/>
      <c r="L416" s="21"/>
      <c r="M416" s="29"/>
      <c r="N416" s="29"/>
      <c r="O416" s="29"/>
    </row>
    <row r="417" spans="2:15" s="12" customFormat="1">
      <c r="B417" s="17"/>
      <c r="C417" s="17"/>
      <c r="D417" s="18"/>
      <c r="E417" s="18"/>
      <c r="F417" s="19"/>
      <c r="G417" s="20"/>
      <c r="H417" s="31"/>
      <c r="I417" s="36"/>
      <c r="J417" s="31"/>
      <c r="K417" s="36"/>
      <c r="L417" s="21"/>
      <c r="M417" s="29"/>
      <c r="N417" s="29"/>
      <c r="O417" s="29"/>
    </row>
    <row r="418" spans="2:15" s="12" customFormat="1">
      <c r="B418" s="17"/>
      <c r="C418" s="17"/>
      <c r="D418" s="18"/>
      <c r="E418" s="18"/>
      <c r="F418" s="19"/>
      <c r="G418" s="20"/>
      <c r="H418" s="31"/>
      <c r="I418" s="36"/>
      <c r="J418" s="31"/>
      <c r="K418" s="36"/>
      <c r="L418" s="21"/>
      <c r="M418" s="29"/>
      <c r="N418" s="29"/>
      <c r="O418" s="29"/>
    </row>
    <row r="419" spans="2:15" s="12" customFormat="1">
      <c r="B419" s="17"/>
      <c r="C419" s="17"/>
      <c r="D419" s="18"/>
      <c r="E419" s="18"/>
      <c r="F419" s="19"/>
      <c r="G419" s="20"/>
      <c r="H419" s="31"/>
      <c r="I419" s="36"/>
      <c r="J419" s="31"/>
      <c r="K419" s="36"/>
      <c r="L419" s="21"/>
      <c r="M419" s="29"/>
      <c r="N419" s="29"/>
      <c r="O419" s="29"/>
    </row>
    <row r="420" spans="2:15" s="12" customFormat="1">
      <c r="B420" s="17"/>
      <c r="C420" s="17"/>
      <c r="D420" s="18"/>
      <c r="E420" s="18"/>
      <c r="F420" s="19"/>
      <c r="G420" s="20"/>
      <c r="H420" s="31"/>
      <c r="I420" s="36"/>
      <c r="J420" s="31"/>
      <c r="K420" s="36"/>
      <c r="L420" s="21"/>
      <c r="M420" s="29"/>
      <c r="N420" s="29"/>
      <c r="O420" s="29"/>
    </row>
    <row r="421" spans="2:15" s="12" customFormat="1">
      <c r="B421" s="17"/>
      <c r="C421" s="17"/>
      <c r="D421" s="18"/>
      <c r="E421" s="18"/>
      <c r="F421" s="19"/>
      <c r="G421" s="20"/>
      <c r="H421" s="31"/>
      <c r="I421" s="36"/>
      <c r="J421" s="31"/>
      <c r="K421" s="36"/>
      <c r="L421" s="21"/>
      <c r="M421" s="29"/>
      <c r="N421" s="29"/>
      <c r="O421" s="29"/>
    </row>
    <row r="422" spans="2:15" s="12" customFormat="1">
      <c r="B422" s="17"/>
      <c r="C422" s="17"/>
      <c r="D422" s="18"/>
      <c r="E422" s="18"/>
      <c r="F422" s="19"/>
      <c r="G422" s="20"/>
      <c r="H422" s="31"/>
      <c r="I422" s="36"/>
      <c r="J422" s="31"/>
      <c r="K422" s="36"/>
      <c r="L422" s="21"/>
      <c r="M422" s="29"/>
      <c r="N422" s="29"/>
      <c r="O422" s="29"/>
    </row>
    <row r="423" spans="2:15" s="12" customFormat="1">
      <c r="B423" s="17"/>
      <c r="C423" s="17"/>
      <c r="D423" s="18"/>
      <c r="E423" s="18"/>
      <c r="F423" s="19"/>
      <c r="G423" s="20"/>
      <c r="H423" s="31"/>
      <c r="I423" s="36"/>
      <c r="J423" s="31"/>
      <c r="K423" s="36"/>
      <c r="L423" s="21"/>
      <c r="M423" s="29"/>
      <c r="N423" s="29"/>
      <c r="O423" s="29"/>
    </row>
    <row r="424" spans="2:15" s="12" customFormat="1">
      <c r="B424" s="17"/>
      <c r="C424" s="17"/>
      <c r="D424" s="18"/>
      <c r="E424" s="18"/>
      <c r="F424" s="19"/>
      <c r="G424" s="20"/>
      <c r="H424" s="31"/>
      <c r="I424" s="36"/>
      <c r="J424" s="31"/>
      <c r="K424" s="36"/>
      <c r="L424" s="21"/>
      <c r="M424" s="29"/>
      <c r="N424" s="29"/>
      <c r="O424" s="29"/>
    </row>
    <row r="425" spans="2:15" s="12" customFormat="1">
      <c r="B425" s="17"/>
      <c r="C425" s="17"/>
      <c r="D425" s="18"/>
      <c r="E425" s="18"/>
      <c r="F425" s="19"/>
      <c r="G425" s="20"/>
      <c r="H425" s="31"/>
      <c r="I425" s="36"/>
      <c r="J425" s="31"/>
      <c r="K425" s="36"/>
      <c r="L425" s="21"/>
      <c r="M425" s="29"/>
      <c r="N425" s="29"/>
      <c r="O425" s="29"/>
    </row>
    <row r="426" spans="2:15" s="12" customFormat="1">
      <c r="B426" s="17"/>
      <c r="C426" s="17"/>
      <c r="D426" s="18"/>
      <c r="E426" s="18"/>
      <c r="F426" s="19"/>
      <c r="G426" s="20"/>
      <c r="H426" s="31"/>
      <c r="I426" s="36"/>
      <c r="J426" s="31"/>
      <c r="K426" s="36"/>
      <c r="L426" s="21"/>
      <c r="M426" s="29"/>
      <c r="N426" s="29"/>
      <c r="O426" s="29"/>
    </row>
    <row r="427" spans="2:15" s="12" customFormat="1">
      <c r="B427" s="17"/>
      <c r="C427" s="17"/>
      <c r="D427" s="18"/>
      <c r="E427" s="18"/>
      <c r="F427" s="19"/>
      <c r="G427" s="20"/>
      <c r="H427" s="31"/>
      <c r="I427" s="36"/>
      <c r="J427" s="31"/>
      <c r="K427" s="36"/>
      <c r="L427" s="21"/>
      <c r="M427" s="29"/>
      <c r="N427" s="29"/>
      <c r="O427" s="29"/>
    </row>
    <row r="428" spans="2:15" s="12" customFormat="1">
      <c r="B428" s="17"/>
      <c r="C428" s="17"/>
      <c r="D428" s="18"/>
      <c r="E428" s="18"/>
      <c r="F428" s="19"/>
      <c r="G428" s="20"/>
      <c r="H428" s="31"/>
      <c r="I428" s="36"/>
      <c r="J428" s="31"/>
      <c r="K428" s="36"/>
      <c r="L428" s="21"/>
      <c r="M428" s="29"/>
      <c r="N428" s="29"/>
      <c r="O428" s="29"/>
    </row>
    <row r="429" spans="2:15" s="12" customFormat="1">
      <c r="B429" s="17"/>
      <c r="C429" s="17"/>
      <c r="D429" s="18"/>
      <c r="E429" s="18"/>
      <c r="F429" s="19"/>
      <c r="G429" s="20"/>
      <c r="H429" s="31"/>
      <c r="I429" s="36"/>
      <c r="J429" s="31"/>
      <c r="K429" s="36"/>
      <c r="L429" s="21"/>
      <c r="M429" s="29"/>
      <c r="N429" s="29"/>
      <c r="O429" s="29"/>
    </row>
    <row r="430" spans="2:15" s="12" customFormat="1">
      <c r="B430" s="17"/>
      <c r="C430" s="17"/>
      <c r="D430" s="18"/>
      <c r="E430" s="18"/>
      <c r="F430" s="19"/>
      <c r="G430" s="20"/>
      <c r="H430" s="31"/>
      <c r="I430" s="36"/>
      <c r="J430" s="31"/>
      <c r="K430" s="36"/>
      <c r="L430" s="21"/>
      <c r="M430" s="29"/>
      <c r="N430" s="29"/>
      <c r="O430" s="29"/>
    </row>
    <row r="431" spans="2:15" s="12" customFormat="1">
      <c r="B431" s="17"/>
      <c r="C431" s="17"/>
      <c r="D431" s="18"/>
      <c r="E431" s="18"/>
      <c r="F431" s="19"/>
      <c r="G431" s="20"/>
      <c r="H431" s="31"/>
      <c r="I431" s="36"/>
      <c r="J431" s="31"/>
      <c r="K431" s="36"/>
      <c r="L431" s="21"/>
      <c r="M431" s="29"/>
      <c r="N431" s="29"/>
      <c r="O431" s="29"/>
    </row>
    <row r="432" spans="2:15" s="12" customFormat="1">
      <c r="B432" s="17"/>
      <c r="C432" s="17"/>
      <c r="D432" s="18"/>
      <c r="E432" s="18"/>
      <c r="F432" s="19"/>
      <c r="G432" s="20"/>
      <c r="H432" s="31"/>
      <c r="I432" s="36"/>
      <c r="J432" s="31"/>
      <c r="K432" s="36"/>
      <c r="L432" s="21"/>
      <c r="M432" s="29"/>
      <c r="N432" s="29"/>
      <c r="O432" s="29"/>
    </row>
    <row r="433" spans="2:15" s="12" customFormat="1">
      <c r="B433" s="17"/>
      <c r="C433" s="17"/>
      <c r="D433" s="18"/>
      <c r="E433" s="18"/>
      <c r="F433" s="19"/>
      <c r="G433" s="20"/>
      <c r="H433" s="31"/>
      <c r="I433" s="36"/>
      <c r="J433" s="31"/>
      <c r="K433" s="36"/>
      <c r="L433" s="21"/>
      <c r="M433" s="29"/>
      <c r="N433" s="29"/>
      <c r="O433" s="29"/>
    </row>
    <row r="434" spans="2:15" s="12" customFormat="1">
      <c r="B434" s="17"/>
      <c r="C434" s="17"/>
      <c r="D434" s="18"/>
      <c r="E434" s="18"/>
      <c r="F434" s="19"/>
      <c r="G434" s="20"/>
      <c r="H434" s="31"/>
      <c r="I434" s="36"/>
      <c r="J434" s="31"/>
      <c r="K434" s="36"/>
      <c r="L434" s="21"/>
      <c r="M434" s="29"/>
      <c r="N434" s="29"/>
      <c r="O434" s="29"/>
    </row>
    <row r="435" spans="2:15" s="12" customFormat="1">
      <c r="B435" s="17"/>
      <c r="C435" s="17"/>
      <c r="D435" s="18"/>
      <c r="E435" s="18"/>
      <c r="F435" s="19"/>
      <c r="G435" s="20"/>
      <c r="H435" s="31"/>
      <c r="I435" s="36"/>
      <c r="J435" s="31"/>
      <c r="K435" s="36"/>
      <c r="L435" s="21"/>
      <c r="M435" s="29"/>
      <c r="N435" s="29"/>
      <c r="O435" s="29"/>
    </row>
    <row r="436" spans="2:15" s="12" customFormat="1">
      <c r="B436" s="17"/>
      <c r="C436" s="17"/>
      <c r="D436" s="18"/>
      <c r="E436" s="18"/>
      <c r="F436" s="19"/>
      <c r="G436" s="20"/>
      <c r="H436" s="31"/>
      <c r="I436" s="36"/>
      <c r="J436" s="31"/>
      <c r="K436" s="36"/>
      <c r="L436" s="21"/>
      <c r="M436" s="29"/>
      <c r="N436" s="29"/>
      <c r="O436" s="29"/>
    </row>
    <row r="437" spans="2:15" s="12" customFormat="1">
      <c r="B437" s="17"/>
      <c r="C437" s="17"/>
      <c r="D437" s="18"/>
      <c r="E437" s="18"/>
      <c r="F437" s="19"/>
      <c r="G437" s="20"/>
      <c r="H437" s="31"/>
      <c r="I437" s="36"/>
      <c r="J437" s="31"/>
      <c r="K437" s="36"/>
      <c r="L437" s="21"/>
      <c r="M437" s="29"/>
      <c r="N437" s="29"/>
      <c r="O437" s="29"/>
    </row>
    <row r="438" spans="2:15" s="12" customFormat="1">
      <c r="B438" s="17"/>
      <c r="C438" s="17"/>
      <c r="D438" s="18"/>
      <c r="E438" s="18"/>
      <c r="F438" s="19"/>
      <c r="G438" s="20"/>
      <c r="H438" s="31"/>
      <c r="I438" s="36"/>
      <c r="J438" s="31"/>
      <c r="K438" s="36"/>
      <c r="L438" s="21"/>
      <c r="M438" s="29"/>
      <c r="N438" s="29"/>
      <c r="O438" s="29"/>
    </row>
    <row r="439" spans="2:15" s="12" customFormat="1">
      <c r="B439" s="17"/>
      <c r="C439" s="17"/>
      <c r="D439" s="18"/>
      <c r="E439" s="18"/>
      <c r="F439" s="19"/>
      <c r="G439" s="20"/>
      <c r="H439" s="31"/>
      <c r="I439" s="36"/>
      <c r="J439" s="31"/>
      <c r="K439" s="36"/>
      <c r="L439" s="21"/>
      <c r="M439" s="29"/>
      <c r="N439" s="29"/>
      <c r="O439" s="29"/>
    </row>
    <row r="440" spans="2:15" s="12" customFormat="1">
      <c r="B440" s="17"/>
      <c r="C440" s="17"/>
      <c r="D440" s="18"/>
      <c r="E440" s="18"/>
      <c r="F440" s="19"/>
      <c r="G440" s="20"/>
      <c r="H440" s="31"/>
      <c r="I440" s="36"/>
      <c r="J440" s="31"/>
      <c r="K440" s="36"/>
      <c r="L440" s="21"/>
      <c r="M440" s="29"/>
      <c r="N440" s="29"/>
      <c r="O440" s="29"/>
    </row>
    <row r="441" spans="2:15" s="12" customFormat="1">
      <c r="B441" s="17"/>
      <c r="C441" s="17"/>
      <c r="D441" s="18"/>
      <c r="E441" s="18"/>
      <c r="F441" s="19"/>
      <c r="G441" s="20"/>
      <c r="H441" s="31"/>
      <c r="I441" s="36"/>
      <c r="J441" s="31"/>
      <c r="K441" s="36"/>
      <c r="L441" s="21"/>
      <c r="M441" s="29"/>
      <c r="N441" s="29"/>
      <c r="O441" s="29"/>
    </row>
    <row r="442" spans="2:15" s="12" customFormat="1">
      <c r="B442" s="17"/>
      <c r="C442" s="17"/>
      <c r="D442" s="18"/>
      <c r="E442" s="18"/>
      <c r="F442" s="19"/>
      <c r="G442" s="20"/>
      <c r="H442" s="31"/>
      <c r="I442" s="36"/>
      <c r="J442" s="31"/>
      <c r="K442" s="36"/>
      <c r="L442" s="21"/>
      <c r="M442" s="29"/>
      <c r="N442" s="29"/>
      <c r="O442" s="29"/>
    </row>
    <row r="443" spans="2:15" s="12" customFormat="1">
      <c r="B443" s="17"/>
      <c r="C443" s="17"/>
      <c r="D443" s="18"/>
      <c r="E443" s="18"/>
      <c r="F443" s="19"/>
      <c r="G443" s="20"/>
      <c r="H443" s="31"/>
      <c r="I443" s="36"/>
      <c r="J443" s="31"/>
      <c r="K443" s="36"/>
      <c r="L443" s="21"/>
      <c r="M443" s="29"/>
      <c r="N443" s="29"/>
      <c r="O443" s="29"/>
    </row>
    <row r="444" spans="2:15" s="12" customFormat="1">
      <c r="B444" s="17"/>
      <c r="C444" s="17"/>
      <c r="D444" s="18"/>
      <c r="E444" s="18"/>
      <c r="F444" s="19"/>
      <c r="G444" s="20"/>
      <c r="H444" s="31"/>
      <c r="I444" s="36"/>
      <c r="J444" s="31"/>
      <c r="K444" s="36"/>
      <c r="L444" s="21"/>
      <c r="M444" s="29"/>
      <c r="N444" s="29"/>
      <c r="O444" s="29"/>
    </row>
    <row r="445" spans="2:15" s="12" customFormat="1">
      <c r="B445" s="17"/>
      <c r="C445" s="17"/>
      <c r="D445" s="18"/>
      <c r="E445" s="18"/>
      <c r="F445" s="19"/>
      <c r="G445" s="20"/>
      <c r="H445" s="31"/>
      <c r="I445" s="36"/>
      <c r="J445" s="31"/>
      <c r="K445" s="36"/>
      <c r="L445" s="21"/>
      <c r="M445" s="29"/>
      <c r="N445" s="29"/>
      <c r="O445" s="29"/>
    </row>
    <row r="446" spans="2:15" s="12" customFormat="1">
      <c r="B446" s="17"/>
      <c r="C446" s="17"/>
      <c r="D446" s="18"/>
      <c r="E446" s="18"/>
      <c r="F446" s="19"/>
      <c r="G446" s="20"/>
      <c r="H446" s="31"/>
      <c r="I446" s="36"/>
      <c r="J446" s="31"/>
      <c r="K446" s="36"/>
      <c r="L446" s="21"/>
      <c r="M446" s="29"/>
      <c r="N446" s="29"/>
      <c r="O446" s="29"/>
    </row>
    <row r="447" spans="2:15" s="12" customFormat="1">
      <c r="B447" s="17"/>
      <c r="C447" s="17"/>
      <c r="D447" s="18"/>
      <c r="E447" s="18"/>
      <c r="F447" s="19"/>
      <c r="G447" s="20"/>
      <c r="H447" s="31"/>
      <c r="I447" s="36"/>
      <c r="J447" s="31"/>
      <c r="K447" s="36"/>
      <c r="L447" s="21"/>
      <c r="M447" s="29"/>
      <c r="N447" s="29"/>
      <c r="O447" s="29"/>
    </row>
    <row r="448" spans="2:15" s="12" customFormat="1">
      <c r="B448" s="17"/>
      <c r="C448" s="17"/>
      <c r="D448" s="18"/>
      <c r="E448" s="18"/>
      <c r="F448" s="19"/>
      <c r="G448" s="20"/>
      <c r="H448" s="31"/>
      <c r="I448" s="36"/>
      <c r="J448" s="31"/>
      <c r="K448" s="36"/>
      <c r="L448" s="21"/>
      <c r="M448" s="29"/>
      <c r="N448" s="29"/>
      <c r="O448" s="29"/>
    </row>
    <row r="449" spans="2:15" s="12" customFormat="1">
      <c r="B449" s="17"/>
      <c r="C449" s="17"/>
      <c r="D449" s="18"/>
      <c r="E449" s="18"/>
      <c r="F449" s="19"/>
      <c r="G449" s="20"/>
      <c r="H449" s="31"/>
      <c r="I449" s="36"/>
      <c r="J449" s="31"/>
      <c r="K449" s="36"/>
      <c r="L449" s="21"/>
      <c r="M449" s="29"/>
      <c r="N449" s="29"/>
      <c r="O449" s="29"/>
    </row>
    <row r="450" spans="2:15" s="12" customFormat="1">
      <c r="B450" s="17"/>
      <c r="C450" s="17"/>
      <c r="D450" s="18"/>
      <c r="E450" s="18"/>
      <c r="F450" s="19"/>
      <c r="G450" s="20"/>
      <c r="H450" s="31"/>
      <c r="I450" s="36"/>
      <c r="J450" s="31"/>
      <c r="K450" s="36"/>
      <c r="L450" s="21"/>
      <c r="M450" s="29"/>
      <c r="N450" s="29"/>
      <c r="O450" s="29"/>
    </row>
    <row r="451" spans="2:15" s="12" customFormat="1">
      <c r="B451" s="17"/>
      <c r="C451" s="17"/>
      <c r="D451" s="18"/>
      <c r="E451" s="18"/>
      <c r="F451" s="19"/>
      <c r="G451" s="20"/>
      <c r="H451" s="31"/>
      <c r="I451" s="36"/>
      <c r="J451" s="31"/>
      <c r="K451" s="36"/>
      <c r="L451" s="21"/>
      <c r="M451" s="29"/>
      <c r="N451" s="29"/>
      <c r="O451" s="29"/>
    </row>
    <row r="452" spans="2:15" s="12" customFormat="1">
      <c r="B452" s="17"/>
      <c r="C452" s="17"/>
      <c r="D452" s="18"/>
      <c r="E452" s="18"/>
      <c r="F452" s="19"/>
      <c r="G452" s="20"/>
      <c r="H452" s="31"/>
      <c r="I452" s="36"/>
      <c r="J452" s="31"/>
      <c r="K452" s="36"/>
      <c r="L452" s="21"/>
      <c r="M452" s="29"/>
      <c r="N452" s="29"/>
      <c r="O452" s="29"/>
    </row>
    <row r="453" spans="2:15" s="12" customFormat="1">
      <c r="B453" s="17"/>
      <c r="C453" s="17"/>
      <c r="D453" s="18"/>
      <c r="E453" s="18"/>
      <c r="F453" s="19"/>
      <c r="G453" s="20"/>
      <c r="H453" s="31"/>
      <c r="I453" s="36"/>
      <c r="J453" s="31"/>
      <c r="K453" s="36"/>
      <c r="L453" s="21"/>
      <c r="M453" s="29"/>
      <c r="N453" s="29"/>
      <c r="O453" s="29"/>
    </row>
    <row r="454" spans="2:15" s="12" customFormat="1">
      <c r="B454" s="17"/>
      <c r="C454" s="17"/>
      <c r="D454" s="18"/>
      <c r="E454" s="18"/>
      <c r="F454" s="19"/>
      <c r="G454" s="20"/>
      <c r="H454" s="31"/>
      <c r="I454" s="36"/>
      <c r="J454" s="31"/>
      <c r="K454" s="36"/>
      <c r="L454" s="21"/>
      <c r="M454" s="29"/>
      <c r="N454" s="29"/>
      <c r="O454" s="29"/>
    </row>
    <row r="455" spans="2:15" s="12" customFormat="1">
      <c r="B455" s="17"/>
      <c r="C455" s="17"/>
      <c r="D455" s="18"/>
      <c r="E455" s="18"/>
      <c r="F455" s="19"/>
      <c r="G455" s="20"/>
      <c r="H455" s="31"/>
      <c r="I455" s="36"/>
      <c r="J455" s="31"/>
      <c r="K455" s="36"/>
      <c r="L455" s="21"/>
      <c r="M455" s="29"/>
      <c r="N455" s="29"/>
      <c r="O455" s="29"/>
    </row>
    <row r="456" spans="2:15" s="12" customFormat="1">
      <c r="B456" s="17"/>
      <c r="C456" s="17"/>
      <c r="D456" s="18"/>
      <c r="E456" s="18"/>
      <c r="F456" s="19"/>
      <c r="G456" s="20"/>
      <c r="H456" s="31"/>
      <c r="I456" s="36"/>
      <c r="J456" s="31"/>
      <c r="K456" s="36"/>
      <c r="L456" s="21"/>
      <c r="M456" s="29"/>
      <c r="N456" s="29"/>
      <c r="O456" s="29"/>
    </row>
    <row r="457" spans="2:15" s="12" customFormat="1">
      <c r="B457" s="17"/>
      <c r="C457" s="17"/>
      <c r="D457" s="18"/>
      <c r="E457" s="18"/>
      <c r="F457" s="19"/>
      <c r="G457" s="20"/>
      <c r="H457" s="31"/>
      <c r="I457" s="36"/>
      <c r="J457" s="31"/>
      <c r="K457" s="36"/>
      <c r="L457" s="21"/>
      <c r="M457" s="29"/>
      <c r="N457" s="29"/>
      <c r="O457" s="29"/>
    </row>
    <row r="458" spans="2:15" s="12" customFormat="1">
      <c r="B458" s="17"/>
      <c r="C458" s="17"/>
      <c r="D458" s="18"/>
      <c r="E458" s="18"/>
      <c r="F458" s="19"/>
      <c r="G458" s="20"/>
      <c r="H458" s="31"/>
      <c r="I458" s="36"/>
      <c r="J458" s="31"/>
      <c r="K458" s="36"/>
      <c r="L458" s="21"/>
      <c r="M458" s="29"/>
      <c r="N458" s="29"/>
      <c r="O458" s="29"/>
    </row>
    <row r="459" spans="2:15" s="12" customFormat="1">
      <c r="B459" s="17"/>
      <c r="C459" s="17"/>
      <c r="D459" s="18"/>
      <c r="E459" s="18"/>
      <c r="F459" s="19"/>
      <c r="G459" s="20"/>
      <c r="H459" s="31"/>
      <c r="I459" s="36"/>
      <c r="J459" s="31"/>
      <c r="K459" s="36"/>
      <c r="L459" s="21"/>
      <c r="M459" s="29"/>
      <c r="N459" s="29"/>
      <c r="O459" s="29"/>
    </row>
    <row r="460" spans="2:15" s="12" customFormat="1">
      <c r="B460" s="17"/>
      <c r="C460" s="17"/>
      <c r="D460" s="18"/>
      <c r="E460" s="18"/>
      <c r="F460" s="19"/>
      <c r="G460" s="20"/>
      <c r="H460" s="31"/>
      <c r="I460" s="36"/>
      <c r="J460" s="31"/>
      <c r="K460" s="36"/>
      <c r="L460" s="21"/>
      <c r="M460" s="29"/>
      <c r="N460" s="29"/>
      <c r="O460" s="29"/>
    </row>
    <row r="461" spans="2:15" s="12" customFormat="1">
      <c r="B461" s="17"/>
      <c r="C461" s="17"/>
      <c r="D461" s="18"/>
      <c r="E461" s="18"/>
      <c r="F461" s="19"/>
      <c r="G461" s="20"/>
      <c r="H461" s="31"/>
      <c r="I461" s="36"/>
      <c r="J461" s="31"/>
      <c r="K461" s="36"/>
      <c r="L461" s="21"/>
      <c r="M461" s="29"/>
      <c r="N461" s="29"/>
      <c r="O461" s="29"/>
    </row>
    <row r="462" spans="2:15" s="12" customFormat="1">
      <c r="B462" s="17"/>
      <c r="C462" s="17"/>
      <c r="D462" s="18"/>
      <c r="E462" s="18"/>
      <c r="F462" s="19"/>
      <c r="G462" s="20"/>
      <c r="H462" s="31"/>
      <c r="I462" s="36"/>
      <c r="J462" s="31"/>
      <c r="K462" s="36"/>
      <c r="L462" s="21"/>
      <c r="M462" s="29"/>
      <c r="N462" s="29"/>
      <c r="O462" s="29"/>
    </row>
    <row r="463" spans="2:15" s="12" customFormat="1">
      <c r="B463" s="17"/>
      <c r="C463" s="17"/>
      <c r="D463" s="18"/>
      <c r="E463" s="18"/>
      <c r="F463" s="19"/>
      <c r="G463" s="20"/>
      <c r="H463" s="31"/>
      <c r="I463" s="36"/>
      <c r="J463" s="31"/>
      <c r="K463" s="36"/>
      <c r="L463" s="21"/>
      <c r="M463" s="29"/>
      <c r="N463" s="29"/>
      <c r="O463" s="29"/>
    </row>
    <row r="464" spans="2:15" s="12" customFormat="1">
      <c r="B464" s="17"/>
      <c r="C464" s="17"/>
      <c r="D464" s="18"/>
      <c r="E464" s="18"/>
      <c r="F464" s="19"/>
      <c r="G464" s="20"/>
      <c r="H464" s="31"/>
      <c r="I464" s="36"/>
      <c r="J464" s="31"/>
      <c r="K464" s="36"/>
      <c r="L464" s="21"/>
      <c r="M464" s="29"/>
      <c r="N464" s="29"/>
      <c r="O464" s="29"/>
    </row>
    <row r="465" spans="2:15" s="12" customFormat="1">
      <c r="B465" s="17"/>
      <c r="C465" s="17"/>
      <c r="D465" s="18"/>
      <c r="E465" s="18"/>
      <c r="F465" s="19"/>
      <c r="G465" s="20"/>
      <c r="H465" s="31"/>
      <c r="I465" s="36"/>
      <c r="J465" s="31"/>
      <c r="K465" s="36"/>
      <c r="L465" s="21"/>
      <c r="M465" s="29"/>
      <c r="N465" s="29"/>
      <c r="O465" s="29"/>
    </row>
    <row r="466" spans="2:15" s="12" customFormat="1">
      <c r="B466" s="17"/>
      <c r="C466" s="17"/>
      <c r="D466" s="18"/>
      <c r="E466" s="18"/>
      <c r="F466" s="19"/>
      <c r="G466" s="20"/>
      <c r="H466" s="31"/>
      <c r="I466" s="36"/>
      <c r="J466" s="31"/>
      <c r="K466" s="36"/>
      <c r="L466" s="21"/>
      <c r="M466" s="29"/>
      <c r="N466" s="29"/>
      <c r="O466" s="29"/>
    </row>
    <row r="467" spans="2:15" s="12" customFormat="1">
      <c r="B467" s="17"/>
      <c r="C467" s="17"/>
      <c r="D467" s="18"/>
      <c r="E467" s="18"/>
      <c r="F467" s="19"/>
      <c r="G467" s="20"/>
      <c r="H467" s="31"/>
      <c r="I467" s="36"/>
      <c r="J467" s="31"/>
      <c r="K467" s="36"/>
      <c r="L467" s="21"/>
      <c r="M467" s="29"/>
      <c r="N467" s="29"/>
      <c r="O467" s="29"/>
    </row>
    <row r="468" spans="2:15" s="12" customFormat="1">
      <c r="B468" s="17"/>
      <c r="C468" s="17"/>
      <c r="D468" s="18"/>
      <c r="E468" s="18"/>
      <c r="F468" s="19"/>
      <c r="G468" s="20"/>
      <c r="H468" s="31"/>
      <c r="I468" s="36"/>
      <c r="J468" s="31"/>
      <c r="K468" s="36"/>
      <c r="L468" s="21"/>
      <c r="M468" s="29"/>
      <c r="N468" s="29"/>
      <c r="O468" s="29"/>
    </row>
    <row r="469" spans="2:15" s="12" customFormat="1">
      <c r="B469" s="17"/>
      <c r="C469" s="17"/>
      <c r="D469" s="18"/>
      <c r="E469" s="18"/>
      <c r="F469" s="19"/>
      <c r="G469" s="20"/>
      <c r="H469" s="31"/>
      <c r="I469" s="36"/>
      <c r="J469" s="31"/>
      <c r="K469" s="36"/>
      <c r="L469" s="21"/>
      <c r="M469" s="29"/>
      <c r="N469" s="29"/>
      <c r="O469" s="29"/>
    </row>
    <row r="470" spans="2:15" s="12" customFormat="1">
      <c r="B470" s="17"/>
      <c r="C470" s="17"/>
      <c r="D470" s="18"/>
      <c r="E470" s="18"/>
      <c r="F470" s="19"/>
      <c r="G470" s="20"/>
      <c r="H470" s="31"/>
      <c r="I470" s="36"/>
      <c r="J470" s="31"/>
      <c r="K470" s="36"/>
      <c r="L470" s="21"/>
      <c r="M470" s="29"/>
      <c r="N470" s="29"/>
      <c r="O470" s="29"/>
    </row>
    <row r="471" spans="2:15" s="12" customFormat="1">
      <c r="B471" s="17"/>
      <c r="C471" s="17"/>
      <c r="D471" s="18"/>
      <c r="E471" s="18"/>
      <c r="F471" s="19"/>
      <c r="G471" s="20"/>
      <c r="H471" s="31"/>
      <c r="I471" s="36"/>
      <c r="J471" s="31"/>
      <c r="K471" s="36"/>
      <c r="L471" s="21"/>
      <c r="M471" s="29"/>
      <c r="N471" s="29"/>
      <c r="O471" s="29"/>
    </row>
    <row r="472" spans="2:15" s="12" customFormat="1">
      <c r="B472" s="17"/>
      <c r="C472" s="17"/>
      <c r="D472" s="18"/>
      <c r="E472" s="18"/>
      <c r="F472" s="19"/>
      <c r="G472" s="20"/>
      <c r="H472" s="31"/>
      <c r="I472" s="36"/>
      <c r="J472" s="31"/>
      <c r="K472" s="36"/>
      <c r="L472" s="21"/>
      <c r="M472" s="29"/>
      <c r="N472" s="29"/>
      <c r="O472" s="29"/>
    </row>
    <row r="473" spans="2:15" s="12" customFormat="1">
      <c r="B473" s="17"/>
      <c r="C473" s="17"/>
      <c r="D473" s="18"/>
      <c r="E473" s="18"/>
      <c r="F473" s="19"/>
      <c r="G473" s="20"/>
      <c r="H473" s="31"/>
      <c r="I473" s="36"/>
      <c r="J473" s="31"/>
      <c r="K473" s="36"/>
      <c r="L473" s="21"/>
      <c r="M473" s="29"/>
      <c r="N473" s="29"/>
      <c r="O473" s="29"/>
    </row>
    <row r="474" spans="2:15" s="12" customFormat="1">
      <c r="B474" s="17"/>
      <c r="C474" s="17"/>
      <c r="D474" s="18"/>
      <c r="E474" s="18"/>
      <c r="F474" s="19"/>
      <c r="G474" s="20"/>
      <c r="H474" s="31"/>
      <c r="I474" s="36"/>
      <c r="J474" s="31"/>
      <c r="K474" s="36"/>
      <c r="L474" s="21"/>
      <c r="M474" s="29"/>
      <c r="N474" s="29"/>
      <c r="O474" s="29"/>
    </row>
    <row r="475" spans="2:15" s="12" customFormat="1">
      <c r="B475" s="17"/>
      <c r="C475" s="17"/>
      <c r="D475" s="18"/>
      <c r="E475" s="18"/>
      <c r="F475" s="19"/>
      <c r="G475" s="20"/>
      <c r="H475" s="31"/>
      <c r="I475" s="36"/>
      <c r="J475" s="31"/>
      <c r="K475" s="36"/>
      <c r="L475" s="21"/>
      <c r="M475" s="29"/>
      <c r="N475" s="29"/>
      <c r="O475" s="29"/>
    </row>
    <row r="476" spans="2:15" s="12" customFormat="1">
      <c r="B476" s="17"/>
      <c r="C476" s="17"/>
      <c r="D476" s="18"/>
      <c r="E476" s="18"/>
      <c r="F476" s="19"/>
      <c r="G476" s="20"/>
      <c r="H476" s="31"/>
      <c r="I476" s="36"/>
      <c r="J476" s="31"/>
      <c r="K476" s="36"/>
      <c r="L476" s="21"/>
      <c r="M476" s="29"/>
      <c r="N476" s="29"/>
      <c r="O476" s="29"/>
    </row>
    <row r="477" spans="2:15" s="12" customFormat="1">
      <c r="B477" s="17"/>
      <c r="C477" s="17"/>
      <c r="D477" s="18"/>
      <c r="E477" s="18"/>
      <c r="F477" s="19"/>
      <c r="G477" s="20"/>
      <c r="H477" s="31"/>
      <c r="I477" s="36"/>
      <c r="J477" s="31"/>
      <c r="K477" s="36"/>
      <c r="L477" s="21"/>
      <c r="M477" s="29"/>
      <c r="N477" s="29"/>
      <c r="O477" s="29"/>
    </row>
    <row r="478" spans="2:15" s="12" customFormat="1">
      <c r="B478" s="17"/>
      <c r="C478" s="17"/>
      <c r="D478" s="18"/>
      <c r="E478" s="18"/>
      <c r="F478" s="19"/>
      <c r="G478" s="20"/>
      <c r="H478" s="31"/>
      <c r="I478" s="36"/>
      <c r="J478" s="37"/>
      <c r="K478" s="38"/>
      <c r="L478" s="22"/>
      <c r="M478" s="5"/>
      <c r="N478" s="5"/>
      <c r="O478" s="5"/>
    </row>
    <row r="479" spans="2:15" s="12" customFormat="1">
      <c r="B479" s="17"/>
      <c r="C479" s="17"/>
      <c r="D479" s="18"/>
      <c r="E479" s="18"/>
      <c r="F479" s="19"/>
      <c r="G479" s="20"/>
      <c r="H479" s="31"/>
      <c r="I479" s="36"/>
      <c r="J479" s="37"/>
      <c r="K479" s="38"/>
      <c r="L479" s="22"/>
      <c r="M479" s="5"/>
      <c r="N479" s="5"/>
      <c r="O479" s="5"/>
    </row>
    <row r="480" spans="2:15" s="12" customFormat="1">
      <c r="B480" s="17"/>
      <c r="C480" s="17"/>
      <c r="D480" s="18"/>
      <c r="E480" s="18"/>
      <c r="F480" s="19"/>
      <c r="G480" s="20"/>
      <c r="H480" s="31"/>
      <c r="I480" s="36"/>
      <c r="J480" s="37"/>
      <c r="K480" s="38"/>
      <c r="L480" s="22"/>
      <c r="M480" s="5"/>
      <c r="N480" s="5"/>
      <c r="O480" s="5"/>
    </row>
    <row r="481" spans="2:15" s="12" customFormat="1">
      <c r="B481" s="17"/>
      <c r="C481" s="17"/>
      <c r="D481" s="18"/>
      <c r="E481" s="18"/>
      <c r="F481" s="19"/>
      <c r="G481" s="20"/>
      <c r="H481" s="31"/>
      <c r="I481" s="36"/>
      <c r="J481" s="37"/>
      <c r="K481" s="38"/>
      <c r="L481" s="22"/>
      <c r="M481" s="5"/>
      <c r="N481" s="5"/>
      <c r="O481" s="5"/>
    </row>
    <row r="482" spans="2:15" s="12" customFormat="1">
      <c r="B482" s="17"/>
      <c r="C482" s="17"/>
      <c r="D482" s="18"/>
      <c r="E482" s="18"/>
      <c r="F482" s="19"/>
      <c r="G482" s="20"/>
      <c r="H482" s="31"/>
      <c r="I482" s="36"/>
      <c r="J482" s="37"/>
      <c r="K482" s="38"/>
      <c r="L482" s="22"/>
      <c r="M482" s="5"/>
      <c r="N482" s="5"/>
      <c r="O482" s="5"/>
    </row>
    <row r="483" spans="2:15" s="12" customFormat="1">
      <c r="B483" s="17"/>
      <c r="C483" s="17"/>
      <c r="D483" s="18"/>
      <c r="E483" s="18"/>
      <c r="F483" s="19"/>
      <c r="G483" s="20"/>
      <c r="H483" s="31"/>
      <c r="I483" s="36"/>
      <c r="J483" s="37"/>
      <c r="K483" s="38"/>
      <c r="L483" s="22"/>
      <c r="M483" s="5"/>
      <c r="N483" s="5"/>
      <c r="O483" s="5"/>
    </row>
    <row r="484" spans="2:15" s="12" customFormat="1">
      <c r="B484" s="17"/>
      <c r="C484" s="17"/>
      <c r="D484" s="18"/>
      <c r="E484" s="18"/>
      <c r="F484" s="19"/>
      <c r="G484" s="20"/>
      <c r="H484" s="31"/>
      <c r="I484" s="36"/>
      <c r="J484" s="37"/>
      <c r="K484" s="38"/>
      <c r="L484" s="22"/>
      <c r="M484" s="5"/>
      <c r="N484" s="5"/>
      <c r="O484" s="5"/>
    </row>
    <row r="485" spans="2:15" s="12" customFormat="1">
      <c r="B485" s="17"/>
      <c r="C485" s="17"/>
      <c r="D485" s="18"/>
      <c r="E485" s="18"/>
      <c r="F485" s="19"/>
      <c r="G485" s="20"/>
      <c r="H485" s="31"/>
      <c r="I485" s="36"/>
      <c r="J485" s="37"/>
      <c r="K485" s="38"/>
      <c r="L485" s="22"/>
      <c r="M485" s="5"/>
      <c r="N485" s="5"/>
      <c r="O485" s="5"/>
    </row>
    <row r="486" spans="2:15" s="12" customFormat="1">
      <c r="B486" s="17"/>
      <c r="C486" s="17"/>
      <c r="D486" s="18"/>
      <c r="E486" s="18"/>
      <c r="F486" s="19"/>
      <c r="G486" s="20"/>
      <c r="H486" s="31"/>
      <c r="I486" s="36"/>
      <c r="J486" s="37"/>
      <c r="K486" s="38"/>
      <c r="L486" s="22"/>
      <c r="M486" s="5"/>
      <c r="N486" s="5"/>
      <c r="O486" s="5"/>
    </row>
    <row r="487" spans="2:15" s="12" customFormat="1">
      <c r="B487" s="17"/>
      <c r="C487" s="17"/>
      <c r="D487" s="18"/>
      <c r="E487" s="18"/>
      <c r="F487" s="19"/>
      <c r="G487" s="20"/>
      <c r="H487" s="31"/>
      <c r="I487" s="36"/>
      <c r="J487" s="37"/>
      <c r="K487" s="38"/>
      <c r="L487" s="22"/>
      <c r="M487" s="5"/>
      <c r="N487" s="5"/>
      <c r="O487" s="5"/>
    </row>
    <row r="488" spans="2:15" s="12" customFormat="1">
      <c r="B488" s="17"/>
      <c r="C488" s="17"/>
      <c r="D488" s="18"/>
      <c r="E488" s="18"/>
      <c r="F488" s="19"/>
      <c r="G488" s="20"/>
      <c r="H488" s="31"/>
      <c r="I488" s="36"/>
      <c r="J488" s="37"/>
      <c r="K488" s="38"/>
      <c r="L488" s="22"/>
      <c r="M488" s="5"/>
      <c r="N488" s="5"/>
      <c r="O488" s="5"/>
    </row>
    <row r="489" spans="2:15" s="12" customFormat="1">
      <c r="B489" s="17"/>
      <c r="C489" s="17"/>
      <c r="D489" s="18"/>
      <c r="E489" s="18"/>
      <c r="F489" s="19"/>
      <c r="G489" s="20"/>
      <c r="H489" s="31"/>
      <c r="I489" s="36"/>
      <c r="J489" s="37"/>
      <c r="K489" s="38"/>
      <c r="L489" s="22"/>
      <c r="M489" s="5"/>
      <c r="N489" s="5"/>
      <c r="O489" s="5"/>
    </row>
    <row r="490" spans="2:15" s="12" customFormat="1">
      <c r="B490" s="17"/>
      <c r="C490" s="17"/>
      <c r="D490" s="18"/>
      <c r="E490" s="18"/>
      <c r="F490" s="19"/>
      <c r="G490" s="20"/>
      <c r="H490" s="31"/>
      <c r="I490" s="36"/>
      <c r="J490" s="37"/>
      <c r="K490" s="38"/>
      <c r="L490" s="22"/>
      <c r="M490" s="5"/>
      <c r="N490" s="5"/>
      <c r="O490" s="5"/>
    </row>
    <row r="491" spans="2:15" s="12" customFormat="1">
      <c r="B491" s="17"/>
      <c r="C491" s="17"/>
      <c r="D491" s="18"/>
      <c r="E491" s="18"/>
      <c r="F491" s="19"/>
      <c r="G491" s="20"/>
      <c r="H491" s="31"/>
      <c r="I491" s="36"/>
      <c r="J491" s="37"/>
      <c r="K491" s="38"/>
      <c r="L491" s="22"/>
      <c r="M491" s="5"/>
      <c r="N491" s="5"/>
      <c r="O491" s="5"/>
    </row>
    <row r="492" spans="2:15" s="12" customFormat="1">
      <c r="B492" s="17"/>
      <c r="C492" s="17"/>
      <c r="D492" s="18"/>
      <c r="E492" s="18"/>
      <c r="F492" s="19"/>
      <c r="G492" s="20"/>
      <c r="H492" s="31"/>
      <c r="I492" s="36"/>
      <c r="J492" s="37"/>
      <c r="K492" s="38"/>
      <c r="L492" s="22"/>
      <c r="M492" s="5"/>
      <c r="N492" s="5"/>
      <c r="O492" s="5"/>
    </row>
    <row r="493" spans="2:15" s="12" customFormat="1">
      <c r="B493" s="17"/>
      <c r="C493" s="17"/>
      <c r="D493" s="18"/>
      <c r="E493" s="18"/>
      <c r="F493" s="19"/>
      <c r="G493" s="20"/>
      <c r="H493" s="31"/>
      <c r="I493" s="36"/>
      <c r="J493" s="37"/>
      <c r="K493" s="38"/>
      <c r="L493" s="22"/>
      <c r="M493" s="5"/>
      <c r="N493" s="5"/>
      <c r="O493" s="5"/>
    </row>
    <row r="494" spans="2:15" s="12" customFormat="1">
      <c r="B494" s="17"/>
      <c r="C494" s="17"/>
      <c r="D494" s="18"/>
      <c r="E494" s="18"/>
      <c r="F494" s="19"/>
      <c r="G494" s="20"/>
      <c r="H494" s="31"/>
      <c r="I494" s="36"/>
      <c r="J494" s="37"/>
      <c r="K494" s="38"/>
      <c r="L494" s="22"/>
      <c r="M494" s="5"/>
      <c r="N494" s="5"/>
      <c r="O494" s="5"/>
    </row>
    <row r="495" spans="2:15" s="12" customFormat="1">
      <c r="B495" s="17"/>
      <c r="C495" s="17"/>
      <c r="D495" s="18"/>
      <c r="E495" s="18"/>
      <c r="F495" s="19"/>
      <c r="G495" s="20"/>
      <c r="H495" s="31"/>
      <c r="I495" s="36"/>
      <c r="J495" s="37"/>
      <c r="K495" s="38"/>
      <c r="L495" s="22"/>
      <c r="M495" s="5"/>
      <c r="N495" s="5"/>
      <c r="O495" s="5"/>
    </row>
    <row r="496" spans="2:15" s="12" customFormat="1">
      <c r="B496" s="17"/>
      <c r="C496" s="17"/>
      <c r="D496" s="18"/>
      <c r="E496" s="18"/>
      <c r="F496" s="19"/>
      <c r="G496" s="20"/>
      <c r="H496" s="31"/>
      <c r="I496" s="36"/>
      <c r="J496" s="37"/>
      <c r="K496" s="38"/>
      <c r="L496" s="22"/>
      <c r="M496" s="5"/>
      <c r="N496" s="5"/>
      <c r="O496" s="5"/>
    </row>
    <row r="497" spans="2:15" s="12" customFormat="1">
      <c r="B497" s="17"/>
      <c r="C497" s="17"/>
      <c r="D497" s="18"/>
      <c r="E497" s="18"/>
      <c r="F497" s="19"/>
      <c r="G497" s="20"/>
      <c r="H497" s="31"/>
      <c r="I497" s="36"/>
      <c r="J497" s="37"/>
      <c r="K497" s="38"/>
      <c r="L497" s="22"/>
      <c r="M497" s="5"/>
      <c r="N497" s="5"/>
      <c r="O497" s="5"/>
    </row>
    <row r="498" spans="2:15" s="12" customFormat="1">
      <c r="B498" s="17"/>
      <c r="C498" s="17"/>
      <c r="D498" s="18"/>
      <c r="E498" s="18"/>
      <c r="F498" s="19"/>
      <c r="G498" s="20"/>
      <c r="H498" s="31"/>
      <c r="I498" s="36"/>
      <c r="J498" s="37"/>
      <c r="K498" s="38"/>
      <c r="L498" s="22"/>
      <c r="M498" s="5"/>
      <c r="N498" s="5"/>
      <c r="O498" s="5"/>
    </row>
    <row r="499" spans="2:15" s="12" customFormat="1">
      <c r="B499" s="17"/>
      <c r="C499" s="17"/>
      <c r="D499" s="18"/>
      <c r="E499" s="18"/>
      <c r="F499" s="19"/>
      <c r="G499" s="20"/>
      <c r="H499" s="31"/>
      <c r="I499" s="36"/>
      <c r="J499" s="37"/>
      <c r="K499" s="38"/>
      <c r="L499" s="22"/>
      <c r="M499" s="5"/>
      <c r="N499" s="5"/>
      <c r="O499" s="5"/>
    </row>
    <row r="500" spans="2:15" s="12" customFormat="1">
      <c r="B500" s="17"/>
      <c r="C500" s="17"/>
      <c r="D500" s="18"/>
      <c r="E500" s="18"/>
      <c r="F500" s="19"/>
      <c r="G500" s="20"/>
      <c r="H500" s="31"/>
      <c r="I500" s="36"/>
      <c r="J500" s="37"/>
      <c r="K500" s="38"/>
      <c r="L500" s="22"/>
      <c r="M500" s="5"/>
      <c r="N500" s="5"/>
      <c r="O500" s="5"/>
    </row>
    <row r="501" spans="2:15" s="12" customFormat="1">
      <c r="B501" s="17"/>
      <c r="C501" s="17"/>
      <c r="D501" s="18"/>
      <c r="E501" s="18"/>
      <c r="F501" s="19"/>
      <c r="G501" s="20"/>
      <c r="H501" s="31"/>
      <c r="I501" s="36"/>
      <c r="J501" s="37"/>
      <c r="K501" s="38"/>
      <c r="L501" s="22"/>
      <c r="M501" s="5"/>
      <c r="N501" s="5"/>
      <c r="O501" s="5"/>
    </row>
    <row r="502" spans="2:15" s="12" customFormat="1">
      <c r="B502" s="17"/>
      <c r="C502" s="17"/>
      <c r="D502" s="18"/>
      <c r="E502" s="18"/>
      <c r="F502" s="19"/>
      <c r="G502" s="20"/>
      <c r="H502" s="31"/>
      <c r="I502" s="36"/>
      <c r="J502" s="37"/>
      <c r="K502" s="38"/>
      <c r="L502" s="22"/>
      <c r="M502" s="5"/>
      <c r="N502" s="5"/>
      <c r="O502" s="5"/>
    </row>
    <row r="503" spans="2:15" s="12" customFormat="1">
      <c r="B503" s="17"/>
      <c r="C503" s="17"/>
      <c r="D503" s="18"/>
      <c r="E503" s="18"/>
      <c r="F503" s="19"/>
      <c r="G503" s="20"/>
      <c r="H503" s="31"/>
      <c r="I503" s="36"/>
      <c r="J503" s="37"/>
      <c r="K503" s="38"/>
      <c r="L503" s="22"/>
      <c r="M503" s="5"/>
      <c r="N503" s="5"/>
      <c r="O503" s="5"/>
    </row>
    <row r="504" spans="2:15" s="12" customFormat="1">
      <c r="B504" s="17"/>
      <c r="C504" s="17"/>
      <c r="D504" s="18"/>
      <c r="E504" s="18"/>
      <c r="F504" s="19"/>
      <c r="G504" s="20"/>
      <c r="H504" s="31"/>
      <c r="I504" s="36"/>
      <c r="J504" s="37"/>
      <c r="K504" s="38"/>
      <c r="L504" s="22"/>
      <c r="M504" s="5"/>
      <c r="N504" s="5"/>
      <c r="O504" s="5"/>
    </row>
    <row r="505" spans="2:15" s="12" customFormat="1">
      <c r="B505" s="17"/>
      <c r="C505" s="17"/>
      <c r="D505" s="18"/>
      <c r="E505" s="18"/>
      <c r="F505" s="19"/>
      <c r="G505" s="20"/>
      <c r="H505" s="31"/>
      <c r="I505" s="36"/>
      <c r="J505" s="37"/>
      <c r="K505" s="38"/>
      <c r="L505" s="22"/>
      <c r="M505" s="5"/>
      <c r="N505" s="5"/>
      <c r="O505" s="5"/>
    </row>
    <row r="506" spans="2:15" s="12" customFormat="1">
      <c r="B506" s="17"/>
      <c r="C506" s="17"/>
      <c r="D506" s="18"/>
      <c r="E506" s="18"/>
      <c r="F506" s="19"/>
      <c r="G506" s="20"/>
      <c r="H506" s="31"/>
      <c r="I506" s="36"/>
      <c r="J506" s="37"/>
      <c r="K506" s="38"/>
      <c r="L506" s="22"/>
      <c r="M506" s="5"/>
      <c r="N506" s="5"/>
      <c r="O506" s="5"/>
    </row>
    <row r="507" spans="2:15" s="12" customFormat="1">
      <c r="B507" s="17"/>
      <c r="C507" s="17"/>
      <c r="D507" s="18"/>
      <c r="E507" s="18"/>
      <c r="F507" s="19"/>
      <c r="G507" s="20"/>
      <c r="H507" s="31"/>
      <c r="I507" s="36"/>
      <c r="J507" s="37"/>
      <c r="K507" s="38"/>
      <c r="L507" s="22"/>
      <c r="M507" s="5"/>
      <c r="N507" s="5"/>
      <c r="O507" s="5"/>
    </row>
    <row r="508" spans="2:15" s="12" customFormat="1">
      <c r="B508" s="17"/>
      <c r="C508" s="17"/>
      <c r="D508" s="18"/>
      <c r="E508" s="18"/>
      <c r="F508" s="19"/>
      <c r="G508" s="20"/>
      <c r="H508" s="31"/>
      <c r="I508" s="36"/>
      <c r="J508" s="37"/>
      <c r="K508" s="38"/>
      <c r="L508" s="22"/>
      <c r="M508" s="5"/>
      <c r="N508" s="5"/>
      <c r="O508" s="5"/>
    </row>
    <row r="509" spans="2:15" s="12" customFormat="1">
      <c r="B509" s="17"/>
      <c r="C509" s="17"/>
      <c r="D509" s="18"/>
      <c r="E509" s="18"/>
      <c r="F509" s="19"/>
      <c r="G509" s="20"/>
      <c r="H509" s="31"/>
      <c r="I509" s="36"/>
      <c r="J509" s="37"/>
      <c r="K509" s="38"/>
      <c r="L509" s="22"/>
      <c r="M509" s="5"/>
      <c r="N509" s="5"/>
      <c r="O509" s="5"/>
    </row>
    <row r="510" spans="2:15" s="12" customFormat="1">
      <c r="B510" s="17"/>
      <c r="C510" s="17"/>
      <c r="D510" s="18"/>
      <c r="E510" s="18"/>
      <c r="F510" s="19"/>
      <c r="G510" s="20"/>
      <c r="H510" s="31"/>
      <c r="I510" s="36"/>
      <c r="J510" s="37"/>
      <c r="K510" s="38"/>
      <c r="L510" s="22"/>
      <c r="M510" s="5"/>
      <c r="N510" s="5"/>
      <c r="O510" s="5"/>
    </row>
    <row r="511" spans="2:15" s="12" customFormat="1">
      <c r="B511" s="17"/>
      <c r="C511" s="17"/>
      <c r="D511" s="18"/>
      <c r="E511" s="18"/>
      <c r="F511" s="19"/>
      <c r="G511" s="20"/>
      <c r="H511" s="31"/>
      <c r="I511" s="36"/>
      <c r="J511" s="37"/>
      <c r="K511" s="38"/>
      <c r="L511" s="22"/>
      <c r="M511" s="5"/>
      <c r="N511" s="5"/>
      <c r="O511" s="5"/>
    </row>
    <row r="512" spans="2:15" s="12" customFormat="1">
      <c r="B512" s="17"/>
      <c r="C512" s="17"/>
      <c r="D512" s="18"/>
      <c r="E512" s="18"/>
      <c r="F512" s="19"/>
      <c r="G512" s="20"/>
      <c r="H512" s="31"/>
      <c r="I512" s="36"/>
      <c r="J512" s="37"/>
      <c r="K512" s="38"/>
      <c r="L512" s="22"/>
      <c r="M512" s="5"/>
      <c r="N512" s="5"/>
      <c r="O512" s="5"/>
    </row>
    <row r="513" spans="2:15" s="12" customFormat="1">
      <c r="B513" s="17"/>
      <c r="C513" s="17"/>
      <c r="D513" s="18"/>
      <c r="E513" s="18"/>
      <c r="F513" s="19"/>
      <c r="G513" s="20"/>
      <c r="H513" s="31"/>
      <c r="I513" s="36"/>
      <c r="J513" s="37"/>
      <c r="K513" s="38"/>
      <c r="L513" s="22"/>
      <c r="M513" s="5"/>
      <c r="N513" s="5"/>
      <c r="O513" s="5"/>
    </row>
    <row r="514" spans="2:15" s="12" customFormat="1">
      <c r="B514" s="17"/>
      <c r="C514" s="17"/>
      <c r="D514" s="18"/>
      <c r="E514" s="18"/>
      <c r="F514" s="19"/>
      <c r="G514" s="20"/>
      <c r="H514" s="31"/>
      <c r="I514" s="36"/>
      <c r="J514" s="37"/>
      <c r="K514" s="38"/>
      <c r="L514" s="22"/>
      <c r="M514" s="5"/>
      <c r="N514" s="5"/>
      <c r="O514" s="5"/>
    </row>
    <row r="515" spans="2:15" s="12" customFormat="1">
      <c r="B515" s="17"/>
      <c r="C515" s="17"/>
      <c r="D515" s="18"/>
      <c r="E515" s="18"/>
      <c r="F515" s="19"/>
      <c r="G515" s="20"/>
      <c r="H515" s="31"/>
      <c r="I515" s="36"/>
      <c r="J515" s="37"/>
      <c r="K515" s="38"/>
      <c r="L515" s="22"/>
      <c r="M515" s="5"/>
      <c r="N515" s="5"/>
      <c r="O515" s="5"/>
    </row>
    <row r="516" spans="2:15" s="12" customFormat="1">
      <c r="B516" s="17"/>
      <c r="C516" s="17"/>
      <c r="D516" s="18"/>
      <c r="E516" s="18"/>
      <c r="F516" s="19"/>
      <c r="G516" s="20"/>
      <c r="H516" s="31"/>
      <c r="I516" s="36"/>
      <c r="J516" s="37"/>
      <c r="K516" s="38"/>
      <c r="L516" s="22"/>
      <c r="M516" s="5"/>
      <c r="N516" s="5"/>
      <c r="O516" s="5"/>
    </row>
    <row r="517" spans="2:15" s="12" customFormat="1">
      <c r="B517" s="17"/>
      <c r="C517" s="17"/>
      <c r="D517" s="18"/>
      <c r="E517" s="18"/>
      <c r="F517" s="19"/>
      <c r="G517" s="20"/>
      <c r="H517" s="31"/>
      <c r="I517" s="36"/>
      <c r="J517" s="37"/>
      <c r="K517" s="38"/>
      <c r="L517" s="22"/>
      <c r="M517" s="5"/>
      <c r="N517" s="5"/>
      <c r="O517" s="5"/>
    </row>
    <row r="518" spans="2:15" s="12" customFormat="1">
      <c r="B518" s="17"/>
      <c r="C518" s="17"/>
      <c r="D518" s="18"/>
      <c r="E518" s="18"/>
      <c r="F518" s="19"/>
      <c r="G518" s="20"/>
      <c r="H518" s="31"/>
      <c r="I518" s="36"/>
      <c r="J518" s="37"/>
      <c r="K518" s="38"/>
      <c r="L518" s="22"/>
      <c r="M518" s="5"/>
      <c r="N518" s="5"/>
      <c r="O518" s="5"/>
    </row>
    <row r="519" spans="2:15" s="12" customFormat="1">
      <c r="B519" s="17"/>
      <c r="C519" s="17"/>
      <c r="D519" s="18"/>
      <c r="E519" s="18"/>
      <c r="F519" s="19"/>
      <c r="G519" s="20"/>
      <c r="H519" s="31"/>
      <c r="I519" s="36"/>
      <c r="J519" s="37"/>
      <c r="K519" s="38"/>
      <c r="L519" s="22"/>
      <c r="M519" s="5"/>
      <c r="N519" s="5"/>
      <c r="O519" s="5"/>
    </row>
    <row r="520" spans="2:15" s="12" customFormat="1">
      <c r="B520" s="17"/>
      <c r="C520" s="17"/>
      <c r="D520" s="18"/>
      <c r="E520" s="18"/>
      <c r="F520" s="19"/>
      <c r="G520" s="20"/>
      <c r="H520" s="31"/>
      <c r="I520" s="36"/>
      <c r="J520" s="37"/>
      <c r="K520" s="38"/>
      <c r="L520" s="22"/>
      <c r="M520" s="5"/>
      <c r="N520" s="5"/>
      <c r="O520" s="5"/>
    </row>
    <row r="521" spans="2:15" s="12" customFormat="1">
      <c r="B521" s="17"/>
      <c r="C521" s="17"/>
      <c r="D521" s="18"/>
      <c r="E521" s="18"/>
      <c r="F521" s="19"/>
      <c r="G521" s="20"/>
      <c r="H521" s="31"/>
      <c r="I521" s="36"/>
      <c r="J521" s="37"/>
      <c r="K521" s="38"/>
      <c r="L521" s="22"/>
      <c r="M521" s="5"/>
      <c r="N521" s="5"/>
      <c r="O521" s="5"/>
    </row>
    <row r="522" spans="2:15" s="12" customFormat="1">
      <c r="B522" s="17"/>
      <c r="C522" s="17"/>
      <c r="D522" s="18"/>
      <c r="E522" s="18"/>
      <c r="F522" s="19"/>
      <c r="G522" s="20"/>
      <c r="H522" s="31"/>
      <c r="I522" s="36"/>
      <c r="J522" s="37"/>
      <c r="K522" s="38"/>
      <c r="L522" s="22"/>
      <c r="M522" s="5"/>
      <c r="N522" s="5"/>
      <c r="O522" s="5"/>
    </row>
    <row r="523" spans="2:15" s="12" customFormat="1">
      <c r="B523" s="17"/>
      <c r="C523" s="17"/>
      <c r="D523" s="18"/>
      <c r="E523" s="18"/>
      <c r="F523" s="19"/>
      <c r="G523" s="20"/>
      <c r="H523" s="31"/>
      <c r="I523" s="36"/>
      <c r="J523" s="37"/>
      <c r="K523" s="38"/>
      <c r="L523" s="22"/>
      <c r="M523" s="5"/>
      <c r="N523" s="5"/>
      <c r="O523" s="5"/>
    </row>
    <row r="524" spans="2:15" s="12" customFormat="1">
      <c r="B524" s="17"/>
      <c r="C524" s="17"/>
      <c r="D524" s="18"/>
      <c r="E524" s="18"/>
      <c r="F524" s="19"/>
      <c r="G524" s="20"/>
      <c r="H524" s="31"/>
      <c r="I524" s="36"/>
      <c r="J524" s="37"/>
      <c r="K524" s="38"/>
      <c r="L524" s="22"/>
      <c r="M524" s="5"/>
      <c r="N524" s="5"/>
      <c r="O524" s="5"/>
    </row>
    <row r="525" spans="2:15" s="12" customFormat="1">
      <c r="B525" s="17"/>
      <c r="C525" s="17"/>
      <c r="D525" s="18"/>
      <c r="E525" s="18"/>
      <c r="F525" s="19"/>
      <c r="G525" s="20"/>
      <c r="H525" s="31"/>
      <c r="I525" s="36"/>
      <c r="J525" s="37"/>
      <c r="K525" s="38"/>
      <c r="L525" s="22"/>
      <c r="M525" s="5"/>
      <c r="N525" s="5"/>
      <c r="O525" s="5"/>
    </row>
    <row r="526" spans="2:15" s="12" customFormat="1">
      <c r="B526" s="17"/>
      <c r="C526" s="17"/>
      <c r="D526" s="18"/>
      <c r="E526" s="18"/>
      <c r="F526" s="19"/>
      <c r="G526" s="20"/>
      <c r="H526" s="31"/>
      <c r="I526" s="36"/>
      <c r="J526" s="37"/>
      <c r="K526" s="38"/>
      <c r="L526" s="22"/>
      <c r="M526" s="5"/>
      <c r="N526" s="5"/>
      <c r="O526" s="5"/>
    </row>
    <row r="527" spans="2:15" s="12" customFormat="1">
      <c r="B527" s="17"/>
      <c r="C527" s="17"/>
      <c r="D527" s="18"/>
      <c r="E527" s="18"/>
      <c r="F527" s="19"/>
      <c r="G527" s="20"/>
      <c r="H527" s="31"/>
      <c r="I527" s="36"/>
      <c r="J527" s="37"/>
      <c r="K527" s="38"/>
      <c r="L527" s="22"/>
      <c r="M527" s="5"/>
      <c r="N527" s="5"/>
      <c r="O527" s="5"/>
    </row>
    <row r="528" spans="2:15" s="12" customFormat="1">
      <c r="B528" s="17"/>
      <c r="C528" s="17"/>
      <c r="D528" s="18"/>
      <c r="E528" s="18"/>
      <c r="F528" s="19"/>
      <c r="G528" s="20"/>
      <c r="H528" s="31"/>
      <c r="I528" s="36"/>
      <c r="J528" s="37"/>
      <c r="K528" s="38"/>
      <c r="L528" s="22"/>
      <c r="M528" s="5"/>
      <c r="N528" s="5"/>
      <c r="O528" s="5"/>
    </row>
    <row r="529" spans="2:15" s="12" customFormat="1">
      <c r="B529" s="17"/>
      <c r="C529" s="17"/>
      <c r="D529" s="18"/>
      <c r="E529" s="18"/>
      <c r="F529" s="19"/>
      <c r="G529" s="20"/>
      <c r="H529" s="31"/>
      <c r="I529" s="36"/>
      <c r="J529" s="37"/>
      <c r="K529" s="38"/>
      <c r="L529" s="22"/>
      <c r="M529" s="5"/>
      <c r="N529" s="5"/>
      <c r="O529" s="5"/>
    </row>
    <row r="530" spans="2:15" s="12" customFormat="1">
      <c r="B530" s="17"/>
      <c r="C530" s="17"/>
      <c r="D530" s="18"/>
      <c r="E530" s="18"/>
      <c r="F530" s="19"/>
      <c r="G530" s="20"/>
      <c r="H530" s="31"/>
      <c r="I530" s="36"/>
      <c r="J530" s="37"/>
      <c r="K530" s="38"/>
      <c r="L530" s="22"/>
      <c r="M530" s="5"/>
      <c r="N530" s="5"/>
      <c r="O530" s="5"/>
    </row>
    <row r="531" spans="2:15" s="12" customFormat="1">
      <c r="B531" s="17"/>
      <c r="C531" s="17"/>
      <c r="D531" s="18"/>
      <c r="E531" s="18"/>
      <c r="F531" s="19"/>
      <c r="G531" s="20"/>
      <c r="H531" s="31"/>
      <c r="I531" s="36"/>
      <c r="J531" s="37"/>
      <c r="K531" s="38"/>
      <c r="L531" s="22"/>
      <c r="M531" s="5"/>
      <c r="N531" s="5"/>
      <c r="O531" s="5"/>
    </row>
    <row r="532" spans="2:15" s="12" customFormat="1">
      <c r="B532" s="17"/>
      <c r="C532" s="17"/>
      <c r="D532" s="18"/>
      <c r="E532" s="18"/>
      <c r="F532" s="19"/>
      <c r="G532" s="20"/>
      <c r="H532" s="31"/>
      <c r="I532" s="36"/>
      <c r="J532" s="37"/>
      <c r="K532" s="38"/>
      <c r="L532" s="22"/>
      <c r="M532" s="5"/>
      <c r="N532" s="5"/>
      <c r="O532" s="5"/>
    </row>
    <row r="533" spans="2:15" s="12" customFormat="1">
      <c r="B533" s="17"/>
      <c r="C533" s="17"/>
      <c r="D533" s="18"/>
      <c r="E533" s="18"/>
      <c r="F533" s="19"/>
      <c r="G533" s="20"/>
      <c r="H533" s="31"/>
      <c r="I533" s="36"/>
      <c r="J533" s="37"/>
      <c r="K533" s="38"/>
      <c r="L533" s="22"/>
      <c r="M533" s="5"/>
      <c r="N533" s="5"/>
      <c r="O533" s="5"/>
    </row>
    <row r="534" spans="2:15" s="12" customFormat="1">
      <c r="B534" s="17"/>
      <c r="C534" s="17"/>
      <c r="D534" s="18"/>
      <c r="E534" s="18"/>
      <c r="F534" s="19"/>
      <c r="G534" s="20"/>
      <c r="H534" s="31"/>
      <c r="I534" s="36"/>
      <c r="J534" s="37"/>
      <c r="K534" s="38"/>
      <c r="L534" s="22"/>
      <c r="M534" s="5"/>
      <c r="N534" s="5"/>
      <c r="O534" s="5"/>
    </row>
    <row r="535" spans="2:15" s="12" customFormat="1">
      <c r="B535" s="17"/>
      <c r="C535" s="17"/>
      <c r="D535" s="18"/>
      <c r="E535" s="18"/>
      <c r="F535" s="19"/>
      <c r="G535" s="20"/>
      <c r="H535" s="31"/>
      <c r="I535" s="36"/>
      <c r="J535" s="37"/>
      <c r="K535" s="38"/>
      <c r="L535" s="22"/>
      <c r="M535" s="5"/>
      <c r="N535" s="5"/>
      <c r="O535" s="5"/>
    </row>
    <row r="536" spans="2:15" s="12" customFormat="1">
      <c r="B536" s="17"/>
      <c r="C536" s="17"/>
      <c r="D536" s="18"/>
      <c r="E536" s="18"/>
      <c r="F536" s="19"/>
      <c r="G536" s="20"/>
      <c r="H536" s="31"/>
      <c r="I536" s="36"/>
      <c r="J536" s="37"/>
      <c r="K536" s="38"/>
      <c r="L536" s="22"/>
      <c r="M536" s="5"/>
      <c r="N536" s="5"/>
      <c r="O536" s="5"/>
    </row>
    <row r="537" spans="2:15" s="12" customFormat="1">
      <c r="B537" s="17"/>
      <c r="C537" s="17"/>
      <c r="D537" s="18"/>
      <c r="E537" s="18"/>
      <c r="F537" s="19"/>
      <c r="G537" s="20"/>
      <c r="H537" s="31"/>
      <c r="I537" s="36"/>
      <c r="J537" s="37"/>
      <c r="K537" s="38"/>
      <c r="L537" s="22"/>
      <c r="M537" s="5"/>
      <c r="N537" s="5"/>
      <c r="O537" s="5"/>
    </row>
    <row r="538" spans="2:15" s="12" customFormat="1">
      <c r="B538" s="17"/>
      <c r="C538" s="17"/>
      <c r="D538" s="18"/>
      <c r="E538" s="18"/>
      <c r="F538" s="19"/>
      <c r="G538" s="20"/>
      <c r="H538" s="31"/>
      <c r="I538" s="36"/>
      <c r="J538" s="37"/>
      <c r="K538" s="38"/>
      <c r="L538" s="22"/>
      <c r="M538" s="5"/>
      <c r="N538" s="5"/>
      <c r="O538" s="5"/>
    </row>
    <row r="539" spans="2:15" s="12" customFormat="1">
      <c r="B539" s="17"/>
      <c r="C539" s="17"/>
      <c r="D539" s="18"/>
      <c r="E539" s="18"/>
      <c r="F539" s="19"/>
      <c r="G539" s="20"/>
      <c r="H539" s="31"/>
      <c r="I539" s="36"/>
      <c r="J539" s="37"/>
      <c r="K539" s="38"/>
      <c r="L539" s="22"/>
      <c r="M539" s="5"/>
      <c r="N539" s="5"/>
      <c r="O539" s="5"/>
    </row>
    <row r="540" spans="2:15" s="12" customFormat="1">
      <c r="B540" s="17"/>
      <c r="C540" s="17"/>
      <c r="D540" s="18"/>
      <c r="E540" s="18"/>
      <c r="F540" s="19"/>
      <c r="G540" s="20"/>
      <c r="H540" s="31"/>
      <c r="I540" s="36"/>
      <c r="J540" s="37"/>
      <c r="K540" s="38"/>
      <c r="L540" s="22"/>
      <c r="M540" s="5"/>
      <c r="N540" s="5"/>
      <c r="O540" s="5"/>
    </row>
    <row r="541" spans="2:15" s="12" customFormat="1">
      <c r="B541" s="17"/>
      <c r="C541" s="17"/>
      <c r="D541" s="18"/>
      <c r="E541" s="18"/>
      <c r="F541" s="19"/>
      <c r="G541" s="20"/>
      <c r="H541" s="31"/>
      <c r="I541" s="36"/>
      <c r="J541" s="37"/>
      <c r="K541" s="38"/>
      <c r="L541" s="22"/>
      <c r="M541" s="5"/>
      <c r="N541" s="5"/>
      <c r="O541" s="5"/>
    </row>
    <row r="542" spans="2:15" s="12" customFormat="1">
      <c r="B542" s="17"/>
      <c r="C542" s="17"/>
      <c r="D542" s="18"/>
      <c r="E542" s="18"/>
      <c r="F542" s="19"/>
      <c r="G542" s="20"/>
      <c r="H542" s="31"/>
      <c r="I542" s="36"/>
      <c r="J542" s="37"/>
      <c r="K542" s="38"/>
      <c r="L542" s="22"/>
      <c r="M542" s="5"/>
      <c r="N542" s="5"/>
      <c r="O542" s="5"/>
    </row>
    <row r="543" spans="2:15" s="12" customFormat="1">
      <c r="B543" s="17"/>
      <c r="C543" s="17"/>
      <c r="D543" s="18"/>
      <c r="E543" s="18"/>
      <c r="F543" s="19"/>
      <c r="G543" s="20"/>
      <c r="H543" s="31"/>
      <c r="I543" s="36"/>
      <c r="J543" s="37"/>
      <c r="K543" s="38"/>
      <c r="L543" s="22"/>
      <c r="M543" s="5"/>
      <c r="N543" s="5"/>
      <c r="O543" s="5"/>
    </row>
    <row r="544" spans="2:15" s="12" customFormat="1">
      <c r="B544" s="17"/>
      <c r="C544" s="17"/>
      <c r="D544" s="18"/>
      <c r="E544" s="18"/>
      <c r="F544" s="19"/>
      <c r="G544" s="20"/>
      <c r="H544" s="31"/>
      <c r="I544" s="36"/>
      <c r="J544" s="37"/>
      <c r="K544" s="38"/>
      <c r="L544" s="22"/>
      <c r="M544" s="5"/>
      <c r="N544" s="5"/>
      <c r="O544" s="5"/>
    </row>
    <row r="545" spans="2:15" s="12" customFormat="1">
      <c r="B545" s="17"/>
      <c r="C545" s="17"/>
      <c r="D545" s="18"/>
      <c r="E545" s="18"/>
      <c r="F545" s="19"/>
      <c r="G545" s="20"/>
      <c r="H545" s="31"/>
      <c r="I545" s="36"/>
      <c r="J545" s="37"/>
      <c r="K545" s="38"/>
      <c r="L545" s="22"/>
      <c r="M545" s="5"/>
      <c r="N545" s="5"/>
      <c r="O545" s="5"/>
    </row>
    <row r="546" spans="2:15" s="12" customFormat="1">
      <c r="B546" s="17"/>
      <c r="C546" s="17"/>
      <c r="D546" s="18"/>
      <c r="E546" s="18"/>
      <c r="F546" s="19"/>
      <c r="G546" s="20"/>
      <c r="H546" s="31"/>
      <c r="I546" s="36"/>
      <c r="J546" s="37"/>
      <c r="K546" s="38"/>
      <c r="L546" s="22"/>
      <c r="M546" s="5"/>
      <c r="N546" s="5"/>
      <c r="O546" s="5"/>
    </row>
    <row r="547" spans="2:15" s="12" customFormat="1">
      <c r="B547" s="17"/>
      <c r="C547" s="17"/>
      <c r="D547" s="18"/>
      <c r="E547" s="18"/>
      <c r="F547" s="19"/>
      <c r="G547" s="20"/>
      <c r="H547" s="31"/>
      <c r="I547" s="36"/>
      <c r="J547" s="37"/>
      <c r="K547" s="38"/>
      <c r="L547" s="22"/>
      <c r="M547" s="5"/>
      <c r="N547" s="5"/>
      <c r="O547" s="5"/>
    </row>
    <row r="548" spans="2:15" s="12" customFormat="1">
      <c r="B548" s="17"/>
      <c r="C548" s="17"/>
      <c r="D548" s="18"/>
      <c r="E548" s="18"/>
      <c r="F548" s="19"/>
      <c r="G548" s="20"/>
      <c r="H548" s="31"/>
      <c r="I548" s="36"/>
      <c r="J548" s="37"/>
      <c r="K548" s="38"/>
      <c r="L548" s="22"/>
      <c r="M548" s="5"/>
      <c r="N548" s="5"/>
      <c r="O548" s="5"/>
    </row>
    <row r="549" spans="2:15" s="12" customFormat="1">
      <c r="B549" s="17"/>
      <c r="C549" s="17"/>
      <c r="D549" s="18"/>
      <c r="E549" s="18"/>
      <c r="F549" s="19"/>
      <c r="G549" s="20"/>
      <c r="H549" s="31"/>
      <c r="I549" s="36"/>
      <c r="J549" s="37"/>
      <c r="K549" s="38"/>
      <c r="L549" s="22"/>
      <c r="M549" s="5"/>
      <c r="N549" s="5"/>
      <c r="O549" s="5"/>
    </row>
    <row r="550" spans="2:15" s="12" customFormat="1">
      <c r="B550" s="17"/>
      <c r="C550" s="17"/>
      <c r="D550" s="18"/>
      <c r="E550" s="18"/>
      <c r="F550" s="19"/>
      <c r="G550" s="20"/>
      <c r="H550" s="31"/>
      <c r="I550" s="36"/>
      <c r="J550" s="37"/>
      <c r="K550" s="38"/>
      <c r="L550" s="22"/>
      <c r="M550" s="5"/>
      <c r="N550" s="5"/>
      <c r="O550" s="5"/>
    </row>
    <row r="551" spans="2:15" s="12" customFormat="1">
      <c r="B551" s="17"/>
      <c r="C551" s="17"/>
      <c r="D551" s="18"/>
      <c r="E551" s="18"/>
      <c r="F551" s="19"/>
      <c r="G551" s="20"/>
      <c r="H551" s="31"/>
      <c r="I551" s="36"/>
      <c r="J551" s="37"/>
      <c r="K551" s="38"/>
      <c r="L551" s="22"/>
      <c r="M551" s="5"/>
      <c r="N551" s="5"/>
      <c r="O551" s="5"/>
    </row>
    <row r="552" spans="2:15" s="12" customFormat="1">
      <c r="B552" s="17"/>
      <c r="C552" s="17"/>
      <c r="D552" s="18"/>
      <c r="E552" s="18"/>
      <c r="F552" s="19"/>
      <c r="G552" s="20"/>
      <c r="H552" s="31"/>
      <c r="I552" s="36"/>
      <c r="J552" s="37"/>
      <c r="K552" s="38"/>
      <c r="L552" s="22"/>
      <c r="M552" s="5"/>
      <c r="N552" s="5"/>
      <c r="O552" s="5"/>
    </row>
    <row r="553" spans="2:15" s="12" customFormat="1">
      <c r="B553" s="17"/>
      <c r="C553" s="17"/>
      <c r="D553" s="18"/>
      <c r="E553" s="18"/>
      <c r="F553" s="19"/>
      <c r="G553" s="20"/>
      <c r="H553" s="31"/>
      <c r="I553" s="36"/>
      <c r="J553" s="37"/>
      <c r="K553" s="38"/>
      <c r="L553" s="22"/>
      <c r="M553" s="5"/>
      <c r="N553" s="5"/>
      <c r="O553" s="5"/>
    </row>
    <row r="554" spans="2:15" s="12" customFormat="1">
      <c r="B554" s="17"/>
      <c r="C554" s="17"/>
      <c r="D554" s="18"/>
      <c r="E554" s="18"/>
      <c r="F554" s="19"/>
      <c r="G554" s="20"/>
      <c r="H554" s="31"/>
      <c r="I554" s="36"/>
      <c r="J554" s="37"/>
      <c r="K554" s="38"/>
      <c r="L554" s="22"/>
      <c r="M554" s="5"/>
      <c r="N554" s="5"/>
      <c r="O554" s="5"/>
    </row>
    <row r="555" spans="2:15" s="12" customFormat="1">
      <c r="B555" s="17"/>
      <c r="C555" s="17"/>
      <c r="D555" s="18"/>
      <c r="E555" s="18"/>
      <c r="F555" s="19"/>
      <c r="G555" s="20"/>
      <c r="H555" s="31"/>
      <c r="I555" s="36"/>
      <c r="J555" s="37"/>
      <c r="K555" s="38"/>
      <c r="L555" s="22"/>
      <c r="M555" s="5"/>
      <c r="N555" s="5"/>
      <c r="O555" s="5"/>
    </row>
    <row r="556" spans="2:15" s="12" customFormat="1">
      <c r="B556" s="17"/>
      <c r="C556" s="17"/>
      <c r="D556" s="18"/>
      <c r="E556" s="18"/>
      <c r="F556" s="19"/>
      <c r="G556" s="20"/>
      <c r="H556" s="31"/>
      <c r="I556" s="36"/>
      <c r="J556" s="37"/>
      <c r="K556" s="38"/>
      <c r="L556" s="22"/>
      <c r="M556" s="5"/>
      <c r="N556" s="5"/>
      <c r="O556" s="5"/>
    </row>
    <row r="557" spans="2:15" s="12" customFormat="1">
      <c r="B557" s="17"/>
      <c r="C557" s="17"/>
      <c r="D557" s="18"/>
      <c r="E557" s="18"/>
      <c r="F557" s="19"/>
      <c r="G557" s="20"/>
      <c r="H557" s="31"/>
      <c r="I557" s="36"/>
      <c r="J557" s="37"/>
      <c r="K557" s="38"/>
      <c r="L557" s="22"/>
      <c r="M557" s="5"/>
      <c r="N557" s="5"/>
      <c r="O557" s="5"/>
    </row>
    <row r="558" spans="2:15" s="12" customFormat="1">
      <c r="B558" s="17"/>
      <c r="C558" s="17"/>
      <c r="D558" s="18"/>
      <c r="E558" s="18"/>
      <c r="F558" s="19"/>
      <c r="G558" s="20"/>
      <c r="H558" s="31"/>
      <c r="I558" s="36"/>
      <c r="J558" s="37"/>
      <c r="K558" s="38"/>
      <c r="L558" s="22"/>
      <c r="M558" s="5"/>
      <c r="N558" s="5"/>
      <c r="O558" s="5"/>
    </row>
    <row r="559" spans="2:15" s="12" customFormat="1">
      <c r="B559" s="17"/>
      <c r="C559" s="17"/>
      <c r="D559" s="18"/>
      <c r="E559" s="18"/>
      <c r="F559" s="19"/>
      <c r="G559" s="20"/>
      <c r="H559" s="31"/>
      <c r="I559" s="36"/>
      <c r="J559" s="37"/>
      <c r="K559" s="38"/>
      <c r="L559" s="22"/>
      <c r="M559" s="5"/>
      <c r="N559" s="5"/>
      <c r="O559" s="5"/>
    </row>
    <row r="560" spans="2:15" s="12" customFormat="1">
      <c r="B560" s="17"/>
      <c r="C560" s="17"/>
      <c r="D560" s="18"/>
      <c r="E560" s="18"/>
      <c r="F560" s="19"/>
      <c r="G560" s="20"/>
      <c r="H560" s="31"/>
      <c r="I560" s="36"/>
      <c r="J560" s="37"/>
      <c r="K560" s="38"/>
      <c r="L560" s="22"/>
      <c r="M560" s="5"/>
      <c r="N560" s="5"/>
      <c r="O560" s="5"/>
    </row>
    <row r="561" spans="2:15" s="12" customFormat="1">
      <c r="B561" s="17"/>
      <c r="C561" s="17"/>
      <c r="D561" s="18"/>
      <c r="E561" s="18"/>
      <c r="F561" s="19"/>
      <c r="G561" s="20"/>
      <c r="H561" s="31"/>
      <c r="I561" s="36"/>
      <c r="J561" s="37"/>
      <c r="K561" s="38"/>
      <c r="L561" s="22"/>
      <c r="M561" s="5"/>
      <c r="N561" s="5"/>
      <c r="O561" s="5"/>
    </row>
    <row r="562" spans="2:15" s="12" customFormat="1">
      <c r="B562" s="17"/>
      <c r="C562" s="17"/>
      <c r="D562" s="18"/>
      <c r="E562" s="18"/>
      <c r="F562" s="19"/>
      <c r="G562" s="20"/>
      <c r="H562" s="31"/>
      <c r="I562" s="36"/>
      <c r="J562" s="37"/>
      <c r="K562" s="38"/>
      <c r="L562" s="22"/>
      <c r="M562" s="5"/>
      <c r="N562" s="5"/>
      <c r="O562" s="5"/>
    </row>
    <row r="563" spans="2:15" s="12" customFormat="1">
      <c r="B563" s="17"/>
      <c r="C563" s="17"/>
      <c r="D563" s="18"/>
      <c r="E563" s="18"/>
      <c r="F563" s="19"/>
      <c r="G563" s="20"/>
      <c r="H563" s="31"/>
      <c r="I563" s="36"/>
      <c r="J563" s="37"/>
      <c r="K563" s="38"/>
      <c r="L563" s="22"/>
      <c r="M563" s="5"/>
      <c r="N563" s="5"/>
      <c r="O563" s="5"/>
    </row>
    <row r="564" spans="2:15" s="12" customFormat="1">
      <c r="B564" s="17"/>
      <c r="C564" s="17"/>
      <c r="D564" s="18"/>
      <c r="E564" s="18"/>
      <c r="F564" s="19"/>
      <c r="G564" s="20"/>
      <c r="H564" s="31"/>
      <c r="I564" s="36"/>
      <c r="J564" s="37"/>
      <c r="K564" s="38"/>
      <c r="L564" s="22"/>
      <c r="M564" s="5"/>
      <c r="N564" s="5"/>
      <c r="O564" s="5"/>
    </row>
    <row r="565" spans="2:15" s="12" customFormat="1">
      <c r="B565" s="17"/>
      <c r="C565" s="17"/>
      <c r="D565" s="18"/>
      <c r="E565" s="18"/>
      <c r="F565" s="19"/>
      <c r="G565" s="20"/>
      <c r="H565" s="31"/>
      <c r="I565" s="36"/>
      <c r="J565" s="37"/>
      <c r="K565" s="38"/>
      <c r="L565" s="22"/>
      <c r="M565" s="5"/>
      <c r="N565" s="5"/>
      <c r="O565" s="5"/>
    </row>
    <row r="566" spans="2:15" s="12" customFormat="1">
      <c r="B566" s="17"/>
      <c r="C566" s="17"/>
      <c r="D566" s="18"/>
      <c r="E566" s="18"/>
      <c r="F566" s="19"/>
      <c r="G566" s="20"/>
      <c r="H566" s="31"/>
      <c r="I566" s="36"/>
      <c r="J566" s="37"/>
      <c r="K566" s="38"/>
      <c r="L566" s="22"/>
      <c r="M566" s="5"/>
      <c r="N566" s="5"/>
      <c r="O566" s="5"/>
    </row>
    <row r="567" spans="2:15" s="12" customFormat="1">
      <c r="B567" s="17"/>
      <c r="C567" s="17"/>
      <c r="D567" s="18"/>
      <c r="E567" s="18"/>
      <c r="F567" s="19"/>
      <c r="G567" s="20"/>
      <c r="H567" s="31"/>
      <c r="I567" s="36"/>
      <c r="J567" s="37"/>
      <c r="K567" s="38"/>
      <c r="L567" s="22"/>
      <c r="M567" s="5"/>
      <c r="N567" s="5"/>
      <c r="O567" s="5"/>
    </row>
    <row r="568" spans="2:15" s="12" customFormat="1">
      <c r="B568" s="17"/>
      <c r="C568" s="17"/>
      <c r="D568" s="18"/>
      <c r="E568" s="18"/>
      <c r="F568" s="19"/>
      <c r="G568" s="20"/>
      <c r="H568" s="31"/>
      <c r="I568" s="36"/>
      <c r="J568" s="37"/>
      <c r="K568" s="38"/>
      <c r="L568" s="22"/>
      <c r="M568" s="5"/>
      <c r="N568" s="5"/>
      <c r="O568" s="5"/>
    </row>
    <row r="569" spans="2:15" s="12" customFormat="1">
      <c r="B569" s="17"/>
      <c r="C569" s="17"/>
      <c r="D569" s="18"/>
      <c r="E569" s="18"/>
      <c r="F569" s="19"/>
      <c r="G569" s="20"/>
      <c r="H569" s="31"/>
      <c r="I569" s="36"/>
      <c r="J569" s="37"/>
      <c r="K569" s="38"/>
      <c r="L569" s="22"/>
      <c r="M569" s="5"/>
      <c r="N569" s="5"/>
      <c r="O569" s="5"/>
    </row>
    <row r="570" spans="2:15" s="12" customFormat="1">
      <c r="B570" s="17"/>
      <c r="C570" s="17"/>
      <c r="D570" s="18"/>
      <c r="E570" s="18"/>
      <c r="F570" s="19"/>
      <c r="G570" s="20"/>
      <c r="H570" s="31"/>
      <c r="I570" s="36"/>
      <c r="J570" s="37"/>
      <c r="K570" s="38"/>
      <c r="L570" s="22"/>
      <c r="M570" s="5"/>
      <c r="N570" s="5"/>
      <c r="O570" s="5"/>
    </row>
    <row r="571" spans="2:15" s="12" customFormat="1">
      <c r="B571" s="17"/>
      <c r="C571" s="17"/>
      <c r="D571" s="18"/>
      <c r="E571" s="18"/>
      <c r="F571" s="19"/>
      <c r="G571" s="20"/>
      <c r="H571" s="31"/>
      <c r="I571" s="36"/>
      <c r="J571" s="37"/>
      <c r="K571" s="38"/>
      <c r="L571" s="22"/>
      <c r="M571" s="5"/>
      <c r="N571" s="5"/>
      <c r="O571" s="5"/>
    </row>
    <row r="572" spans="2:15" s="12" customFormat="1">
      <c r="B572" s="17"/>
      <c r="C572" s="17"/>
      <c r="D572" s="18"/>
      <c r="E572" s="18"/>
      <c r="F572" s="19"/>
      <c r="G572" s="20"/>
      <c r="H572" s="31"/>
      <c r="I572" s="36"/>
      <c r="J572" s="37"/>
      <c r="K572" s="38"/>
      <c r="L572" s="22"/>
      <c r="M572" s="5"/>
      <c r="N572" s="5"/>
      <c r="O572" s="5"/>
    </row>
    <row r="573" spans="2:15" s="12" customFormat="1">
      <c r="B573" s="17"/>
      <c r="C573" s="17"/>
      <c r="D573" s="18"/>
      <c r="E573" s="18"/>
      <c r="F573" s="19"/>
      <c r="G573" s="20"/>
      <c r="H573" s="31"/>
      <c r="I573" s="36"/>
      <c r="J573" s="37"/>
      <c r="K573" s="38"/>
      <c r="L573" s="22"/>
      <c r="M573" s="5"/>
      <c r="N573" s="5"/>
      <c r="O573" s="5"/>
    </row>
    <row r="574" spans="2:15" s="12" customFormat="1">
      <c r="B574" s="17"/>
      <c r="C574" s="17"/>
      <c r="D574" s="18"/>
      <c r="E574" s="18"/>
      <c r="F574" s="19"/>
      <c r="G574" s="20"/>
      <c r="H574" s="31"/>
      <c r="I574" s="36"/>
      <c r="J574" s="37"/>
      <c r="K574" s="38"/>
      <c r="L574" s="22"/>
      <c r="M574" s="5"/>
      <c r="N574" s="5"/>
      <c r="O574" s="5"/>
    </row>
    <row r="575" spans="2:15" s="12" customFormat="1">
      <c r="B575" s="17"/>
      <c r="C575" s="17"/>
      <c r="D575" s="18"/>
      <c r="E575" s="18"/>
      <c r="F575" s="19"/>
      <c r="G575" s="20"/>
      <c r="H575" s="31"/>
      <c r="I575" s="36"/>
      <c r="J575" s="37"/>
      <c r="K575" s="38"/>
      <c r="L575" s="22"/>
      <c r="M575" s="5"/>
      <c r="N575" s="5"/>
      <c r="O575" s="5"/>
    </row>
    <row r="576" spans="2:15" s="12" customFormat="1">
      <c r="B576" s="17"/>
      <c r="C576" s="17"/>
      <c r="D576" s="18"/>
      <c r="E576" s="18"/>
      <c r="F576" s="19"/>
      <c r="G576" s="20"/>
      <c r="H576" s="31"/>
      <c r="I576" s="36"/>
      <c r="J576" s="37"/>
      <c r="K576" s="38"/>
      <c r="L576" s="22"/>
      <c r="M576" s="5"/>
      <c r="N576" s="5"/>
      <c r="O576" s="5"/>
    </row>
    <row r="577" spans="2:15" s="12" customFormat="1">
      <c r="B577" s="17"/>
      <c r="C577" s="17"/>
      <c r="D577" s="18"/>
      <c r="E577" s="18"/>
      <c r="F577" s="19"/>
      <c r="G577" s="20"/>
      <c r="H577" s="31"/>
      <c r="I577" s="36"/>
      <c r="J577" s="37"/>
      <c r="K577" s="38"/>
      <c r="L577" s="22"/>
      <c r="M577" s="5"/>
      <c r="N577" s="5"/>
      <c r="O577" s="5"/>
    </row>
    <row r="578" spans="2:15" s="12" customFormat="1">
      <c r="B578" s="17"/>
      <c r="C578" s="17"/>
      <c r="D578" s="18"/>
      <c r="E578" s="18"/>
      <c r="F578" s="19"/>
      <c r="G578" s="20"/>
      <c r="H578" s="31"/>
      <c r="I578" s="36"/>
      <c r="J578" s="37"/>
      <c r="K578" s="38"/>
      <c r="L578" s="22"/>
      <c r="M578" s="5"/>
      <c r="N578" s="5"/>
      <c r="O578" s="5"/>
    </row>
    <row r="579" spans="2:15" s="12" customFormat="1">
      <c r="B579" s="17"/>
      <c r="C579" s="17"/>
      <c r="D579" s="18"/>
      <c r="E579" s="18"/>
      <c r="F579" s="19"/>
      <c r="G579" s="20"/>
      <c r="H579" s="31"/>
      <c r="I579" s="36"/>
      <c r="J579" s="37"/>
      <c r="K579" s="38"/>
      <c r="L579" s="22"/>
      <c r="M579" s="5"/>
      <c r="N579" s="5"/>
      <c r="O579" s="5"/>
    </row>
    <row r="580" spans="2:15" s="12" customFormat="1">
      <c r="B580" s="17"/>
      <c r="C580" s="17"/>
      <c r="D580" s="18"/>
      <c r="E580" s="18"/>
      <c r="F580" s="19"/>
      <c r="G580" s="20"/>
      <c r="H580" s="31"/>
      <c r="I580" s="36"/>
      <c r="J580" s="37"/>
      <c r="K580" s="38"/>
      <c r="L580" s="22"/>
      <c r="M580" s="5"/>
      <c r="N580" s="5"/>
      <c r="O580" s="5"/>
    </row>
    <row r="581" spans="2:15" s="12" customFormat="1">
      <c r="B581" s="17"/>
      <c r="C581" s="17"/>
      <c r="D581" s="18"/>
      <c r="E581" s="18"/>
      <c r="F581" s="19"/>
      <c r="G581" s="20"/>
      <c r="H581" s="31"/>
      <c r="I581" s="36"/>
      <c r="J581" s="37"/>
      <c r="K581" s="38"/>
      <c r="L581" s="22"/>
      <c r="M581" s="5"/>
      <c r="N581" s="5"/>
      <c r="O581" s="5"/>
    </row>
    <row r="582" spans="2:15" s="12" customFormat="1">
      <c r="B582" s="17"/>
      <c r="C582" s="17"/>
      <c r="D582" s="18"/>
      <c r="E582" s="18"/>
      <c r="F582" s="19"/>
      <c r="G582" s="20"/>
      <c r="H582" s="31"/>
      <c r="I582" s="36"/>
      <c r="J582" s="37"/>
      <c r="K582" s="38"/>
      <c r="L582" s="22"/>
      <c r="M582" s="5"/>
      <c r="N582" s="5"/>
      <c r="O582" s="5"/>
    </row>
    <row r="583" spans="2:15" s="12" customFormat="1">
      <c r="B583" s="17"/>
      <c r="C583" s="17"/>
      <c r="D583" s="18"/>
      <c r="E583" s="18"/>
      <c r="F583" s="19"/>
      <c r="G583" s="20"/>
      <c r="H583" s="31"/>
      <c r="I583" s="36"/>
      <c r="J583" s="37"/>
      <c r="K583" s="38"/>
      <c r="L583" s="22"/>
      <c r="M583" s="5"/>
      <c r="N583" s="5"/>
      <c r="O583" s="5"/>
    </row>
    <row r="584" spans="2:15" s="12" customFormat="1">
      <c r="B584" s="17"/>
      <c r="C584" s="17"/>
      <c r="D584" s="18"/>
      <c r="E584" s="18"/>
      <c r="F584" s="19"/>
      <c r="G584" s="20"/>
      <c r="H584" s="31"/>
      <c r="I584" s="36"/>
      <c r="J584" s="37"/>
      <c r="K584" s="38"/>
      <c r="L584" s="22"/>
      <c r="M584" s="5"/>
      <c r="N584" s="5"/>
      <c r="O584" s="5"/>
    </row>
    <row r="585" spans="2:15" s="12" customFormat="1">
      <c r="B585" s="17"/>
      <c r="C585" s="17"/>
      <c r="D585" s="18"/>
      <c r="E585" s="18"/>
      <c r="F585" s="19"/>
      <c r="G585" s="20"/>
      <c r="H585" s="31"/>
      <c r="I585" s="36"/>
      <c r="J585" s="37"/>
      <c r="K585" s="38"/>
      <c r="L585" s="22"/>
      <c r="M585" s="5"/>
      <c r="N585" s="5"/>
      <c r="O585" s="5"/>
    </row>
    <row r="586" spans="2:15" s="12" customFormat="1">
      <c r="B586" s="17"/>
      <c r="C586" s="17"/>
      <c r="D586" s="18"/>
      <c r="E586" s="18"/>
      <c r="F586" s="19"/>
      <c r="G586" s="20"/>
      <c r="H586" s="31"/>
      <c r="I586" s="36"/>
      <c r="J586" s="37"/>
      <c r="K586" s="38"/>
      <c r="L586" s="22"/>
      <c r="M586" s="5"/>
      <c r="N586" s="5"/>
      <c r="O586" s="5"/>
    </row>
    <row r="587" spans="2:15" s="12" customFormat="1">
      <c r="B587" s="17"/>
      <c r="C587" s="17"/>
      <c r="D587" s="18"/>
      <c r="E587" s="18"/>
      <c r="F587" s="19"/>
      <c r="G587" s="20"/>
      <c r="H587" s="31"/>
      <c r="I587" s="36"/>
      <c r="J587" s="37"/>
      <c r="K587" s="38"/>
      <c r="L587" s="22"/>
      <c r="M587" s="5"/>
      <c r="N587" s="5"/>
      <c r="O587" s="5"/>
    </row>
    <row r="588" spans="2:15" s="12" customFormat="1">
      <c r="B588" s="17"/>
      <c r="C588" s="17"/>
      <c r="D588" s="18"/>
      <c r="E588" s="18"/>
      <c r="F588" s="19"/>
      <c r="G588" s="20"/>
      <c r="H588" s="31"/>
      <c r="I588" s="36"/>
      <c r="J588" s="37"/>
      <c r="K588" s="38"/>
      <c r="L588" s="22"/>
      <c r="M588" s="5"/>
      <c r="N588" s="5"/>
      <c r="O588" s="5"/>
    </row>
    <row r="589" spans="2:15" s="12" customFormat="1">
      <c r="B589" s="17"/>
      <c r="C589" s="17"/>
      <c r="D589" s="18"/>
      <c r="E589" s="18"/>
      <c r="F589" s="19"/>
      <c r="G589" s="20"/>
      <c r="H589" s="31"/>
      <c r="I589" s="36"/>
      <c r="J589" s="37"/>
      <c r="K589" s="38"/>
      <c r="L589" s="22"/>
      <c r="M589" s="5"/>
      <c r="N589" s="5"/>
      <c r="O589" s="5"/>
    </row>
    <row r="590" spans="2:15" s="12" customFormat="1">
      <c r="B590" s="17"/>
      <c r="C590" s="17"/>
      <c r="D590" s="18"/>
      <c r="E590" s="18"/>
      <c r="F590" s="19"/>
      <c r="G590" s="20"/>
      <c r="H590" s="31"/>
      <c r="I590" s="36"/>
      <c r="J590" s="37"/>
      <c r="K590" s="38"/>
      <c r="L590" s="22"/>
      <c r="M590" s="5"/>
      <c r="N590" s="5"/>
      <c r="O590" s="5"/>
    </row>
    <row r="591" spans="2:15" s="12" customFormat="1">
      <c r="B591" s="17"/>
      <c r="C591" s="17"/>
      <c r="D591" s="18"/>
      <c r="E591" s="18"/>
      <c r="F591" s="19"/>
      <c r="G591" s="20"/>
      <c r="H591" s="31"/>
      <c r="I591" s="36"/>
      <c r="J591" s="37"/>
      <c r="K591" s="38"/>
      <c r="L591" s="22"/>
      <c r="M591" s="5"/>
      <c r="N591" s="5"/>
      <c r="O591" s="5"/>
    </row>
    <row r="592" spans="2:15" s="12" customFormat="1">
      <c r="B592" s="17"/>
      <c r="C592" s="17"/>
      <c r="D592" s="18"/>
      <c r="E592" s="18"/>
      <c r="F592" s="19"/>
      <c r="G592" s="20"/>
      <c r="H592" s="31"/>
      <c r="I592" s="36"/>
      <c r="J592" s="37"/>
      <c r="K592" s="38"/>
      <c r="L592" s="22"/>
      <c r="M592" s="5"/>
      <c r="N592" s="5"/>
      <c r="O592" s="5"/>
    </row>
    <row r="593" spans="2:15" s="12" customFormat="1">
      <c r="B593" s="17"/>
      <c r="C593" s="17"/>
      <c r="D593" s="18"/>
      <c r="E593" s="18"/>
      <c r="F593" s="19"/>
      <c r="G593" s="20"/>
      <c r="H593" s="31"/>
      <c r="I593" s="36"/>
      <c r="J593" s="37"/>
      <c r="K593" s="38"/>
      <c r="L593" s="22"/>
      <c r="M593" s="5"/>
      <c r="N593" s="5"/>
      <c r="O593" s="5"/>
    </row>
    <row r="594" spans="2:15" s="12" customFormat="1">
      <c r="B594" s="17"/>
      <c r="C594" s="17"/>
      <c r="D594" s="18"/>
      <c r="E594" s="18"/>
      <c r="F594" s="19"/>
      <c r="G594" s="20"/>
      <c r="H594" s="31"/>
      <c r="I594" s="36"/>
      <c r="J594" s="37"/>
      <c r="K594" s="38"/>
      <c r="L594" s="22"/>
      <c r="M594" s="5"/>
      <c r="N594" s="5"/>
      <c r="O594" s="5"/>
    </row>
    <row r="595" spans="2:15" s="12" customFormat="1">
      <c r="B595" s="17"/>
      <c r="C595" s="17"/>
      <c r="D595" s="18"/>
      <c r="E595" s="18"/>
      <c r="F595" s="19"/>
      <c r="G595" s="20"/>
      <c r="H595" s="31"/>
      <c r="I595" s="36"/>
      <c r="J595" s="37"/>
      <c r="K595" s="38"/>
      <c r="L595" s="22"/>
      <c r="M595" s="5"/>
      <c r="N595" s="5"/>
      <c r="O595" s="5"/>
    </row>
    <row r="596" spans="2:15" s="12" customFormat="1">
      <c r="B596" s="17"/>
      <c r="C596" s="17"/>
      <c r="D596" s="18"/>
      <c r="E596" s="18"/>
      <c r="F596" s="19"/>
      <c r="G596" s="20"/>
      <c r="H596" s="31"/>
      <c r="I596" s="36"/>
      <c r="J596" s="37"/>
      <c r="K596" s="38"/>
      <c r="L596" s="22"/>
      <c r="M596" s="5"/>
      <c r="N596" s="5"/>
      <c r="O596" s="5"/>
    </row>
    <row r="597" spans="2:15" s="12" customFormat="1">
      <c r="B597" s="17"/>
      <c r="C597" s="17"/>
      <c r="D597" s="18"/>
      <c r="E597" s="18"/>
      <c r="F597" s="19"/>
      <c r="G597" s="20"/>
      <c r="H597" s="31"/>
      <c r="I597" s="36"/>
      <c r="J597" s="37"/>
      <c r="K597" s="38"/>
      <c r="L597" s="22"/>
      <c r="M597" s="5"/>
      <c r="N597" s="5"/>
      <c r="O597" s="5"/>
    </row>
    <row r="598" spans="2:15" s="12" customFormat="1">
      <c r="B598" s="17"/>
      <c r="C598" s="17"/>
      <c r="D598" s="18"/>
      <c r="E598" s="18"/>
      <c r="F598" s="19"/>
      <c r="G598" s="20"/>
      <c r="H598" s="31"/>
      <c r="I598" s="36"/>
      <c r="J598" s="37"/>
      <c r="K598" s="38"/>
      <c r="L598" s="22"/>
      <c r="M598" s="5"/>
      <c r="N598" s="5"/>
      <c r="O598" s="5"/>
    </row>
    <row r="599" spans="2:15" s="12" customFormat="1">
      <c r="B599" s="17"/>
      <c r="C599" s="17"/>
      <c r="D599" s="18"/>
      <c r="E599" s="18"/>
      <c r="F599" s="19"/>
      <c r="G599" s="20"/>
      <c r="H599" s="31"/>
      <c r="I599" s="36"/>
      <c r="J599" s="37"/>
      <c r="K599" s="38"/>
      <c r="L599" s="22"/>
      <c r="M599" s="5"/>
      <c r="N599" s="5"/>
      <c r="O599" s="5"/>
    </row>
    <row r="600" spans="2:15" s="12" customFormat="1">
      <c r="B600" s="17"/>
      <c r="C600" s="17"/>
      <c r="D600" s="18"/>
      <c r="E600" s="18"/>
      <c r="F600" s="19"/>
      <c r="G600" s="20"/>
      <c r="H600" s="31"/>
      <c r="I600" s="36"/>
      <c r="J600" s="37"/>
      <c r="K600" s="38"/>
      <c r="L600" s="22"/>
      <c r="M600" s="5"/>
      <c r="N600" s="5"/>
      <c r="O600" s="5"/>
    </row>
    <row r="601" spans="2:15" s="12" customFormat="1">
      <c r="B601" s="17"/>
      <c r="C601" s="17"/>
      <c r="D601" s="18"/>
      <c r="E601" s="18"/>
      <c r="F601" s="19"/>
      <c r="G601" s="20"/>
      <c r="H601" s="31"/>
      <c r="I601" s="36"/>
      <c r="J601" s="37"/>
      <c r="K601" s="38"/>
      <c r="L601" s="22"/>
      <c r="M601" s="5"/>
      <c r="N601" s="5"/>
      <c r="O601" s="5"/>
    </row>
    <row r="602" spans="2:15" s="12" customFormat="1">
      <c r="B602" s="17"/>
      <c r="C602" s="17"/>
      <c r="D602" s="18"/>
      <c r="E602" s="18"/>
      <c r="F602" s="19"/>
      <c r="G602" s="20"/>
      <c r="H602" s="31"/>
      <c r="I602" s="36"/>
      <c r="J602" s="37"/>
      <c r="K602" s="38"/>
      <c r="L602" s="22"/>
      <c r="M602" s="5"/>
      <c r="N602" s="5"/>
      <c r="O602" s="5"/>
    </row>
    <row r="603" spans="2:15" s="12" customFormat="1">
      <c r="B603" s="17"/>
      <c r="C603" s="17"/>
      <c r="D603" s="18"/>
      <c r="E603" s="18"/>
      <c r="F603" s="19"/>
      <c r="G603" s="20"/>
      <c r="H603" s="31"/>
      <c r="I603" s="36"/>
      <c r="J603" s="37"/>
      <c r="K603" s="38"/>
      <c r="L603" s="22"/>
      <c r="M603" s="5"/>
      <c r="N603" s="5"/>
      <c r="O603" s="5"/>
    </row>
    <row r="604" spans="2:15" s="12" customFormat="1">
      <c r="B604" s="17"/>
      <c r="C604" s="17"/>
      <c r="D604" s="18"/>
      <c r="E604" s="18"/>
      <c r="F604" s="19"/>
      <c r="G604" s="20"/>
      <c r="H604" s="31"/>
      <c r="I604" s="36"/>
      <c r="J604" s="37"/>
      <c r="K604" s="38"/>
      <c r="L604" s="22"/>
      <c r="M604" s="5"/>
      <c r="N604" s="5"/>
      <c r="O604" s="5"/>
    </row>
    <row r="605" spans="2:15" s="12" customFormat="1">
      <c r="B605" s="17"/>
      <c r="C605" s="17"/>
      <c r="D605" s="18"/>
      <c r="E605" s="18"/>
      <c r="F605" s="19"/>
      <c r="G605" s="20"/>
      <c r="H605" s="31"/>
      <c r="I605" s="36"/>
      <c r="J605" s="37"/>
      <c r="K605" s="38"/>
      <c r="L605" s="22"/>
      <c r="M605" s="5"/>
      <c r="N605" s="5"/>
      <c r="O605" s="5"/>
    </row>
    <row r="606" spans="2:15" s="12" customFormat="1">
      <c r="B606" s="17"/>
      <c r="C606" s="17"/>
      <c r="D606" s="18"/>
      <c r="E606" s="18"/>
      <c r="F606" s="19"/>
      <c r="G606" s="20"/>
      <c r="H606" s="31"/>
      <c r="I606" s="36"/>
      <c r="J606" s="37"/>
      <c r="K606" s="38"/>
      <c r="L606" s="22"/>
      <c r="M606" s="5"/>
      <c r="N606" s="5"/>
      <c r="O606" s="5"/>
    </row>
    <row r="607" spans="2:15" s="12" customFormat="1">
      <c r="B607" s="17"/>
      <c r="C607" s="17"/>
      <c r="D607" s="18"/>
      <c r="E607" s="18"/>
      <c r="F607" s="19"/>
      <c r="G607" s="20"/>
      <c r="H607" s="31"/>
      <c r="I607" s="36"/>
      <c r="J607" s="37"/>
      <c r="K607" s="38"/>
      <c r="L607" s="22"/>
      <c r="M607" s="5"/>
      <c r="N607" s="5"/>
      <c r="O607" s="5"/>
    </row>
    <row r="608" spans="2:15" s="12" customFormat="1">
      <c r="B608" s="17"/>
      <c r="C608" s="17"/>
      <c r="D608" s="18"/>
      <c r="E608" s="18"/>
      <c r="F608" s="19"/>
      <c r="G608" s="20"/>
      <c r="H608" s="31"/>
      <c r="I608" s="36"/>
      <c r="J608" s="37"/>
      <c r="K608" s="38"/>
      <c r="L608" s="22"/>
      <c r="M608" s="5"/>
      <c r="N608" s="5"/>
      <c r="O608" s="5"/>
    </row>
    <row r="609" spans="2:15" s="12" customFormat="1">
      <c r="B609" s="17"/>
      <c r="C609" s="17"/>
      <c r="D609" s="18"/>
      <c r="E609" s="18"/>
      <c r="F609" s="19"/>
      <c r="G609" s="20"/>
      <c r="H609" s="31"/>
      <c r="I609" s="36"/>
      <c r="J609" s="37"/>
      <c r="K609" s="38"/>
      <c r="L609" s="22"/>
      <c r="M609" s="5"/>
      <c r="N609" s="5"/>
      <c r="O609" s="5"/>
    </row>
    <row r="610" spans="2:15" s="12" customFormat="1">
      <c r="B610" s="17"/>
      <c r="C610" s="17"/>
      <c r="D610" s="18"/>
      <c r="E610" s="18"/>
      <c r="F610" s="19"/>
      <c r="G610" s="20"/>
      <c r="H610" s="31"/>
      <c r="I610" s="36"/>
      <c r="J610" s="37"/>
      <c r="K610" s="38"/>
      <c r="L610" s="22"/>
      <c r="M610" s="5"/>
      <c r="N610" s="5"/>
      <c r="O610" s="5"/>
    </row>
    <row r="611" spans="2:15" s="12" customFormat="1">
      <c r="B611" s="17"/>
      <c r="C611" s="17"/>
      <c r="D611" s="18"/>
      <c r="E611" s="18"/>
      <c r="F611" s="19"/>
      <c r="G611" s="20"/>
      <c r="H611" s="31"/>
      <c r="I611" s="36"/>
      <c r="J611" s="37"/>
      <c r="K611" s="38"/>
      <c r="L611" s="22"/>
      <c r="M611" s="5"/>
      <c r="N611" s="5"/>
      <c r="O611" s="5"/>
    </row>
    <row r="612" spans="2:15" s="12" customFormat="1">
      <c r="B612" s="17"/>
      <c r="C612" s="17"/>
      <c r="D612" s="18"/>
      <c r="E612" s="18"/>
      <c r="F612" s="19"/>
      <c r="G612" s="20"/>
      <c r="H612" s="31"/>
      <c r="I612" s="36"/>
      <c r="J612" s="37"/>
      <c r="K612" s="38"/>
      <c r="L612" s="22"/>
      <c r="M612" s="5"/>
      <c r="N612" s="5"/>
      <c r="O612" s="5"/>
    </row>
    <row r="613" spans="2:15" s="12" customFormat="1">
      <c r="B613" s="17"/>
      <c r="C613" s="17"/>
      <c r="D613" s="18"/>
      <c r="E613" s="18"/>
      <c r="F613" s="19"/>
      <c r="G613" s="20"/>
      <c r="H613" s="31"/>
      <c r="I613" s="36"/>
      <c r="J613" s="37"/>
      <c r="K613" s="38"/>
      <c r="L613" s="22"/>
      <c r="M613" s="5"/>
      <c r="N613" s="5"/>
      <c r="O613" s="5"/>
    </row>
    <row r="614" spans="2:15" s="12" customFormat="1">
      <c r="B614" s="17"/>
      <c r="C614" s="17"/>
      <c r="D614" s="18"/>
      <c r="E614" s="18"/>
      <c r="F614" s="19"/>
      <c r="G614" s="20"/>
      <c r="H614" s="31"/>
      <c r="I614" s="36"/>
      <c r="J614" s="37"/>
      <c r="K614" s="38"/>
      <c r="L614" s="22"/>
      <c r="M614" s="5"/>
      <c r="N614" s="5"/>
      <c r="O614" s="5"/>
    </row>
    <row r="615" spans="2:15" s="12" customFormat="1">
      <c r="B615" s="17"/>
      <c r="C615" s="17"/>
      <c r="D615" s="18"/>
      <c r="E615" s="18"/>
      <c r="F615" s="19"/>
      <c r="G615" s="20"/>
      <c r="H615" s="31"/>
      <c r="I615" s="36"/>
      <c r="J615" s="37"/>
      <c r="K615" s="38"/>
      <c r="L615" s="22"/>
      <c r="M615" s="5"/>
      <c r="N615" s="5"/>
      <c r="O615" s="5"/>
    </row>
    <row r="616" spans="2:15" s="12" customFormat="1">
      <c r="B616" s="17"/>
      <c r="C616" s="17"/>
      <c r="D616" s="18"/>
      <c r="E616" s="18"/>
      <c r="F616" s="19"/>
      <c r="G616" s="20"/>
      <c r="H616" s="31"/>
      <c r="I616" s="36"/>
      <c r="J616" s="37"/>
      <c r="K616" s="38"/>
      <c r="L616" s="22"/>
      <c r="M616" s="5"/>
      <c r="N616" s="5"/>
      <c r="O616" s="5"/>
    </row>
    <row r="617" spans="2:15" s="12" customFormat="1">
      <c r="B617" s="17"/>
      <c r="C617" s="17"/>
      <c r="D617" s="18"/>
      <c r="E617" s="18"/>
      <c r="F617" s="19"/>
      <c r="G617" s="20"/>
      <c r="H617" s="31"/>
      <c r="I617" s="36"/>
      <c r="J617" s="37"/>
      <c r="K617" s="38"/>
      <c r="L617" s="22"/>
      <c r="M617" s="5"/>
      <c r="N617" s="5"/>
      <c r="O617" s="5"/>
    </row>
    <row r="618" spans="2:15" s="12" customFormat="1">
      <c r="B618" s="17"/>
      <c r="C618" s="17"/>
      <c r="D618" s="18"/>
      <c r="E618" s="18"/>
      <c r="F618" s="19"/>
      <c r="G618" s="20"/>
      <c r="H618" s="31"/>
      <c r="I618" s="36"/>
      <c r="J618" s="37"/>
      <c r="K618" s="38"/>
      <c r="L618" s="22"/>
      <c r="M618" s="5"/>
      <c r="N618" s="5"/>
      <c r="O618" s="5"/>
    </row>
    <row r="619" spans="2:15" s="12" customFormat="1">
      <c r="B619" s="17"/>
      <c r="C619" s="17"/>
      <c r="D619" s="18"/>
      <c r="E619" s="18"/>
      <c r="F619" s="19"/>
      <c r="G619" s="20"/>
      <c r="H619" s="31"/>
      <c r="I619" s="36"/>
      <c r="J619" s="37"/>
      <c r="K619" s="38"/>
      <c r="L619" s="22"/>
      <c r="M619" s="5"/>
      <c r="N619" s="5"/>
      <c r="O619" s="5"/>
    </row>
    <row r="620" spans="2:15" s="12" customFormat="1">
      <c r="B620" s="17"/>
      <c r="C620" s="17"/>
      <c r="D620" s="18"/>
      <c r="E620" s="18"/>
      <c r="F620" s="19"/>
      <c r="G620" s="20"/>
      <c r="H620" s="31"/>
      <c r="I620" s="36"/>
      <c r="J620" s="37"/>
      <c r="K620" s="38"/>
      <c r="L620" s="22"/>
      <c r="M620" s="5"/>
      <c r="N620" s="5"/>
      <c r="O620" s="5"/>
    </row>
    <row r="621" spans="2:15" s="12" customFormat="1">
      <c r="B621" s="17"/>
      <c r="C621" s="17"/>
      <c r="D621" s="18"/>
      <c r="E621" s="18"/>
      <c r="F621" s="19"/>
      <c r="G621" s="20"/>
      <c r="H621" s="31"/>
      <c r="I621" s="36"/>
      <c r="J621" s="37"/>
      <c r="K621" s="38"/>
      <c r="L621" s="22"/>
      <c r="M621" s="5"/>
      <c r="N621" s="5"/>
      <c r="O621" s="5"/>
    </row>
    <row r="622" spans="2:15" s="12" customFormat="1">
      <c r="B622" s="17"/>
      <c r="C622" s="17"/>
      <c r="D622" s="18"/>
      <c r="E622" s="18"/>
      <c r="F622" s="19"/>
      <c r="G622" s="20"/>
      <c r="H622" s="31"/>
      <c r="I622" s="36"/>
      <c r="J622" s="37"/>
      <c r="K622" s="38"/>
      <c r="L622" s="22"/>
      <c r="M622" s="5"/>
      <c r="N622" s="5"/>
      <c r="O622" s="5"/>
    </row>
    <row r="623" spans="2:15" s="12" customFormat="1">
      <c r="B623" s="17"/>
      <c r="C623" s="17"/>
      <c r="D623" s="18"/>
      <c r="E623" s="18"/>
      <c r="F623" s="19"/>
      <c r="G623" s="20"/>
      <c r="H623" s="31"/>
      <c r="I623" s="36"/>
      <c r="J623" s="37"/>
      <c r="K623" s="38"/>
      <c r="L623" s="22"/>
      <c r="M623" s="5"/>
      <c r="N623" s="5"/>
      <c r="O623" s="5"/>
    </row>
    <row r="624" spans="2:15" s="12" customFormat="1">
      <c r="B624" s="17"/>
      <c r="C624" s="17"/>
      <c r="D624" s="18"/>
      <c r="E624" s="18"/>
      <c r="F624" s="19"/>
      <c r="G624" s="20"/>
      <c r="H624" s="31"/>
      <c r="I624" s="36"/>
      <c r="J624" s="37"/>
      <c r="K624" s="38"/>
      <c r="L624" s="22"/>
      <c r="M624" s="5"/>
      <c r="N624" s="5"/>
      <c r="O624" s="5"/>
    </row>
    <row r="625" spans="2:15" s="12" customFormat="1">
      <c r="B625" s="17"/>
      <c r="C625" s="17"/>
      <c r="D625" s="18"/>
      <c r="E625" s="18"/>
      <c r="F625" s="19"/>
      <c r="G625" s="20"/>
      <c r="H625" s="31"/>
      <c r="I625" s="36"/>
      <c r="J625" s="37"/>
      <c r="K625" s="38"/>
      <c r="L625" s="22"/>
      <c r="M625" s="5"/>
      <c r="N625" s="5"/>
      <c r="O625" s="5"/>
    </row>
    <row r="626" spans="2:15" s="12" customFormat="1">
      <c r="B626" s="17"/>
      <c r="C626" s="17"/>
      <c r="D626" s="18"/>
      <c r="E626" s="18"/>
      <c r="F626" s="19"/>
      <c r="G626" s="20"/>
      <c r="H626" s="31"/>
      <c r="I626" s="36"/>
      <c r="J626" s="37"/>
      <c r="K626" s="38"/>
      <c r="L626" s="22"/>
      <c r="M626" s="5"/>
      <c r="N626" s="5"/>
      <c r="O626" s="5"/>
    </row>
    <row r="627" spans="2:15" s="12" customFormat="1">
      <c r="B627" s="17"/>
      <c r="C627" s="17"/>
      <c r="D627" s="18"/>
      <c r="E627" s="18"/>
      <c r="F627" s="19"/>
      <c r="G627" s="20"/>
      <c r="H627" s="31"/>
      <c r="I627" s="36"/>
      <c r="J627" s="37"/>
      <c r="K627" s="38"/>
      <c r="L627" s="22"/>
      <c r="M627" s="5"/>
      <c r="N627" s="5"/>
      <c r="O627" s="5"/>
    </row>
    <row r="628" spans="2:15" s="12" customFormat="1">
      <c r="B628" s="17"/>
      <c r="C628" s="17"/>
      <c r="D628" s="18"/>
      <c r="E628" s="18"/>
      <c r="F628" s="19"/>
      <c r="G628" s="20"/>
      <c r="H628" s="31"/>
      <c r="I628" s="36"/>
      <c r="J628" s="37"/>
      <c r="K628" s="38"/>
      <c r="L628" s="22"/>
      <c r="M628" s="5"/>
      <c r="N628" s="5"/>
      <c r="O628" s="5"/>
    </row>
    <row r="629" spans="2:15" s="12" customFormat="1">
      <c r="B629" s="17"/>
      <c r="C629" s="17"/>
      <c r="D629" s="18"/>
      <c r="E629" s="18"/>
      <c r="F629" s="19"/>
      <c r="G629" s="20"/>
      <c r="H629" s="31"/>
      <c r="I629" s="36"/>
      <c r="J629" s="37"/>
      <c r="K629" s="38"/>
      <c r="L629" s="22"/>
      <c r="M629" s="5"/>
      <c r="N629" s="5"/>
      <c r="O629" s="5"/>
    </row>
    <row r="630" spans="2:15" s="12" customFormat="1">
      <c r="B630" s="17"/>
      <c r="C630" s="17"/>
      <c r="D630" s="18"/>
      <c r="E630" s="18"/>
      <c r="F630" s="19"/>
      <c r="G630" s="20"/>
      <c r="H630" s="31"/>
      <c r="I630" s="36"/>
      <c r="J630" s="37"/>
      <c r="K630" s="38"/>
      <c r="L630" s="22"/>
      <c r="M630" s="5"/>
      <c r="N630" s="5"/>
      <c r="O630" s="5"/>
    </row>
    <row r="631" spans="2:15" s="12" customFormat="1">
      <c r="B631" s="17"/>
      <c r="C631" s="17"/>
      <c r="D631" s="18"/>
      <c r="E631" s="18"/>
      <c r="F631" s="19"/>
      <c r="G631" s="20"/>
      <c r="H631" s="31"/>
      <c r="I631" s="36"/>
      <c r="J631" s="37"/>
      <c r="K631" s="38"/>
      <c r="L631" s="22"/>
      <c r="M631" s="5"/>
      <c r="N631" s="5"/>
      <c r="O631" s="5"/>
    </row>
    <row r="632" spans="2:15" s="12" customFormat="1">
      <c r="B632" s="17"/>
      <c r="C632" s="17"/>
      <c r="D632" s="18"/>
      <c r="E632" s="18"/>
      <c r="F632" s="19"/>
      <c r="G632" s="20"/>
      <c r="H632" s="31"/>
      <c r="I632" s="36"/>
      <c r="J632" s="37"/>
      <c r="K632" s="38"/>
      <c r="L632" s="22"/>
      <c r="M632" s="5"/>
      <c r="N632" s="5"/>
      <c r="O632" s="5"/>
    </row>
    <row r="633" spans="2:15" s="12" customFormat="1">
      <c r="B633" s="17"/>
      <c r="C633" s="17"/>
      <c r="D633" s="18"/>
      <c r="E633" s="18"/>
      <c r="F633" s="19"/>
      <c r="G633" s="20"/>
      <c r="H633" s="31"/>
      <c r="I633" s="36"/>
      <c r="J633" s="37"/>
      <c r="K633" s="38"/>
      <c r="L633" s="22"/>
      <c r="M633" s="5"/>
      <c r="N633" s="5"/>
      <c r="O633" s="5"/>
    </row>
    <row r="634" spans="2:15" s="12" customFormat="1">
      <c r="B634" s="17"/>
      <c r="C634" s="17"/>
      <c r="D634" s="18"/>
      <c r="E634" s="18"/>
      <c r="F634" s="19"/>
      <c r="G634" s="20"/>
      <c r="H634" s="31"/>
      <c r="I634" s="36"/>
      <c r="J634" s="37"/>
      <c r="K634" s="38"/>
      <c r="L634" s="22"/>
      <c r="M634" s="5"/>
      <c r="N634" s="5"/>
      <c r="O634" s="5"/>
    </row>
    <row r="635" spans="2:15" s="12" customFormat="1">
      <c r="B635" s="17"/>
      <c r="C635" s="17"/>
      <c r="D635" s="18"/>
      <c r="E635" s="18"/>
      <c r="F635" s="19"/>
      <c r="G635" s="20"/>
      <c r="H635" s="31"/>
      <c r="I635" s="36"/>
      <c r="J635" s="37"/>
      <c r="K635" s="38"/>
      <c r="L635" s="22"/>
      <c r="M635" s="5"/>
      <c r="N635" s="5"/>
      <c r="O635" s="5"/>
    </row>
    <row r="636" spans="2:15" s="12" customFormat="1">
      <c r="B636" s="17"/>
      <c r="C636" s="17"/>
      <c r="D636" s="18"/>
      <c r="E636" s="18"/>
      <c r="F636" s="19"/>
      <c r="G636" s="20"/>
      <c r="H636" s="31"/>
      <c r="I636" s="36"/>
      <c r="J636" s="37"/>
      <c r="K636" s="38"/>
      <c r="L636" s="22"/>
      <c r="M636" s="5"/>
      <c r="N636" s="5"/>
      <c r="O636" s="5"/>
    </row>
    <row r="637" spans="2:15" s="12" customFormat="1">
      <c r="B637" s="17"/>
      <c r="C637" s="17"/>
      <c r="D637" s="18"/>
      <c r="E637" s="18"/>
      <c r="F637" s="19"/>
      <c r="G637" s="20"/>
      <c r="H637" s="31"/>
      <c r="I637" s="36"/>
      <c r="J637" s="37"/>
      <c r="K637" s="38"/>
      <c r="L637" s="22"/>
      <c r="M637" s="5"/>
      <c r="N637" s="5"/>
      <c r="O637" s="5"/>
    </row>
    <row r="638" spans="2:15" s="12" customFormat="1">
      <c r="B638" s="17"/>
      <c r="C638" s="17"/>
      <c r="D638" s="18"/>
      <c r="E638" s="18"/>
      <c r="F638" s="19"/>
      <c r="G638" s="20"/>
      <c r="H638" s="31"/>
      <c r="I638" s="36"/>
      <c r="J638" s="37"/>
      <c r="K638" s="38"/>
      <c r="L638" s="22"/>
      <c r="M638" s="5"/>
      <c r="N638" s="5"/>
      <c r="O638" s="5"/>
    </row>
    <row r="639" spans="2:15" s="12" customFormat="1">
      <c r="B639" s="17"/>
      <c r="C639" s="17"/>
      <c r="D639" s="18"/>
      <c r="E639" s="18"/>
      <c r="F639" s="19"/>
      <c r="G639" s="20"/>
      <c r="H639" s="31"/>
      <c r="I639" s="36"/>
      <c r="J639" s="37"/>
      <c r="K639" s="38"/>
      <c r="L639" s="22"/>
      <c r="M639" s="5"/>
      <c r="N639" s="5"/>
      <c r="O639" s="5"/>
    </row>
    <row r="640" spans="2:15" s="12" customFormat="1">
      <c r="B640" s="17"/>
      <c r="C640" s="17"/>
      <c r="D640" s="18"/>
      <c r="E640" s="18"/>
      <c r="F640" s="19"/>
      <c r="G640" s="20"/>
      <c r="H640" s="31"/>
      <c r="I640" s="36"/>
      <c r="J640" s="37"/>
      <c r="K640" s="38"/>
      <c r="L640" s="22"/>
      <c r="M640" s="5"/>
      <c r="N640" s="5"/>
      <c r="O640" s="5"/>
    </row>
    <row r="641" spans="2:15" s="12" customFormat="1">
      <c r="B641" s="17"/>
      <c r="C641" s="17"/>
      <c r="D641" s="18"/>
      <c r="E641" s="18"/>
      <c r="F641" s="19"/>
      <c r="G641" s="20"/>
      <c r="H641" s="31"/>
      <c r="I641" s="36"/>
      <c r="J641" s="37"/>
      <c r="K641" s="38"/>
      <c r="L641" s="22"/>
      <c r="M641" s="5"/>
      <c r="N641" s="5"/>
      <c r="O641" s="5"/>
    </row>
    <row r="642" spans="2:15" s="12" customFormat="1">
      <c r="B642" s="17"/>
      <c r="C642" s="17"/>
      <c r="D642" s="18"/>
      <c r="E642" s="18"/>
      <c r="F642" s="19"/>
      <c r="G642" s="20"/>
      <c r="H642" s="31"/>
      <c r="I642" s="36"/>
      <c r="J642" s="37"/>
      <c r="K642" s="38"/>
      <c r="L642" s="22"/>
      <c r="M642" s="5"/>
      <c r="N642" s="5"/>
      <c r="O642" s="5"/>
    </row>
    <row r="643" spans="2:15" s="12" customFormat="1">
      <c r="B643" s="17"/>
      <c r="C643" s="17"/>
      <c r="D643" s="18"/>
      <c r="E643" s="18"/>
      <c r="F643" s="19"/>
      <c r="G643" s="20"/>
      <c r="H643" s="31"/>
      <c r="I643" s="36"/>
      <c r="J643" s="37"/>
      <c r="K643" s="38"/>
      <c r="L643" s="22"/>
      <c r="M643" s="5"/>
      <c r="N643" s="5"/>
      <c r="O643" s="5"/>
    </row>
    <row r="644" spans="2:15" s="12" customFormat="1">
      <c r="B644" s="17"/>
      <c r="C644" s="17"/>
      <c r="D644" s="18"/>
      <c r="E644" s="18"/>
      <c r="F644" s="19"/>
      <c r="G644" s="20"/>
      <c r="H644" s="31"/>
      <c r="I644" s="36"/>
      <c r="J644" s="37"/>
      <c r="K644" s="38"/>
      <c r="L644" s="22"/>
      <c r="M644" s="5"/>
      <c r="N644" s="5"/>
      <c r="O644" s="5"/>
    </row>
    <row r="645" spans="2:15" s="12" customFormat="1">
      <c r="B645" s="17"/>
      <c r="C645" s="17"/>
      <c r="D645" s="18"/>
      <c r="E645" s="18"/>
      <c r="F645" s="19"/>
      <c r="G645" s="20"/>
      <c r="H645" s="31"/>
      <c r="I645" s="36"/>
      <c r="J645" s="37"/>
      <c r="K645" s="38"/>
      <c r="L645" s="22"/>
      <c r="M645" s="5"/>
      <c r="N645" s="5"/>
      <c r="O645" s="5"/>
    </row>
    <row r="646" spans="2:15" s="12" customFormat="1">
      <c r="B646" s="17"/>
      <c r="C646" s="17"/>
      <c r="D646" s="18"/>
      <c r="E646" s="18"/>
      <c r="F646" s="19"/>
      <c r="G646" s="20"/>
      <c r="H646" s="31"/>
      <c r="I646" s="36"/>
      <c r="J646" s="37"/>
      <c r="K646" s="38"/>
      <c r="L646" s="22"/>
      <c r="M646" s="5"/>
      <c r="N646" s="5"/>
      <c r="O646" s="5"/>
    </row>
    <row r="647" spans="2:15" s="12" customFormat="1">
      <c r="B647" s="17"/>
      <c r="C647" s="17"/>
      <c r="D647" s="18"/>
      <c r="E647" s="18"/>
      <c r="F647" s="19"/>
      <c r="G647" s="20"/>
      <c r="H647" s="31"/>
      <c r="I647" s="36"/>
      <c r="J647" s="37"/>
      <c r="K647" s="38"/>
      <c r="L647" s="22"/>
      <c r="M647" s="5"/>
      <c r="N647" s="5"/>
      <c r="O647" s="5"/>
    </row>
    <row r="648" spans="2:15" s="12" customFormat="1">
      <c r="B648" s="17"/>
      <c r="C648" s="17"/>
      <c r="D648" s="18"/>
      <c r="E648" s="18"/>
      <c r="F648" s="19"/>
      <c r="G648" s="20"/>
      <c r="H648" s="31"/>
      <c r="I648" s="36"/>
      <c r="J648" s="37"/>
      <c r="K648" s="38"/>
      <c r="L648" s="22"/>
      <c r="M648" s="5"/>
      <c r="N648" s="5"/>
      <c r="O648" s="5"/>
    </row>
    <row r="649" spans="2:15" s="12" customFormat="1">
      <c r="B649" s="17"/>
      <c r="C649" s="17"/>
      <c r="D649" s="18"/>
      <c r="E649" s="18"/>
      <c r="F649" s="19"/>
      <c r="G649" s="20"/>
      <c r="H649" s="31"/>
      <c r="I649" s="36"/>
      <c r="J649" s="37"/>
      <c r="K649" s="38"/>
      <c r="L649" s="22"/>
      <c r="M649" s="5"/>
      <c r="N649" s="5"/>
      <c r="O649" s="5"/>
    </row>
    <row r="650" spans="2:15" s="12" customFormat="1">
      <c r="B650" s="17"/>
      <c r="C650" s="17"/>
      <c r="D650" s="18"/>
      <c r="E650" s="18"/>
      <c r="F650" s="19"/>
      <c r="G650" s="20"/>
      <c r="H650" s="31"/>
      <c r="I650" s="36"/>
      <c r="J650" s="37"/>
      <c r="K650" s="38"/>
      <c r="L650" s="22"/>
      <c r="M650" s="5"/>
      <c r="N650" s="5"/>
      <c r="O650" s="5"/>
    </row>
    <row r="651" spans="2:15" s="12" customFormat="1">
      <c r="B651" s="17"/>
      <c r="C651" s="17"/>
      <c r="D651" s="18"/>
      <c r="E651" s="18"/>
      <c r="F651" s="19"/>
      <c r="G651" s="20"/>
      <c r="H651" s="31"/>
      <c r="I651" s="36"/>
      <c r="J651" s="37"/>
      <c r="K651" s="38"/>
      <c r="L651" s="22"/>
      <c r="M651" s="5"/>
      <c r="N651" s="5"/>
      <c r="O651" s="5"/>
    </row>
    <row r="652" spans="2:15" s="12" customFormat="1">
      <c r="B652" s="17"/>
      <c r="C652" s="17"/>
      <c r="D652" s="18"/>
      <c r="E652" s="18"/>
      <c r="F652" s="19"/>
      <c r="G652" s="20"/>
      <c r="H652" s="31"/>
      <c r="I652" s="36"/>
      <c r="J652" s="37"/>
      <c r="K652" s="38"/>
      <c r="L652" s="22"/>
      <c r="M652" s="5"/>
      <c r="N652" s="5"/>
      <c r="O652" s="5"/>
    </row>
    <row r="653" spans="2:15">
      <c r="L653" s="22"/>
      <c r="M653" s="5"/>
      <c r="N653" s="5"/>
      <c r="O653" s="5"/>
    </row>
    <row r="654" spans="2:15">
      <c r="L654" s="22"/>
      <c r="M654" s="5"/>
      <c r="N654" s="5"/>
      <c r="O654" s="5"/>
    </row>
    <row r="655" spans="2:15">
      <c r="L655" s="22"/>
      <c r="M655" s="5"/>
      <c r="N655" s="5"/>
      <c r="O655" s="5"/>
    </row>
    <row r="656" spans="2:15">
      <c r="L656" s="22"/>
      <c r="M656" s="5"/>
      <c r="N656" s="5"/>
      <c r="O656" s="5"/>
    </row>
    <row r="657" spans="12:15">
      <c r="L657" s="22"/>
      <c r="M657" s="5"/>
      <c r="N657" s="5"/>
      <c r="O657" s="5"/>
    </row>
    <row r="658" spans="12:15">
      <c r="L658" s="22"/>
      <c r="M658" s="5"/>
      <c r="N658" s="5"/>
      <c r="O658" s="5"/>
    </row>
    <row r="659" spans="12:15">
      <c r="L659" s="22"/>
      <c r="M659" s="5"/>
      <c r="N659" s="5"/>
      <c r="O659" s="5"/>
    </row>
    <row r="660" spans="12:15">
      <c r="L660" s="22"/>
      <c r="M660" s="5"/>
      <c r="N660" s="5"/>
      <c r="O660" s="5"/>
    </row>
    <row r="661" spans="12:15">
      <c r="L661" s="22"/>
      <c r="M661" s="5"/>
      <c r="N661" s="5"/>
      <c r="O661" s="5"/>
    </row>
    <row r="662" spans="12:15">
      <c r="L662" s="22"/>
      <c r="M662" s="5"/>
      <c r="N662" s="5"/>
      <c r="O662" s="5"/>
    </row>
    <row r="663" spans="12:15">
      <c r="L663" s="22"/>
      <c r="M663" s="5"/>
      <c r="N663" s="5"/>
      <c r="O663" s="5"/>
    </row>
    <row r="664" spans="12:15">
      <c r="L664" s="22"/>
      <c r="M664" s="5"/>
      <c r="N664" s="5"/>
      <c r="O664" s="5"/>
    </row>
    <row r="665" spans="12:15">
      <c r="L665" s="22"/>
      <c r="M665" s="5"/>
      <c r="N665" s="5"/>
      <c r="O665" s="5"/>
    </row>
    <row r="666" spans="12:15">
      <c r="L666" s="22"/>
      <c r="M666" s="5"/>
      <c r="N666" s="5"/>
      <c r="O666" s="5"/>
    </row>
    <row r="667" spans="12:15">
      <c r="L667" s="22"/>
      <c r="M667" s="5"/>
      <c r="N667" s="5"/>
      <c r="O667" s="5"/>
    </row>
    <row r="668" spans="12:15">
      <c r="L668" s="22"/>
      <c r="M668" s="5"/>
      <c r="N668" s="5"/>
      <c r="O668" s="5"/>
    </row>
    <row r="669" spans="12:15">
      <c r="L669" s="22"/>
      <c r="M669" s="5"/>
      <c r="N669" s="5"/>
      <c r="O669" s="5"/>
    </row>
    <row r="670" spans="12:15">
      <c r="L670" s="22"/>
      <c r="M670" s="5"/>
      <c r="N670" s="5"/>
      <c r="O670" s="5"/>
    </row>
    <row r="671" spans="12:15">
      <c r="L671" s="22"/>
      <c r="M671" s="5"/>
      <c r="N671" s="5"/>
      <c r="O671" s="5"/>
    </row>
    <row r="672" spans="12:15">
      <c r="L672" s="22"/>
      <c r="M672" s="5"/>
      <c r="N672" s="5"/>
      <c r="O672" s="5"/>
    </row>
    <row r="673" spans="12:15">
      <c r="L673" s="22"/>
      <c r="M673" s="5"/>
      <c r="N673" s="5"/>
      <c r="O673" s="5"/>
    </row>
    <row r="674" spans="12:15">
      <c r="L674" s="22"/>
      <c r="M674" s="5"/>
      <c r="N674" s="5"/>
      <c r="O674" s="5"/>
    </row>
    <row r="675" spans="12:15">
      <c r="L675" s="22"/>
      <c r="M675" s="5"/>
      <c r="N675" s="5"/>
      <c r="O675" s="5"/>
    </row>
    <row r="676" spans="12:15">
      <c r="L676" s="22"/>
      <c r="M676" s="5"/>
      <c r="N676" s="5"/>
      <c r="O676" s="5"/>
    </row>
    <row r="677" spans="12:15">
      <c r="L677" s="22"/>
      <c r="M677" s="5"/>
      <c r="N677" s="5"/>
      <c r="O677" s="5"/>
    </row>
    <row r="678" spans="12:15">
      <c r="L678" s="22"/>
      <c r="M678" s="5"/>
      <c r="N678" s="5"/>
      <c r="O678" s="5"/>
    </row>
    <row r="679" spans="12:15">
      <c r="L679" s="22"/>
      <c r="M679" s="5"/>
      <c r="N679" s="5"/>
      <c r="O679" s="5"/>
    </row>
    <row r="680" spans="12:15">
      <c r="L680" s="22"/>
      <c r="M680" s="5"/>
      <c r="N680" s="5"/>
      <c r="O680" s="5"/>
    </row>
    <row r="681" spans="12:15">
      <c r="L681" s="22"/>
      <c r="M681" s="5"/>
      <c r="N681" s="5"/>
      <c r="O681" s="5"/>
    </row>
    <row r="682" spans="12:15">
      <c r="L682" s="22"/>
      <c r="M682" s="5"/>
      <c r="N682" s="5"/>
      <c r="O682" s="5"/>
    </row>
    <row r="683" spans="12:15">
      <c r="L683" s="22"/>
      <c r="M683" s="5"/>
      <c r="N683" s="5"/>
      <c r="O683" s="5"/>
    </row>
    <row r="684" spans="12:15">
      <c r="L684" s="22"/>
      <c r="M684" s="5"/>
      <c r="N684" s="5"/>
      <c r="O684" s="5"/>
    </row>
    <row r="685" spans="12:15">
      <c r="L685" s="22"/>
      <c r="M685" s="5"/>
      <c r="N685" s="5"/>
      <c r="O685" s="5"/>
    </row>
    <row r="686" spans="12:15">
      <c r="L686" s="22"/>
      <c r="M686" s="5"/>
      <c r="N686" s="5"/>
      <c r="O686" s="5"/>
    </row>
    <row r="687" spans="12:15">
      <c r="L687" s="22"/>
      <c r="M687" s="5"/>
      <c r="N687" s="5"/>
      <c r="O687" s="5"/>
    </row>
    <row r="688" spans="12:15">
      <c r="L688" s="22"/>
      <c r="M688" s="5"/>
      <c r="N688" s="5"/>
      <c r="O688" s="5"/>
    </row>
    <row r="689" spans="12:15">
      <c r="L689" s="22"/>
      <c r="M689" s="5"/>
      <c r="N689" s="5"/>
      <c r="O689" s="5"/>
    </row>
    <row r="690" spans="12:15">
      <c r="L690" s="22"/>
      <c r="M690" s="5"/>
      <c r="N690" s="5"/>
      <c r="O690" s="5"/>
    </row>
    <row r="691" spans="12:15">
      <c r="L691" s="22"/>
      <c r="M691" s="5"/>
      <c r="N691" s="5"/>
      <c r="O691" s="5"/>
    </row>
    <row r="692" spans="12:15">
      <c r="L692" s="22"/>
      <c r="M692" s="5"/>
      <c r="N692" s="5"/>
      <c r="O692" s="5"/>
    </row>
    <row r="693" spans="12:15">
      <c r="L693" s="22"/>
      <c r="M693" s="5"/>
      <c r="N693" s="5"/>
      <c r="O693" s="5"/>
    </row>
    <row r="694" spans="12:15">
      <c r="L694" s="22"/>
      <c r="M694" s="5"/>
      <c r="N694" s="5"/>
      <c r="O694" s="5"/>
    </row>
    <row r="695" spans="12:15">
      <c r="L695" s="22"/>
      <c r="M695" s="5"/>
      <c r="N695" s="5"/>
      <c r="O695" s="5"/>
    </row>
    <row r="696" spans="12:15">
      <c r="L696" s="22"/>
      <c r="M696" s="5"/>
      <c r="N696" s="5"/>
      <c r="O696" s="5"/>
    </row>
    <row r="697" spans="12:15">
      <c r="L697" s="22"/>
      <c r="M697" s="5"/>
      <c r="N697" s="5"/>
      <c r="O697" s="5"/>
    </row>
    <row r="698" spans="12:15">
      <c r="L698" s="22"/>
      <c r="M698" s="5"/>
      <c r="N698" s="5"/>
      <c r="O698" s="5"/>
    </row>
    <row r="699" spans="12:15">
      <c r="L699" s="22"/>
      <c r="M699" s="5"/>
      <c r="N699" s="5"/>
      <c r="O699" s="5"/>
    </row>
    <row r="700" spans="12:15">
      <c r="L700" s="22"/>
      <c r="M700" s="5"/>
      <c r="N700" s="5"/>
      <c r="O700" s="5"/>
    </row>
    <row r="701" spans="12:15">
      <c r="L701" s="22"/>
      <c r="M701" s="5"/>
      <c r="N701" s="5"/>
      <c r="O701" s="5"/>
    </row>
    <row r="702" spans="12:15">
      <c r="L702" s="22"/>
      <c r="M702" s="5"/>
      <c r="N702" s="5"/>
      <c r="O702" s="5"/>
    </row>
    <row r="703" spans="12:15">
      <c r="L703" s="22"/>
      <c r="M703" s="5"/>
      <c r="N703" s="5"/>
      <c r="O703" s="5"/>
    </row>
    <row r="704" spans="12:15">
      <c r="L704" s="22"/>
      <c r="M704" s="5"/>
      <c r="N704" s="5"/>
      <c r="O704" s="5"/>
    </row>
    <row r="705" spans="12:15">
      <c r="L705" s="22"/>
      <c r="M705" s="5"/>
      <c r="N705" s="5"/>
      <c r="O705" s="5"/>
    </row>
    <row r="706" spans="12:15">
      <c r="L706" s="22"/>
      <c r="M706" s="5"/>
      <c r="N706" s="5"/>
      <c r="O706" s="5"/>
    </row>
    <row r="707" spans="12:15">
      <c r="L707" s="22"/>
      <c r="M707" s="5"/>
      <c r="N707" s="5"/>
      <c r="O707" s="5"/>
    </row>
    <row r="708" spans="12:15">
      <c r="L708" s="22"/>
      <c r="M708" s="5"/>
      <c r="N708" s="5"/>
      <c r="O708" s="5"/>
    </row>
    <row r="709" spans="12:15">
      <c r="L709" s="22"/>
      <c r="M709" s="5"/>
      <c r="N709" s="5"/>
      <c r="O709" s="5"/>
    </row>
    <row r="710" spans="12:15">
      <c r="L710" s="22"/>
      <c r="M710" s="5"/>
      <c r="N710" s="5"/>
      <c r="O710" s="5"/>
    </row>
    <row r="711" spans="12:15">
      <c r="L711" s="22"/>
      <c r="M711" s="5"/>
      <c r="N711" s="5"/>
      <c r="O711" s="5"/>
    </row>
    <row r="712" spans="12:15">
      <c r="L712" s="22"/>
      <c r="M712" s="5"/>
      <c r="N712" s="5"/>
      <c r="O712" s="5"/>
    </row>
    <row r="713" spans="12:15">
      <c r="L713" s="22"/>
      <c r="M713" s="5"/>
      <c r="N713" s="5"/>
      <c r="O713" s="5"/>
    </row>
    <row r="714" spans="12:15">
      <c r="L714" s="22"/>
      <c r="M714" s="5"/>
      <c r="N714" s="5"/>
      <c r="O714" s="5"/>
    </row>
    <row r="715" spans="12:15">
      <c r="L715" s="22"/>
      <c r="M715" s="5"/>
      <c r="N715" s="5"/>
      <c r="O715" s="5"/>
    </row>
    <row r="716" spans="12:15">
      <c r="L716" s="22"/>
      <c r="M716" s="5"/>
      <c r="N716" s="5"/>
      <c r="O716" s="5"/>
    </row>
    <row r="717" spans="12:15">
      <c r="L717" s="22"/>
      <c r="M717" s="5"/>
      <c r="N717" s="5"/>
      <c r="O717" s="5"/>
    </row>
    <row r="718" spans="12:15">
      <c r="L718" s="22"/>
      <c r="M718" s="5"/>
      <c r="N718" s="5"/>
      <c r="O718" s="5"/>
    </row>
    <row r="719" spans="12:15">
      <c r="L719" s="22"/>
      <c r="M719" s="5"/>
      <c r="N719" s="5"/>
      <c r="O719" s="5"/>
    </row>
    <row r="720" spans="12:15">
      <c r="L720" s="22"/>
      <c r="M720" s="5"/>
      <c r="N720" s="5"/>
      <c r="O720" s="5"/>
    </row>
    <row r="721" spans="12:15">
      <c r="L721" s="22"/>
      <c r="M721" s="5"/>
      <c r="N721" s="5"/>
      <c r="O721" s="5"/>
    </row>
    <row r="722" spans="12:15">
      <c r="L722" s="22"/>
      <c r="M722" s="5"/>
      <c r="N722" s="5"/>
      <c r="O722" s="5"/>
    </row>
    <row r="723" spans="12:15">
      <c r="L723" s="22"/>
      <c r="M723" s="5"/>
      <c r="N723" s="5"/>
      <c r="O723" s="5"/>
    </row>
    <row r="724" spans="12:15">
      <c r="L724" s="22"/>
      <c r="M724" s="5"/>
      <c r="N724" s="5"/>
      <c r="O724" s="5"/>
    </row>
    <row r="725" spans="12:15">
      <c r="L725" s="22"/>
      <c r="M725" s="5"/>
      <c r="N725" s="5"/>
      <c r="O725" s="5"/>
    </row>
    <row r="726" spans="12:15">
      <c r="L726" s="22"/>
      <c r="M726" s="5"/>
      <c r="N726" s="5"/>
      <c r="O726" s="5"/>
    </row>
    <row r="727" spans="12:15">
      <c r="L727" s="22"/>
      <c r="M727" s="5"/>
      <c r="N727" s="5"/>
      <c r="O727" s="5"/>
    </row>
    <row r="728" spans="12:15">
      <c r="L728" s="22"/>
      <c r="M728" s="5"/>
      <c r="N728" s="5"/>
      <c r="O728" s="5"/>
    </row>
    <row r="729" spans="12:15">
      <c r="L729" s="22"/>
      <c r="M729" s="5"/>
      <c r="N729" s="5"/>
      <c r="O729" s="5"/>
    </row>
    <row r="730" spans="12:15">
      <c r="L730" s="22"/>
      <c r="M730" s="5"/>
      <c r="N730" s="5"/>
      <c r="O730" s="5"/>
    </row>
    <row r="731" spans="12:15">
      <c r="L731" s="22"/>
      <c r="M731" s="5"/>
      <c r="N731" s="5"/>
      <c r="O731" s="5"/>
    </row>
    <row r="732" spans="12:15">
      <c r="L732" s="22"/>
      <c r="M732" s="5"/>
      <c r="N732" s="5"/>
      <c r="O732" s="5"/>
    </row>
    <row r="733" spans="12:15">
      <c r="L733" s="22"/>
      <c r="M733" s="5"/>
      <c r="N733" s="5"/>
      <c r="O733" s="5"/>
    </row>
    <row r="734" spans="12:15">
      <c r="L734" s="22"/>
      <c r="M734" s="5"/>
      <c r="N734" s="5"/>
      <c r="O734" s="5"/>
    </row>
    <row r="735" spans="12:15">
      <c r="L735" s="22"/>
      <c r="M735" s="5"/>
      <c r="N735" s="5"/>
      <c r="O735" s="5"/>
    </row>
    <row r="736" spans="12:15">
      <c r="L736" s="22"/>
      <c r="M736" s="5"/>
      <c r="N736" s="5"/>
      <c r="O736" s="5"/>
    </row>
    <row r="737" spans="12:15">
      <c r="L737" s="22"/>
      <c r="M737" s="5"/>
      <c r="N737" s="5"/>
      <c r="O737" s="5"/>
    </row>
    <row r="738" spans="12:15">
      <c r="L738" s="22"/>
      <c r="M738" s="5"/>
      <c r="N738" s="5"/>
      <c r="O738" s="5"/>
    </row>
    <row r="739" spans="12:15">
      <c r="L739" s="22"/>
      <c r="M739" s="5"/>
      <c r="N739" s="5"/>
      <c r="O739" s="5"/>
    </row>
    <row r="740" spans="12:15">
      <c r="L740" s="22"/>
      <c r="M740" s="5"/>
      <c r="N740" s="5"/>
      <c r="O740" s="5"/>
    </row>
    <row r="741" spans="12:15">
      <c r="L741" s="22"/>
      <c r="M741" s="5"/>
      <c r="N741" s="5"/>
      <c r="O741" s="5"/>
    </row>
    <row r="742" spans="12:15">
      <c r="L742" s="22"/>
      <c r="M742" s="5"/>
      <c r="N742" s="5"/>
      <c r="O742" s="5"/>
    </row>
    <row r="743" spans="12:15">
      <c r="L743" s="22"/>
      <c r="M743" s="5"/>
      <c r="N743" s="5"/>
      <c r="O743" s="5"/>
    </row>
    <row r="744" spans="12:15">
      <c r="L744" s="22"/>
      <c r="M744" s="5"/>
      <c r="N744" s="5"/>
      <c r="O744" s="5"/>
    </row>
    <row r="745" spans="12:15">
      <c r="L745" s="22"/>
      <c r="M745" s="5"/>
      <c r="N745" s="5"/>
      <c r="O745" s="5"/>
    </row>
    <row r="746" spans="12:15">
      <c r="L746" s="22"/>
      <c r="M746" s="5"/>
      <c r="N746" s="5"/>
      <c r="O746" s="5"/>
    </row>
    <row r="747" spans="12:15">
      <c r="L747" s="22"/>
      <c r="M747" s="5"/>
      <c r="N747" s="5"/>
      <c r="O747" s="5"/>
    </row>
    <row r="748" spans="12:15">
      <c r="L748" s="22"/>
      <c r="M748" s="5"/>
      <c r="N748" s="5"/>
      <c r="O748" s="5"/>
    </row>
    <row r="749" spans="12:15">
      <c r="L749" s="22"/>
      <c r="M749" s="5"/>
      <c r="N749" s="5"/>
      <c r="O749" s="5"/>
    </row>
    <row r="750" spans="12:15">
      <c r="L750" s="22"/>
      <c r="M750" s="5"/>
      <c r="N750" s="5"/>
      <c r="O750" s="5"/>
    </row>
    <row r="751" spans="12:15">
      <c r="L751" s="22"/>
      <c r="M751" s="5"/>
      <c r="N751" s="5"/>
      <c r="O751" s="5"/>
    </row>
    <row r="752" spans="12:15">
      <c r="L752" s="22"/>
      <c r="M752" s="5"/>
      <c r="N752" s="5"/>
      <c r="O752" s="5"/>
    </row>
    <row r="753" spans="12:15">
      <c r="L753" s="22"/>
      <c r="M753" s="5"/>
      <c r="N753" s="5"/>
      <c r="O753" s="5"/>
    </row>
    <row r="754" spans="12:15">
      <c r="L754" s="22"/>
      <c r="M754" s="5"/>
      <c r="N754" s="5"/>
      <c r="O754" s="5"/>
    </row>
    <row r="755" spans="12:15">
      <c r="L755" s="22"/>
      <c r="M755" s="5"/>
      <c r="N755" s="5"/>
      <c r="O755" s="5"/>
    </row>
    <row r="756" spans="12:15">
      <c r="L756" s="22"/>
      <c r="M756" s="5"/>
      <c r="N756" s="5"/>
      <c r="O756" s="5"/>
    </row>
    <row r="757" spans="12:15">
      <c r="L757" s="22"/>
      <c r="M757" s="5"/>
      <c r="N757" s="5"/>
      <c r="O757" s="5"/>
    </row>
    <row r="758" spans="12:15">
      <c r="L758" s="22"/>
      <c r="M758" s="5"/>
      <c r="N758" s="5"/>
      <c r="O758" s="5"/>
    </row>
    <row r="759" spans="12:15">
      <c r="L759" s="22"/>
      <c r="M759" s="5"/>
      <c r="N759" s="5"/>
      <c r="O759" s="5"/>
    </row>
    <row r="760" spans="12:15">
      <c r="L760" s="22"/>
      <c r="M760" s="5"/>
      <c r="N760" s="5"/>
      <c r="O760" s="5"/>
    </row>
    <row r="761" spans="12:15">
      <c r="L761" s="22"/>
      <c r="M761" s="5"/>
      <c r="N761" s="5"/>
      <c r="O761" s="5"/>
    </row>
    <row r="762" spans="12:15">
      <c r="L762" s="22"/>
      <c r="M762" s="5"/>
      <c r="N762" s="5"/>
      <c r="O762" s="5"/>
    </row>
    <row r="763" spans="12:15">
      <c r="L763" s="22"/>
      <c r="M763" s="5"/>
      <c r="N763" s="5"/>
      <c r="O763" s="5"/>
    </row>
    <row r="764" spans="12:15">
      <c r="L764" s="22"/>
      <c r="M764" s="5"/>
      <c r="N764" s="5"/>
      <c r="O764" s="5"/>
    </row>
    <row r="765" spans="12:15">
      <c r="L765" s="22"/>
      <c r="M765" s="5"/>
      <c r="N765" s="5"/>
      <c r="O765" s="5"/>
    </row>
    <row r="766" spans="12:15">
      <c r="L766" s="22"/>
      <c r="M766" s="5"/>
      <c r="N766" s="5"/>
      <c r="O766" s="5"/>
    </row>
    <row r="767" spans="12:15">
      <c r="L767" s="22"/>
      <c r="M767" s="5"/>
      <c r="N767" s="5"/>
      <c r="O767" s="5"/>
    </row>
    <row r="768" spans="12:15">
      <c r="L768" s="22"/>
      <c r="M768" s="5"/>
      <c r="N768" s="5"/>
      <c r="O768" s="5"/>
    </row>
    <row r="769" spans="12:15">
      <c r="L769" s="22"/>
      <c r="M769" s="5"/>
      <c r="N769" s="5"/>
      <c r="O769" s="5"/>
    </row>
    <row r="770" spans="12:15">
      <c r="L770" s="22"/>
      <c r="M770" s="5"/>
      <c r="N770" s="5"/>
      <c r="O770" s="5"/>
    </row>
    <row r="771" spans="12:15">
      <c r="L771" s="22"/>
      <c r="M771" s="5"/>
      <c r="N771" s="5"/>
      <c r="O771" s="5"/>
    </row>
    <row r="772" spans="12:15">
      <c r="L772" s="22"/>
      <c r="M772" s="5"/>
      <c r="N772" s="5"/>
      <c r="O772" s="5"/>
    </row>
    <row r="773" spans="12:15">
      <c r="L773" s="22"/>
      <c r="M773" s="5"/>
      <c r="N773" s="5"/>
      <c r="O773" s="5"/>
    </row>
    <row r="774" spans="12:15">
      <c r="L774" s="22"/>
      <c r="M774" s="5"/>
      <c r="N774" s="5"/>
      <c r="O774" s="5"/>
    </row>
    <row r="775" spans="12:15">
      <c r="L775" s="22"/>
      <c r="M775" s="5"/>
      <c r="N775" s="5"/>
      <c r="O775" s="5"/>
    </row>
    <row r="776" spans="12:15">
      <c r="L776" s="22"/>
      <c r="M776" s="5"/>
      <c r="N776" s="5"/>
      <c r="O776" s="5"/>
    </row>
    <row r="777" spans="12:15">
      <c r="L777" s="22"/>
      <c r="M777" s="5"/>
      <c r="N777" s="5"/>
      <c r="O777" s="5"/>
    </row>
    <row r="778" spans="12:15">
      <c r="L778" s="22"/>
      <c r="M778" s="5"/>
      <c r="N778" s="5"/>
      <c r="O778" s="5"/>
    </row>
    <row r="779" spans="12:15">
      <c r="L779" s="22"/>
      <c r="M779" s="5"/>
      <c r="N779" s="5"/>
      <c r="O779" s="5"/>
    </row>
    <row r="780" spans="12:15">
      <c r="L780" s="22"/>
      <c r="M780" s="5"/>
      <c r="N780" s="5"/>
      <c r="O780" s="5"/>
    </row>
    <row r="781" spans="12:15">
      <c r="L781" s="22"/>
      <c r="M781" s="5"/>
      <c r="N781" s="5"/>
      <c r="O781" s="5"/>
    </row>
    <row r="782" spans="12:15">
      <c r="L782" s="22"/>
      <c r="M782" s="5"/>
      <c r="N782" s="5"/>
      <c r="O782" s="5"/>
    </row>
    <row r="783" spans="12:15">
      <c r="L783" s="22"/>
      <c r="M783" s="5"/>
      <c r="N783" s="5"/>
      <c r="O783" s="5"/>
    </row>
    <row r="784" spans="12:15">
      <c r="L784" s="22"/>
      <c r="M784" s="5"/>
      <c r="N784" s="5"/>
      <c r="O784" s="5"/>
    </row>
    <row r="785" spans="12:15">
      <c r="L785" s="22"/>
      <c r="M785" s="5"/>
      <c r="N785" s="5"/>
      <c r="O785" s="5"/>
    </row>
    <row r="786" spans="12:15">
      <c r="L786" s="22"/>
      <c r="M786" s="5"/>
      <c r="N786" s="5"/>
      <c r="O786" s="5"/>
    </row>
    <row r="787" spans="12:15">
      <c r="L787" s="22"/>
      <c r="M787" s="5"/>
      <c r="N787" s="5"/>
      <c r="O787" s="5"/>
    </row>
    <row r="788" spans="12:15">
      <c r="L788" s="22"/>
      <c r="M788" s="5"/>
      <c r="N788" s="5"/>
      <c r="O788" s="5"/>
    </row>
    <row r="789" spans="12:15">
      <c r="L789" s="22"/>
      <c r="M789" s="5"/>
      <c r="N789" s="5"/>
      <c r="O789" s="5"/>
    </row>
    <row r="790" spans="12:15">
      <c r="L790" s="22"/>
      <c r="M790" s="5"/>
      <c r="N790" s="5"/>
      <c r="O790" s="5"/>
    </row>
    <row r="791" spans="12:15">
      <c r="L791" s="22"/>
      <c r="M791" s="5"/>
      <c r="N791" s="5"/>
      <c r="O791" s="5"/>
    </row>
    <row r="792" spans="12:15">
      <c r="L792" s="22"/>
      <c r="M792" s="5"/>
      <c r="N792" s="5"/>
      <c r="O792" s="5"/>
    </row>
    <row r="793" spans="12:15">
      <c r="L793" s="22"/>
      <c r="M793" s="5"/>
      <c r="N793" s="5"/>
      <c r="O793" s="5"/>
    </row>
    <row r="794" spans="12:15">
      <c r="L794" s="22"/>
      <c r="M794" s="5"/>
      <c r="N794" s="5"/>
      <c r="O794" s="5"/>
    </row>
    <row r="795" spans="12:15">
      <c r="L795" s="22"/>
      <c r="M795" s="5"/>
      <c r="N795" s="5"/>
      <c r="O795" s="5"/>
    </row>
    <row r="796" spans="12:15">
      <c r="L796" s="22"/>
      <c r="M796" s="5"/>
      <c r="N796" s="5"/>
      <c r="O796" s="5"/>
    </row>
    <row r="797" spans="12:15">
      <c r="L797" s="22"/>
      <c r="M797" s="5"/>
      <c r="N797" s="5"/>
      <c r="O797" s="5"/>
    </row>
    <row r="798" spans="12:15">
      <c r="L798" s="22"/>
      <c r="M798" s="5"/>
      <c r="N798" s="5"/>
      <c r="O798" s="5"/>
    </row>
    <row r="799" spans="12:15">
      <c r="L799" s="22"/>
      <c r="M799" s="5"/>
      <c r="N799" s="5"/>
      <c r="O799" s="5"/>
    </row>
    <row r="800" spans="12:15">
      <c r="L800" s="22"/>
      <c r="M800" s="5"/>
      <c r="N800" s="5"/>
      <c r="O800" s="5"/>
    </row>
    <row r="801" spans="12:15">
      <c r="L801" s="22"/>
      <c r="M801" s="5"/>
      <c r="N801" s="5"/>
      <c r="O801" s="5"/>
    </row>
    <row r="802" spans="12:15">
      <c r="L802" s="22"/>
      <c r="M802" s="5"/>
      <c r="N802" s="5"/>
      <c r="O802" s="5"/>
    </row>
    <row r="803" spans="12:15">
      <c r="L803" s="22"/>
      <c r="M803" s="5"/>
      <c r="N803" s="5"/>
      <c r="O803" s="5"/>
    </row>
    <row r="804" spans="12:15">
      <c r="L804" s="22"/>
      <c r="M804" s="5"/>
      <c r="N804" s="5"/>
      <c r="O804" s="5"/>
    </row>
    <row r="805" spans="12:15">
      <c r="L805" s="22"/>
      <c r="M805" s="5"/>
      <c r="N805" s="5"/>
      <c r="O805" s="5"/>
    </row>
    <row r="806" spans="12:15">
      <c r="L806" s="22"/>
      <c r="M806" s="5"/>
      <c r="N806" s="5"/>
      <c r="O806" s="5"/>
    </row>
    <row r="807" spans="12:15">
      <c r="L807" s="22"/>
      <c r="M807" s="5"/>
      <c r="N807" s="5"/>
      <c r="O807" s="5"/>
    </row>
    <row r="808" spans="12:15">
      <c r="L808" s="22"/>
      <c r="M808" s="5"/>
      <c r="N808" s="5"/>
      <c r="O808" s="5"/>
    </row>
    <row r="809" spans="12:15">
      <c r="L809" s="22"/>
      <c r="M809" s="5"/>
      <c r="N809" s="5"/>
      <c r="O809" s="5"/>
    </row>
    <row r="810" spans="12:15">
      <c r="L810" s="22"/>
      <c r="M810" s="5"/>
      <c r="N810" s="5"/>
      <c r="O810" s="5"/>
    </row>
    <row r="811" spans="12:15">
      <c r="L811" s="22"/>
      <c r="M811" s="5"/>
      <c r="N811" s="5"/>
      <c r="O811" s="5"/>
    </row>
    <row r="812" spans="12:15">
      <c r="L812" s="22"/>
      <c r="M812" s="5"/>
      <c r="N812" s="5"/>
      <c r="O812" s="5"/>
    </row>
    <row r="813" spans="12:15">
      <c r="L813" s="22"/>
      <c r="M813" s="5"/>
      <c r="N813" s="5"/>
      <c r="O813" s="5"/>
    </row>
    <row r="814" spans="12:15">
      <c r="L814" s="22"/>
      <c r="M814" s="5"/>
      <c r="N814" s="5"/>
      <c r="O814" s="5"/>
    </row>
    <row r="815" spans="12:15">
      <c r="L815" s="22"/>
      <c r="M815" s="5"/>
      <c r="N815" s="5"/>
      <c r="O815" s="5"/>
    </row>
    <row r="816" spans="12:15">
      <c r="L816" s="22"/>
      <c r="M816" s="5"/>
      <c r="N816" s="5"/>
      <c r="O816" s="5"/>
    </row>
    <row r="817" spans="12:15">
      <c r="L817" s="22"/>
      <c r="M817" s="5"/>
      <c r="N817" s="5"/>
      <c r="O817" s="5"/>
    </row>
    <row r="818" spans="12:15">
      <c r="L818" s="22"/>
      <c r="M818" s="5"/>
      <c r="N818" s="5"/>
      <c r="O818" s="5"/>
    </row>
    <row r="819" spans="12:15">
      <c r="L819" s="22"/>
      <c r="M819" s="5"/>
      <c r="N819" s="5"/>
      <c r="O819" s="5"/>
    </row>
    <row r="820" spans="12:15">
      <c r="L820" s="22"/>
      <c r="M820" s="5"/>
      <c r="N820" s="5"/>
      <c r="O820" s="5"/>
    </row>
    <row r="821" spans="12:15">
      <c r="L821" s="22"/>
      <c r="M821" s="5"/>
      <c r="N821" s="5"/>
      <c r="O821" s="5"/>
    </row>
    <row r="822" spans="12:15">
      <c r="L822" s="22"/>
      <c r="M822" s="5"/>
      <c r="N822" s="5"/>
      <c r="O822" s="5"/>
    </row>
    <row r="823" spans="12:15">
      <c r="L823" s="22"/>
      <c r="M823" s="5"/>
      <c r="N823" s="5"/>
      <c r="O823" s="5"/>
    </row>
    <row r="824" spans="12:15">
      <c r="L824" s="22"/>
      <c r="M824" s="5"/>
      <c r="N824" s="5"/>
      <c r="O824" s="5"/>
    </row>
    <row r="825" spans="12:15">
      <c r="L825" s="22"/>
      <c r="M825" s="5"/>
      <c r="N825" s="5"/>
      <c r="O825" s="5"/>
    </row>
    <row r="826" spans="12:15">
      <c r="L826" s="22"/>
      <c r="M826" s="5"/>
      <c r="N826" s="5"/>
      <c r="O826" s="5"/>
    </row>
    <row r="827" spans="12:15">
      <c r="L827" s="22"/>
      <c r="M827" s="5"/>
      <c r="N827" s="5"/>
      <c r="O827" s="5"/>
    </row>
    <row r="828" spans="12:15">
      <c r="L828" s="22"/>
      <c r="M828" s="5"/>
      <c r="N828" s="5"/>
      <c r="O828" s="5"/>
    </row>
    <row r="829" spans="12:15">
      <c r="L829" s="22"/>
      <c r="M829" s="5"/>
      <c r="N829" s="5"/>
      <c r="O829" s="5"/>
    </row>
    <row r="830" spans="12:15">
      <c r="L830" s="22"/>
      <c r="M830" s="5"/>
      <c r="N830" s="5"/>
      <c r="O830" s="5"/>
    </row>
    <row r="831" spans="12:15">
      <c r="L831" s="22"/>
      <c r="M831" s="5"/>
      <c r="N831" s="5"/>
      <c r="O831" s="5"/>
    </row>
    <row r="832" spans="12:15">
      <c r="L832" s="22"/>
      <c r="M832" s="5"/>
      <c r="N832" s="5"/>
      <c r="O832" s="5"/>
    </row>
    <row r="833" spans="12:15">
      <c r="L833" s="22"/>
      <c r="M833" s="5"/>
      <c r="N833" s="5"/>
      <c r="O833" s="5"/>
    </row>
    <row r="834" spans="12:15">
      <c r="L834" s="22"/>
      <c r="M834" s="5"/>
      <c r="N834" s="5"/>
      <c r="O834" s="5"/>
    </row>
    <row r="835" spans="12:15">
      <c r="L835" s="22"/>
      <c r="M835" s="5"/>
      <c r="N835" s="5"/>
      <c r="O835" s="5"/>
    </row>
    <row r="836" spans="12:15">
      <c r="L836" s="22"/>
      <c r="M836" s="5"/>
      <c r="N836" s="5"/>
      <c r="O836" s="5"/>
    </row>
    <row r="837" spans="12:15">
      <c r="L837" s="22"/>
      <c r="M837" s="5"/>
      <c r="N837" s="5"/>
      <c r="O837" s="5"/>
    </row>
    <row r="838" spans="12:15">
      <c r="L838" s="22"/>
      <c r="M838" s="5"/>
      <c r="N838" s="5"/>
      <c r="O838" s="5"/>
    </row>
    <row r="839" spans="12:15">
      <c r="L839" s="22"/>
      <c r="M839" s="5"/>
      <c r="N839" s="5"/>
      <c r="O839" s="5"/>
    </row>
    <row r="840" spans="12:15">
      <c r="L840" s="22"/>
      <c r="M840" s="5"/>
      <c r="N840" s="5"/>
      <c r="O840" s="5"/>
    </row>
    <row r="841" spans="12:15">
      <c r="L841" s="22"/>
      <c r="M841" s="5"/>
      <c r="N841" s="5"/>
      <c r="O841" s="5"/>
    </row>
    <row r="842" spans="12:15">
      <c r="L842" s="22"/>
      <c r="M842" s="5"/>
      <c r="N842" s="5"/>
      <c r="O842" s="5"/>
    </row>
    <row r="843" spans="12:15">
      <c r="L843" s="22"/>
      <c r="M843" s="5"/>
      <c r="N843" s="5"/>
      <c r="O843" s="5"/>
    </row>
    <row r="844" spans="12:15">
      <c r="L844" s="22"/>
      <c r="M844" s="5"/>
      <c r="N844" s="5"/>
      <c r="O844" s="5"/>
    </row>
    <row r="845" spans="12:15">
      <c r="L845" s="22"/>
      <c r="M845" s="5"/>
      <c r="N845" s="5"/>
      <c r="O845" s="5"/>
    </row>
    <row r="846" spans="12:15">
      <c r="L846" s="22"/>
      <c r="M846" s="5"/>
      <c r="N846" s="5"/>
      <c r="O846" s="5"/>
    </row>
    <row r="847" spans="12:15">
      <c r="L847" s="22"/>
      <c r="M847" s="5"/>
      <c r="N847" s="5"/>
      <c r="O847" s="5"/>
    </row>
    <row r="848" spans="12:15">
      <c r="L848" s="22"/>
      <c r="M848" s="5"/>
      <c r="N848" s="5"/>
      <c r="O848" s="5"/>
    </row>
    <row r="849" spans="12:15">
      <c r="L849" s="22"/>
      <c r="M849" s="5"/>
      <c r="N849" s="5"/>
      <c r="O849" s="5"/>
    </row>
    <row r="850" spans="12:15">
      <c r="L850" s="22"/>
      <c r="M850" s="5"/>
      <c r="N850" s="5"/>
      <c r="O850" s="5"/>
    </row>
    <row r="851" spans="12:15">
      <c r="L851" s="22"/>
      <c r="M851" s="5"/>
      <c r="N851" s="5"/>
      <c r="O851" s="5"/>
    </row>
    <row r="852" spans="12:15">
      <c r="L852" s="22"/>
      <c r="M852" s="5"/>
      <c r="N852" s="5"/>
      <c r="O852" s="5"/>
    </row>
    <row r="853" spans="12:15">
      <c r="L853" s="22"/>
      <c r="M853" s="5"/>
      <c r="N853" s="5"/>
      <c r="O853" s="5"/>
    </row>
    <row r="854" spans="12:15">
      <c r="L854" s="22"/>
      <c r="M854" s="5"/>
      <c r="N854" s="5"/>
      <c r="O854" s="5"/>
    </row>
    <row r="855" spans="12:15">
      <c r="L855" s="22"/>
      <c r="M855" s="5"/>
      <c r="N855" s="5"/>
      <c r="O855" s="5"/>
    </row>
    <row r="856" spans="12:15">
      <c r="L856" s="22"/>
      <c r="M856" s="5"/>
      <c r="N856" s="5"/>
      <c r="O856" s="5"/>
    </row>
    <row r="857" spans="12:15">
      <c r="L857" s="22"/>
      <c r="M857" s="5"/>
      <c r="N857" s="5"/>
      <c r="O857" s="5"/>
    </row>
    <row r="858" spans="12:15">
      <c r="L858" s="22"/>
      <c r="M858" s="5"/>
      <c r="N858" s="5"/>
      <c r="O858" s="5"/>
    </row>
    <row r="859" spans="12:15">
      <c r="L859" s="22"/>
      <c r="M859" s="5"/>
      <c r="N859" s="5"/>
      <c r="O859" s="5"/>
    </row>
    <row r="860" spans="12:15">
      <c r="L860" s="22"/>
      <c r="M860" s="5"/>
      <c r="N860" s="5"/>
      <c r="O860" s="5"/>
    </row>
    <row r="861" spans="12:15">
      <c r="L861" s="22"/>
      <c r="M861" s="5"/>
      <c r="N861" s="5"/>
      <c r="O861" s="5"/>
    </row>
    <row r="862" spans="12:15">
      <c r="L862" s="22"/>
      <c r="M862" s="5"/>
      <c r="N862" s="5"/>
      <c r="O862" s="5"/>
    </row>
    <row r="863" spans="12:15">
      <c r="L863" s="22"/>
      <c r="M863" s="5"/>
      <c r="N863" s="5"/>
      <c r="O863" s="5"/>
    </row>
    <row r="864" spans="12:15">
      <c r="L864" s="22"/>
      <c r="M864" s="5"/>
      <c r="N864" s="5"/>
      <c r="O864" s="5"/>
    </row>
    <row r="865" spans="12:15">
      <c r="L865" s="22"/>
      <c r="M865" s="5"/>
      <c r="N865" s="5"/>
      <c r="O865" s="5"/>
    </row>
    <row r="866" spans="12:15">
      <c r="L866" s="22"/>
      <c r="M866" s="5"/>
      <c r="N866" s="5"/>
      <c r="O866" s="5"/>
    </row>
    <row r="867" spans="12:15">
      <c r="L867" s="22"/>
      <c r="M867" s="5"/>
      <c r="N867" s="5"/>
      <c r="O867" s="5"/>
    </row>
    <row r="868" spans="12:15">
      <c r="L868" s="22"/>
      <c r="M868" s="5"/>
      <c r="N868" s="5"/>
      <c r="O868" s="5"/>
    </row>
    <row r="869" spans="12:15">
      <c r="L869" s="22"/>
      <c r="M869" s="5"/>
      <c r="N869" s="5"/>
      <c r="O869" s="5"/>
    </row>
    <row r="870" spans="12:15">
      <c r="L870" s="22"/>
      <c r="M870" s="5"/>
      <c r="N870" s="5"/>
      <c r="O870" s="5"/>
    </row>
    <row r="871" spans="12:15">
      <c r="L871" s="22"/>
      <c r="M871" s="5"/>
      <c r="N871" s="5"/>
      <c r="O871" s="5"/>
    </row>
    <row r="872" spans="12:15">
      <c r="L872" s="22"/>
      <c r="M872" s="5"/>
      <c r="N872" s="5"/>
      <c r="O872" s="5"/>
    </row>
    <row r="873" spans="12:15">
      <c r="L873" s="22"/>
      <c r="M873" s="5"/>
      <c r="N873" s="5"/>
      <c r="O873" s="5"/>
    </row>
    <row r="874" spans="12:15">
      <c r="L874" s="22"/>
      <c r="M874" s="5"/>
      <c r="N874" s="5"/>
      <c r="O874" s="5"/>
    </row>
    <row r="875" spans="12:15">
      <c r="L875" s="22"/>
      <c r="M875" s="5"/>
      <c r="N875" s="5"/>
      <c r="O875" s="5"/>
    </row>
    <row r="876" spans="12:15">
      <c r="L876" s="22"/>
      <c r="M876" s="5"/>
      <c r="N876" s="5"/>
      <c r="O876" s="5"/>
    </row>
    <row r="877" spans="12:15">
      <c r="L877" s="22"/>
      <c r="M877" s="5"/>
      <c r="N877" s="5"/>
      <c r="O877" s="5"/>
    </row>
    <row r="878" spans="12:15">
      <c r="L878" s="22"/>
      <c r="M878" s="5"/>
      <c r="N878" s="5"/>
      <c r="O878" s="5"/>
    </row>
    <row r="879" spans="12:15">
      <c r="L879" s="22"/>
      <c r="M879" s="5"/>
      <c r="N879" s="5"/>
      <c r="O879" s="5"/>
    </row>
    <row r="880" spans="12:15">
      <c r="L880" s="22"/>
      <c r="M880" s="5"/>
      <c r="N880" s="5"/>
      <c r="O880" s="5"/>
    </row>
    <row r="881" spans="12:15">
      <c r="L881" s="22"/>
      <c r="M881" s="5"/>
      <c r="N881" s="5"/>
      <c r="O881" s="5"/>
    </row>
    <row r="882" spans="12:15">
      <c r="L882" s="22"/>
      <c r="M882" s="5"/>
      <c r="N882" s="5"/>
      <c r="O882" s="5"/>
    </row>
    <row r="883" spans="12:15">
      <c r="L883" s="22"/>
      <c r="M883" s="5"/>
      <c r="N883" s="5"/>
      <c r="O883" s="5"/>
    </row>
    <row r="884" spans="12:15">
      <c r="L884" s="22"/>
      <c r="M884" s="5"/>
      <c r="N884" s="5"/>
      <c r="O884" s="5"/>
    </row>
    <row r="885" spans="12:15">
      <c r="L885" s="22"/>
      <c r="M885" s="5"/>
      <c r="N885" s="5"/>
      <c r="O885" s="5"/>
    </row>
    <row r="886" spans="12:15">
      <c r="L886" s="22"/>
      <c r="M886" s="5"/>
      <c r="N886" s="5"/>
      <c r="O886" s="5"/>
    </row>
    <row r="887" spans="12:15">
      <c r="L887" s="22"/>
      <c r="M887" s="5"/>
      <c r="N887" s="5"/>
      <c r="O887" s="5"/>
    </row>
    <row r="888" spans="12:15">
      <c r="L888" s="22"/>
      <c r="M888" s="5"/>
      <c r="N888" s="5"/>
      <c r="O888" s="5"/>
    </row>
    <row r="889" spans="12:15">
      <c r="L889" s="22"/>
      <c r="M889" s="5"/>
      <c r="N889" s="5"/>
      <c r="O889" s="5"/>
    </row>
    <row r="890" spans="12:15">
      <c r="L890" s="22"/>
      <c r="M890" s="5"/>
      <c r="N890" s="5"/>
      <c r="O890" s="5"/>
    </row>
    <row r="891" spans="12:15">
      <c r="L891" s="22"/>
      <c r="M891" s="5"/>
      <c r="N891" s="5"/>
      <c r="O891" s="5"/>
    </row>
    <row r="892" spans="12:15">
      <c r="L892" s="22"/>
      <c r="M892" s="5"/>
      <c r="N892" s="5"/>
      <c r="O892" s="5"/>
    </row>
    <row r="893" spans="12:15">
      <c r="L893" s="22"/>
      <c r="M893" s="5"/>
      <c r="N893" s="5"/>
      <c r="O893" s="5"/>
    </row>
    <row r="894" spans="12:15">
      <c r="L894" s="22"/>
      <c r="M894" s="5"/>
      <c r="N894" s="5"/>
      <c r="O894" s="5"/>
    </row>
    <row r="895" spans="12:15">
      <c r="L895" s="22"/>
      <c r="M895" s="5"/>
      <c r="N895" s="5"/>
      <c r="O895" s="5"/>
    </row>
    <row r="896" spans="12:15">
      <c r="L896" s="22"/>
      <c r="M896" s="5"/>
      <c r="N896" s="5"/>
      <c r="O896" s="5"/>
    </row>
    <row r="897" spans="12:15">
      <c r="L897" s="22"/>
      <c r="M897" s="5"/>
      <c r="N897" s="5"/>
      <c r="O897" s="5"/>
    </row>
    <row r="898" spans="12:15">
      <c r="L898" s="22"/>
      <c r="M898" s="5"/>
      <c r="N898" s="5"/>
      <c r="O898" s="5"/>
    </row>
    <row r="899" spans="12:15">
      <c r="L899" s="22"/>
      <c r="M899" s="5"/>
      <c r="N899" s="5"/>
      <c r="O899" s="5"/>
    </row>
    <row r="900" spans="12:15">
      <c r="L900" s="22"/>
      <c r="M900" s="5"/>
      <c r="N900" s="5"/>
      <c r="O900" s="5"/>
    </row>
    <row r="901" spans="12:15">
      <c r="L901" s="22"/>
      <c r="M901" s="5"/>
      <c r="N901" s="5"/>
      <c r="O901" s="5"/>
    </row>
    <row r="902" spans="12:15">
      <c r="L902" s="22"/>
      <c r="M902" s="5"/>
      <c r="N902" s="5"/>
      <c r="O902" s="5"/>
    </row>
    <row r="903" spans="12:15">
      <c r="L903" s="22"/>
      <c r="M903" s="5"/>
      <c r="N903" s="5"/>
      <c r="O903" s="5"/>
    </row>
    <row r="904" spans="12:15">
      <c r="L904" s="22"/>
      <c r="M904" s="5"/>
      <c r="N904" s="5"/>
      <c r="O904" s="5"/>
    </row>
    <row r="905" spans="12:15">
      <c r="L905" s="22"/>
      <c r="M905" s="5"/>
      <c r="N905" s="5"/>
      <c r="O905" s="5"/>
    </row>
    <row r="906" spans="12:15">
      <c r="L906" s="22"/>
      <c r="M906" s="5"/>
      <c r="N906" s="5"/>
      <c r="O906" s="5"/>
    </row>
    <row r="907" spans="12:15">
      <c r="L907" s="22"/>
      <c r="M907" s="5"/>
      <c r="N907" s="5"/>
      <c r="O907" s="5"/>
    </row>
    <row r="908" spans="12:15">
      <c r="L908" s="22"/>
      <c r="M908" s="5"/>
      <c r="N908" s="5"/>
      <c r="O908" s="5"/>
    </row>
    <row r="909" spans="12:15">
      <c r="L909" s="22"/>
      <c r="M909" s="5"/>
      <c r="N909" s="5"/>
      <c r="O909" s="5"/>
    </row>
    <row r="910" spans="12:15">
      <c r="L910" s="22"/>
      <c r="M910" s="5"/>
      <c r="N910" s="5"/>
      <c r="O910" s="5"/>
    </row>
    <row r="911" spans="12:15">
      <c r="L911" s="22"/>
      <c r="M911" s="5"/>
      <c r="N911" s="5"/>
      <c r="O911" s="5"/>
    </row>
    <row r="912" spans="12:15">
      <c r="L912" s="22"/>
      <c r="M912" s="5"/>
      <c r="N912" s="5"/>
      <c r="O912" s="5"/>
    </row>
    <row r="913" spans="12:15">
      <c r="L913" s="22"/>
      <c r="M913" s="5"/>
      <c r="N913" s="5"/>
      <c r="O913" s="5"/>
    </row>
    <row r="914" spans="12:15">
      <c r="L914" s="22"/>
      <c r="M914" s="5"/>
      <c r="N914" s="5"/>
      <c r="O914" s="5"/>
    </row>
    <row r="915" spans="12:15">
      <c r="L915" s="22"/>
      <c r="M915" s="5"/>
      <c r="N915" s="5"/>
      <c r="O915" s="5"/>
    </row>
    <row r="916" spans="12:15">
      <c r="L916" s="22"/>
      <c r="M916" s="5"/>
      <c r="N916" s="5"/>
      <c r="O916" s="5"/>
    </row>
    <row r="917" spans="12:15">
      <c r="L917" s="22"/>
      <c r="M917" s="5"/>
      <c r="N917" s="5"/>
      <c r="O917" s="5"/>
    </row>
    <row r="918" spans="12:15">
      <c r="L918" s="22"/>
      <c r="M918" s="5"/>
      <c r="N918" s="5"/>
      <c r="O918" s="5"/>
    </row>
    <row r="919" spans="12:15">
      <c r="L919" s="22"/>
      <c r="M919" s="5"/>
      <c r="N919" s="5"/>
      <c r="O919" s="5"/>
    </row>
    <row r="920" spans="12:15">
      <c r="L920" s="22"/>
      <c r="M920" s="5"/>
      <c r="N920" s="5"/>
      <c r="O920" s="5"/>
    </row>
    <row r="921" spans="12:15">
      <c r="L921" s="22"/>
      <c r="M921" s="5"/>
      <c r="N921" s="5"/>
      <c r="O921" s="5"/>
    </row>
    <row r="922" spans="12:15">
      <c r="L922" s="22"/>
      <c r="M922" s="5"/>
      <c r="N922" s="5"/>
      <c r="O922" s="5"/>
    </row>
    <row r="923" spans="12:15">
      <c r="L923" s="22"/>
      <c r="M923" s="5"/>
      <c r="N923" s="5"/>
      <c r="O923" s="5"/>
    </row>
    <row r="924" spans="12:15">
      <c r="L924" s="22"/>
      <c r="M924" s="5"/>
      <c r="N924" s="5"/>
      <c r="O924" s="5"/>
    </row>
    <row r="925" spans="12:15">
      <c r="L925" s="22"/>
      <c r="M925" s="5"/>
      <c r="N925" s="5"/>
      <c r="O925" s="5"/>
    </row>
    <row r="926" spans="12:15">
      <c r="L926" s="22"/>
      <c r="M926" s="5"/>
      <c r="N926" s="5"/>
      <c r="O926" s="5"/>
    </row>
    <row r="927" spans="12:15">
      <c r="L927" s="22"/>
      <c r="M927" s="5"/>
      <c r="N927" s="5"/>
      <c r="O927" s="5"/>
    </row>
    <row r="928" spans="12:15">
      <c r="L928" s="22"/>
      <c r="M928" s="5"/>
      <c r="N928" s="5"/>
      <c r="O928" s="5"/>
    </row>
    <row r="929" spans="12:15">
      <c r="L929" s="22"/>
      <c r="M929" s="5"/>
      <c r="N929" s="5"/>
      <c r="O929" s="5"/>
    </row>
    <row r="930" spans="12:15">
      <c r="L930" s="22"/>
      <c r="M930" s="5"/>
      <c r="N930" s="5"/>
      <c r="O930" s="5"/>
    </row>
    <row r="931" spans="12:15">
      <c r="L931" s="22"/>
      <c r="M931" s="5"/>
      <c r="N931" s="5"/>
      <c r="O931" s="5"/>
    </row>
    <row r="932" spans="12:15">
      <c r="L932" s="22"/>
      <c r="M932" s="5"/>
      <c r="N932" s="5"/>
      <c r="O932" s="5"/>
    </row>
    <row r="933" spans="12:15">
      <c r="L933" s="22"/>
      <c r="M933" s="5"/>
      <c r="N933" s="5"/>
      <c r="O933" s="5"/>
    </row>
    <row r="934" spans="12:15">
      <c r="L934" s="22"/>
      <c r="M934" s="5"/>
      <c r="N934" s="5"/>
      <c r="O934" s="5"/>
    </row>
    <row r="935" spans="12:15">
      <c r="L935" s="22"/>
      <c r="M935" s="5"/>
      <c r="N935" s="5"/>
      <c r="O935" s="5"/>
    </row>
    <row r="936" spans="12:15">
      <c r="L936" s="22"/>
      <c r="M936" s="5"/>
      <c r="N936" s="5"/>
      <c r="O936" s="5"/>
    </row>
    <row r="937" spans="12:15">
      <c r="L937" s="22"/>
      <c r="M937" s="5"/>
      <c r="N937" s="5"/>
      <c r="O937" s="5"/>
    </row>
    <row r="938" spans="12:15">
      <c r="L938" s="22"/>
      <c r="M938" s="5"/>
      <c r="N938" s="5"/>
      <c r="O938" s="5"/>
    </row>
    <row r="939" spans="12:15">
      <c r="L939" s="22"/>
      <c r="M939" s="5"/>
      <c r="N939" s="5"/>
      <c r="O939" s="5"/>
    </row>
    <row r="940" spans="12:15">
      <c r="L940" s="22"/>
      <c r="M940" s="5"/>
      <c r="N940" s="5"/>
      <c r="O940" s="5"/>
    </row>
    <row r="941" spans="12:15">
      <c r="L941" s="22"/>
      <c r="M941" s="5"/>
      <c r="N941" s="5"/>
      <c r="O941" s="5"/>
    </row>
    <row r="942" spans="12:15">
      <c r="L942" s="22"/>
      <c r="M942" s="5"/>
      <c r="N942" s="5"/>
      <c r="O942" s="5"/>
    </row>
    <row r="943" spans="12:15">
      <c r="L943" s="22"/>
      <c r="M943" s="5"/>
      <c r="N943" s="5"/>
      <c r="O943" s="5"/>
    </row>
    <row r="944" spans="12:15">
      <c r="L944" s="22"/>
      <c r="M944" s="5"/>
      <c r="N944" s="5"/>
      <c r="O944" s="5"/>
    </row>
    <row r="945" spans="12:15">
      <c r="L945" s="22"/>
      <c r="M945" s="5"/>
      <c r="N945" s="5"/>
      <c r="O945" s="5"/>
    </row>
    <row r="946" spans="12:15">
      <c r="L946" s="22"/>
      <c r="M946" s="5"/>
      <c r="N946" s="5"/>
      <c r="O946" s="5"/>
    </row>
    <row r="947" spans="12:15">
      <c r="L947" s="22"/>
      <c r="M947" s="5"/>
      <c r="N947" s="5"/>
      <c r="O947" s="5"/>
    </row>
    <row r="948" spans="12:15">
      <c r="L948" s="22"/>
      <c r="M948" s="5"/>
      <c r="N948" s="5"/>
      <c r="O948" s="5"/>
    </row>
    <row r="949" spans="12:15">
      <c r="L949" s="22"/>
      <c r="M949" s="5"/>
      <c r="N949" s="5"/>
      <c r="O949" s="5"/>
    </row>
    <row r="950" spans="12:15">
      <c r="L950" s="22"/>
      <c r="M950" s="5"/>
      <c r="N950" s="5"/>
      <c r="O950" s="5"/>
    </row>
    <row r="951" spans="12:15">
      <c r="L951" s="22"/>
      <c r="M951" s="5"/>
      <c r="N951" s="5"/>
      <c r="O951" s="5"/>
    </row>
    <row r="952" spans="12:15">
      <c r="L952" s="22"/>
      <c r="M952" s="5"/>
      <c r="N952" s="5"/>
      <c r="O952" s="5"/>
    </row>
    <row r="953" spans="12:15">
      <c r="L953" s="22"/>
      <c r="M953" s="5"/>
      <c r="N953" s="5"/>
      <c r="O953" s="5"/>
    </row>
    <row r="954" spans="12:15">
      <c r="L954" s="22"/>
      <c r="M954" s="5"/>
      <c r="N954" s="5"/>
      <c r="O954" s="5"/>
    </row>
    <row r="955" spans="12:15">
      <c r="L955" s="22"/>
      <c r="M955" s="5"/>
      <c r="N955" s="5"/>
      <c r="O955" s="5"/>
    </row>
    <row r="956" spans="12:15">
      <c r="L956" s="22"/>
      <c r="M956" s="5"/>
      <c r="N956" s="5"/>
      <c r="O956" s="5"/>
    </row>
    <row r="957" spans="12:15">
      <c r="L957" s="22"/>
      <c r="M957" s="5"/>
      <c r="N957" s="5"/>
      <c r="O957" s="5"/>
    </row>
    <row r="958" spans="12:15">
      <c r="L958" s="22"/>
      <c r="M958" s="5"/>
      <c r="N958" s="5"/>
      <c r="O958" s="5"/>
    </row>
    <row r="959" spans="12:15">
      <c r="L959" s="22"/>
      <c r="M959" s="5"/>
      <c r="N959" s="5"/>
      <c r="O959" s="5"/>
    </row>
    <row r="960" spans="12:15">
      <c r="L960" s="22"/>
      <c r="M960" s="5"/>
      <c r="N960" s="5"/>
      <c r="O960" s="5"/>
    </row>
    <row r="961" spans="12:15">
      <c r="L961" s="22"/>
      <c r="M961" s="5"/>
      <c r="N961" s="5"/>
      <c r="O961" s="5"/>
    </row>
    <row r="962" spans="12:15">
      <c r="L962" s="22"/>
      <c r="M962" s="5"/>
      <c r="N962" s="5"/>
      <c r="O962" s="5"/>
    </row>
    <row r="963" spans="12:15">
      <c r="L963" s="22"/>
      <c r="M963" s="5"/>
      <c r="N963" s="5"/>
      <c r="O963" s="5"/>
    </row>
    <row r="964" spans="12:15">
      <c r="L964" s="22"/>
      <c r="M964" s="5"/>
      <c r="N964" s="5"/>
      <c r="O964" s="5"/>
    </row>
    <row r="965" spans="12:15">
      <c r="L965" s="22"/>
      <c r="M965" s="5"/>
      <c r="N965" s="5"/>
      <c r="O965" s="5"/>
    </row>
    <row r="966" spans="12:15">
      <c r="L966" s="22"/>
      <c r="M966" s="5"/>
      <c r="N966" s="5"/>
      <c r="O966" s="5"/>
    </row>
    <row r="967" spans="12:15">
      <c r="L967" s="22"/>
      <c r="M967" s="5"/>
      <c r="N967" s="5"/>
      <c r="O967" s="5"/>
    </row>
    <row r="968" spans="12:15">
      <c r="L968" s="22"/>
      <c r="M968" s="5"/>
      <c r="N968" s="5"/>
      <c r="O968" s="5"/>
    </row>
    <row r="969" spans="12:15">
      <c r="L969" s="22"/>
      <c r="M969" s="5"/>
      <c r="N969" s="5"/>
      <c r="O969" s="5"/>
    </row>
    <row r="970" spans="12:15">
      <c r="L970" s="22"/>
      <c r="M970" s="5"/>
      <c r="N970" s="5"/>
      <c r="O970" s="5"/>
    </row>
    <row r="971" spans="12:15">
      <c r="L971" s="22"/>
      <c r="M971" s="5"/>
      <c r="N971" s="5"/>
      <c r="O971" s="5"/>
    </row>
    <row r="972" spans="12:15">
      <c r="L972" s="22"/>
      <c r="M972" s="5"/>
      <c r="N972" s="5"/>
      <c r="O972" s="5"/>
    </row>
    <row r="973" spans="12:15">
      <c r="L973" s="22"/>
      <c r="M973" s="5"/>
      <c r="N973" s="5"/>
      <c r="O973" s="5"/>
    </row>
    <row r="974" spans="12:15">
      <c r="L974" s="22"/>
      <c r="M974" s="5"/>
      <c r="N974" s="5"/>
      <c r="O974" s="5"/>
    </row>
    <row r="975" spans="12:15">
      <c r="L975" s="22"/>
      <c r="M975" s="5"/>
      <c r="N975" s="5"/>
      <c r="O975" s="5"/>
    </row>
    <row r="976" spans="12:15">
      <c r="L976" s="22"/>
      <c r="M976" s="5"/>
      <c r="N976" s="5"/>
      <c r="O976" s="5"/>
    </row>
    <row r="977" spans="12:15">
      <c r="L977" s="22"/>
      <c r="M977" s="5"/>
      <c r="N977" s="5"/>
      <c r="O977" s="5"/>
    </row>
    <row r="978" spans="12:15">
      <c r="L978" s="22"/>
      <c r="M978" s="5"/>
      <c r="N978" s="5"/>
      <c r="O978" s="5"/>
    </row>
    <row r="979" spans="12:15">
      <c r="L979" s="22"/>
      <c r="M979" s="5"/>
      <c r="N979" s="5"/>
      <c r="O979" s="5"/>
    </row>
    <row r="980" spans="12:15">
      <c r="L980" s="22"/>
      <c r="M980" s="5"/>
      <c r="N980" s="5"/>
      <c r="O980" s="5"/>
    </row>
    <row r="981" spans="12:15">
      <c r="L981" s="22"/>
      <c r="M981" s="5"/>
      <c r="N981" s="5"/>
      <c r="O981" s="5"/>
    </row>
    <row r="982" spans="12:15">
      <c r="L982" s="22"/>
      <c r="M982" s="5"/>
      <c r="N982" s="5"/>
      <c r="O982" s="5"/>
    </row>
    <row r="983" spans="12:15">
      <c r="L983" s="22"/>
      <c r="M983" s="5"/>
      <c r="N983" s="5"/>
      <c r="O983" s="5"/>
    </row>
    <row r="984" spans="12:15">
      <c r="L984" s="22"/>
      <c r="M984" s="5"/>
      <c r="N984" s="5"/>
      <c r="O984" s="5"/>
    </row>
    <row r="985" spans="12:15">
      <c r="L985" s="22"/>
      <c r="M985" s="5"/>
      <c r="N985" s="5"/>
      <c r="O985" s="5"/>
    </row>
    <row r="986" spans="12:15">
      <c r="L986" s="22"/>
      <c r="M986" s="5"/>
      <c r="N986" s="5"/>
      <c r="O986" s="5"/>
    </row>
    <row r="987" spans="12:15">
      <c r="L987" s="22"/>
      <c r="M987" s="5"/>
      <c r="N987" s="5"/>
      <c r="O987" s="5"/>
    </row>
    <row r="988" spans="12:15">
      <c r="L988" s="22"/>
      <c r="M988" s="5"/>
      <c r="N988" s="5"/>
      <c r="O988" s="5"/>
    </row>
    <row r="989" spans="12:15">
      <c r="L989" s="22"/>
      <c r="M989" s="5"/>
      <c r="N989" s="5"/>
      <c r="O989" s="5"/>
    </row>
    <row r="990" spans="12:15">
      <c r="L990" s="22"/>
      <c r="M990" s="5"/>
      <c r="N990" s="5"/>
      <c r="O990" s="5"/>
    </row>
    <row r="991" spans="12:15">
      <c r="L991" s="22"/>
      <c r="M991" s="5"/>
      <c r="N991" s="5"/>
      <c r="O991" s="5"/>
    </row>
    <row r="992" spans="12:15">
      <c r="L992" s="22"/>
      <c r="M992" s="5"/>
      <c r="N992" s="5"/>
      <c r="O992" s="5"/>
    </row>
    <row r="993" spans="12:15">
      <c r="L993" s="22"/>
      <c r="M993" s="5"/>
      <c r="N993" s="5"/>
      <c r="O993" s="5"/>
    </row>
    <row r="994" spans="12:15">
      <c r="L994" s="22"/>
      <c r="M994" s="5"/>
      <c r="N994" s="5"/>
      <c r="O994" s="5"/>
    </row>
    <row r="995" spans="12:15">
      <c r="L995" s="22"/>
      <c r="M995" s="5"/>
      <c r="N995" s="5"/>
      <c r="O995" s="5"/>
    </row>
    <row r="996" spans="12:15">
      <c r="L996" s="22"/>
      <c r="M996" s="5"/>
      <c r="N996" s="5"/>
      <c r="O996" s="5"/>
    </row>
    <row r="997" spans="12:15">
      <c r="L997" s="22"/>
      <c r="M997" s="5"/>
      <c r="N997" s="5"/>
      <c r="O997" s="5"/>
    </row>
    <row r="998" spans="12:15">
      <c r="L998" s="22"/>
      <c r="M998" s="5"/>
      <c r="N998" s="5"/>
      <c r="O998" s="5"/>
    </row>
    <row r="999" spans="12:15">
      <c r="L999" s="22"/>
      <c r="M999" s="5"/>
      <c r="N999" s="5"/>
      <c r="O999" s="5"/>
    </row>
    <row r="1000" spans="12:15">
      <c r="L1000" s="22"/>
      <c r="M1000" s="5"/>
      <c r="N1000" s="5"/>
      <c r="O1000" s="5"/>
    </row>
    <row r="1001" spans="12:15">
      <c r="L1001" s="22"/>
      <c r="M1001" s="5"/>
      <c r="N1001" s="5"/>
      <c r="O1001" s="5"/>
    </row>
    <row r="1002" spans="12:15">
      <c r="L1002" s="22"/>
      <c r="M1002" s="5"/>
      <c r="N1002" s="5"/>
      <c r="O1002" s="5"/>
    </row>
    <row r="1003" spans="12:15">
      <c r="L1003" s="22"/>
      <c r="M1003" s="5"/>
      <c r="N1003" s="5"/>
      <c r="O1003" s="5"/>
    </row>
    <row r="1004" spans="12:15">
      <c r="L1004" s="22"/>
      <c r="M1004" s="5"/>
      <c r="N1004" s="5"/>
      <c r="O1004" s="5"/>
    </row>
    <row r="1005" spans="12:15">
      <c r="L1005" s="22"/>
      <c r="M1005" s="5"/>
      <c r="N1005" s="5"/>
      <c r="O1005" s="5"/>
    </row>
    <row r="1006" spans="12:15">
      <c r="L1006" s="22"/>
      <c r="M1006" s="5"/>
      <c r="N1006" s="5"/>
      <c r="O1006" s="5"/>
    </row>
    <row r="1007" spans="12:15">
      <c r="L1007" s="22"/>
      <c r="M1007" s="5"/>
      <c r="N1007" s="5"/>
      <c r="O1007" s="5"/>
    </row>
    <row r="1008" spans="12:15">
      <c r="L1008" s="22"/>
      <c r="M1008" s="5"/>
      <c r="N1008" s="5"/>
      <c r="O1008" s="5"/>
    </row>
    <row r="1009" spans="12:15">
      <c r="L1009" s="22"/>
      <c r="M1009" s="5"/>
      <c r="N1009" s="5"/>
      <c r="O1009" s="5"/>
    </row>
    <row r="1010" spans="12:15">
      <c r="L1010" s="22"/>
      <c r="M1010" s="5"/>
      <c r="N1010" s="5"/>
      <c r="O1010" s="5"/>
    </row>
    <row r="1011" spans="12:15">
      <c r="L1011" s="22"/>
      <c r="M1011" s="5"/>
      <c r="N1011" s="5"/>
      <c r="O1011" s="5"/>
    </row>
    <row r="1012" spans="12:15">
      <c r="L1012" s="22"/>
      <c r="M1012" s="5"/>
      <c r="N1012" s="5"/>
      <c r="O1012" s="5"/>
    </row>
    <row r="1013" spans="12:15">
      <c r="L1013" s="22"/>
      <c r="M1013" s="5"/>
      <c r="N1013" s="5"/>
      <c r="O1013" s="5"/>
    </row>
    <row r="1014" spans="12:15">
      <c r="L1014" s="22"/>
      <c r="M1014" s="5"/>
      <c r="N1014" s="5"/>
      <c r="O1014" s="5"/>
    </row>
    <row r="1015" spans="12:15">
      <c r="L1015" s="22"/>
      <c r="M1015" s="5"/>
      <c r="N1015" s="5"/>
      <c r="O1015" s="5"/>
    </row>
    <row r="1016" spans="12:15">
      <c r="L1016" s="22"/>
      <c r="M1016" s="5"/>
      <c r="N1016" s="5"/>
      <c r="O1016" s="5"/>
    </row>
    <row r="1017" spans="12:15">
      <c r="L1017" s="22"/>
      <c r="M1017" s="5"/>
      <c r="N1017" s="5"/>
      <c r="O1017" s="5"/>
    </row>
    <row r="1018" spans="12:15">
      <c r="L1018" s="22"/>
      <c r="M1018" s="5"/>
      <c r="N1018" s="5"/>
      <c r="O1018" s="5"/>
    </row>
    <row r="1019" spans="12:15">
      <c r="L1019" s="22"/>
      <c r="M1019" s="5"/>
      <c r="N1019" s="5"/>
      <c r="O1019" s="5"/>
    </row>
    <row r="1020" spans="12:15">
      <c r="L1020" s="22"/>
      <c r="M1020" s="5"/>
      <c r="N1020" s="5"/>
      <c r="O1020" s="5"/>
    </row>
    <row r="1021" spans="12:15">
      <c r="L1021" s="22"/>
      <c r="M1021" s="5"/>
      <c r="N1021" s="5"/>
      <c r="O1021" s="5"/>
    </row>
    <row r="1022" spans="12:15">
      <c r="L1022" s="22"/>
      <c r="M1022" s="5"/>
      <c r="N1022" s="5"/>
      <c r="O1022" s="5"/>
    </row>
    <row r="1023" spans="12:15">
      <c r="L1023" s="22"/>
      <c r="M1023" s="5"/>
      <c r="N1023" s="5"/>
      <c r="O1023" s="5"/>
    </row>
    <row r="1024" spans="12:15">
      <c r="L1024" s="22"/>
      <c r="M1024" s="5"/>
      <c r="N1024" s="5"/>
      <c r="O1024" s="5"/>
    </row>
    <row r="1025" spans="12:15">
      <c r="L1025" s="22"/>
      <c r="M1025" s="5"/>
      <c r="N1025" s="5"/>
      <c r="O1025" s="5"/>
    </row>
    <row r="1026" spans="12:15">
      <c r="L1026" s="22"/>
      <c r="M1026" s="5"/>
      <c r="N1026" s="5"/>
      <c r="O1026" s="5"/>
    </row>
    <row r="1027" spans="12:15">
      <c r="L1027" s="22"/>
      <c r="M1027" s="5"/>
      <c r="N1027" s="5"/>
      <c r="O1027" s="5"/>
    </row>
    <row r="1028" spans="12:15">
      <c r="L1028" s="22"/>
      <c r="M1028" s="5"/>
      <c r="N1028" s="5"/>
      <c r="O1028" s="5"/>
    </row>
    <row r="1029" spans="12:15">
      <c r="L1029" s="22"/>
      <c r="M1029" s="5"/>
      <c r="N1029" s="5"/>
      <c r="O1029" s="5"/>
    </row>
    <row r="1030" spans="12:15">
      <c r="L1030" s="22"/>
      <c r="M1030" s="5"/>
      <c r="N1030" s="5"/>
      <c r="O1030" s="5"/>
    </row>
    <row r="1031" spans="12:15">
      <c r="L1031" s="22"/>
      <c r="M1031" s="5"/>
      <c r="N1031" s="5"/>
      <c r="O1031" s="5"/>
    </row>
    <row r="1032" spans="12:15">
      <c r="L1032" s="22"/>
      <c r="M1032" s="5"/>
      <c r="N1032" s="5"/>
      <c r="O1032" s="5"/>
    </row>
    <row r="1033" spans="12:15">
      <c r="L1033" s="22"/>
      <c r="M1033" s="5"/>
      <c r="N1033" s="5"/>
      <c r="O1033" s="5"/>
    </row>
    <row r="1034" spans="12:15">
      <c r="L1034" s="22"/>
      <c r="M1034" s="5"/>
      <c r="N1034" s="5"/>
      <c r="O1034" s="5"/>
    </row>
    <row r="1035" spans="12:15">
      <c r="L1035" s="22"/>
      <c r="M1035" s="5"/>
      <c r="N1035" s="5"/>
      <c r="O1035" s="5"/>
    </row>
    <row r="1036" spans="12:15">
      <c r="L1036" s="22"/>
      <c r="M1036" s="5"/>
      <c r="N1036" s="5"/>
      <c r="O1036" s="5"/>
    </row>
    <row r="1037" spans="12:15">
      <c r="L1037" s="22"/>
      <c r="M1037" s="5"/>
      <c r="N1037" s="5"/>
      <c r="O1037" s="5"/>
    </row>
    <row r="1038" spans="12:15">
      <c r="L1038" s="22"/>
      <c r="M1038" s="5"/>
      <c r="N1038" s="5"/>
      <c r="O1038" s="5"/>
    </row>
    <row r="1039" spans="12:15">
      <c r="L1039" s="22"/>
      <c r="M1039" s="5"/>
      <c r="N1039" s="5"/>
      <c r="O1039" s="5"/>
    </row>
    <row r="1040" spans="12:15">
      <c r="L1040" s="22"/>
      <c r="M1040" s="5"/>
      <c r="N1040" s="5"/>
      <c r="O1040" s="5"/>
    </row>
    <row r="1041" spans="12:15">
      <c r="L1041" s="22"/>
      <c r="M1041" s="5"/>
      <c r="N1041" s="5"/>
      <c r="O1041" s="5"/>
    </row>
    <row r="1042" spans="12:15">
      <c r="L1042" s="22"/>
      <c r="M1042" s="5"/>
      <c r="N1042" s="5"/>
      <c r="O1042" s="5"/>
    </row>
    <row r="1043" spans="12:15">
      <c r="L1043" s="22"/>
      <c r="M1043" s="5"/>
      <c r="N1043" s="5"/>
      <c r="O1043" s="5"/>
    </row>
    <row r="1044" spans="12:15">
      <c r="L1044" s="22"/>
      <c r="M1044" s="5"/>
      <c r="N1044" s="5"/>
      <c r="O1044" s="5"/>
    </row>
    <row r="1045" spans="12:15">
      <c r="L1045" s="22"/>
      <c r="M1045" s="5"/>
      <c r="N1045" s="5"/>
      <c r="O1045" s="5"/>
    </row>
    <row r="1046" spans="12:15">
      <c r="L1046" s="22"/>
      <c r="M1046" s="5"/>
      <c r="N1046" s="5"/>
      <c r="O1046" s="5"/>
    </row>
    <row r="1047" spans="12:15">
      <c r="L1047" s="22"/>
      <c r="M1047" s="5"/>
      <c r="N1047" s="5"/>
      <c r="O1047" s="5"/>
    </row>
    <row r="1048" spans="12:15">
      <c r="L1048" s="22"/>
      <c r="M1048" s="5"/>
      <c r="N1048" s="5"/>
      <c r="O1048" s="5"/>
    </row>
    <row r="1049" spans="12:15">
      <c r="L1049" s="22"/>
      <c r="M1049" s="5"/>
      <c r="N1049" s="5"/>
      <c r="O1049" s="5"/>
    </row>
    <row r="1050" spans="12:15">
      <c r="L1050" s="22"/>
      <c r="M1050" s="5"/>
      <c r="N1050" s="5"/>
      <c r="O1050" s="5"/>
    </row>
    <row r="1051" spans="12:15">
      <c r="L1051" s="22"/>
      <c r="M1051" s="5"/>
      <c r="N1051" s="5"/>
      <c r="O1051" s="5"/>
    </row>
    <row r="1052" spans="12:15">
      <c r="L1052" s="22"/>
      <c r="M1052" s="5"/>
      <c r="N1052" s="5"/>
      <c r="O1052" s="5"/>
    </row>
    <row r="1053" spans="12:15">
      <c r="L1053" s="22"/>
      <c r="M1053" s="5"/>
      <c r="N1053" s="5"/>
      <c r="O1053" s="5"/>
    </row>
    <row r="1054" spans="12:15">
      <c r="L1054" s="22"/>
      <c r="M1054" s="5"/>
      <c r="N1054" s="5"/>
      <c r="O1054" s="5"/>
    </row>
    <row r="1055" spans="12:15">
      <c r="L1055" s="22"/>
      <c r="M1055" s="5"/>
      <c r="N1055" s="5"/>
      <c r="O1055" s="5"/>
    </row>
    <row r="1056" spans="12:15">
      <c r="L1056" s="22"/>
      <c r="M1056" s="5"/>
      <c r="N1056" s="5"/>
      <c r="O1056" s="5"/>
    </row>
    <row r="1057" spans="12:15">
      <c r="L1057" s="22"/>
      <c r="M1057" s="5"/>
      <c r="N1057" s="5"/>
      <c r="O1057" s="5"/>
    </row>
    <row r="1058" spans="12:15">
      <c r="L1058" s="22"/>
      <c r="M1058" s="5"/>
      <c r="N1058" s="5"/>
      <c r="O1058" s="5"/>
    </row>
    <row r="1059" spans="12:15">
      <c r="L1059" s="22"/>
      <c r="M1059" s="5"/>
      <c r="N1059" s="5"/>
      <c r="O1059" s="5"/>
    </row>
    <row r="1060" spans="12:15">
      <c r="L1060" s="22"/>
      <c r="M1060" s="5"/>
      <c r="N1060" s="5"/>
      <c r="O1060" s="5"/>
    </row>
    <row r="1061" spans="12:15">
      <c r="L1061" s="22"/>
      <c r="M1061" s="5"/>
      <c r="N1061" s="5"/>
      <c r="O1061" s="5"/>
    </row>
    <row r="1062" spans="12:15">
      <c r="L1062" s="22"/>
      <c r="M1062" s="5"/>
      <c r="N1062" s="5"/>
      <c r="O1062" s="5"/>
    </row>
    <row r="1063" spans="12:15">
      <c r="L1063" s="22"/>
      <c r="M1063" s="5"/>
      <c r="N1063" s="5"/>
      <c r="O1063" s="5"/>
    </row>
    <row r="1064" spans="12:15">
      <c r="L1064" s="22"/>
      <c r="M1064" s="5"/>
      <c r="N1064" s="5"/>
      <c r="O1064" s="5"/>
    </row>
    <row r="1065" spans="12:15">
      <c r="L1065" s="22"/>
      <c r="M1065" s="5"/>
      <c r="N1065" s="5"/>
      <c r="O1065" s="5"/>
    </row>
    <row r="1066" spans="12:15">
      <c r="L1066" s="22"/>
      <c r="M1066" s="5"/>
      <c r="N1066" s="5"/>
      <c r="O1066" s="5"/>
    </row>
    <row r="1067" spans="12:15">
      <c r="L1067" s="22"/>
      <c r="M1067" s="5"/>
      <c r="N1067" s="5"/>
      <c r="O1067" s="5"/>
    </row>
    <row r="1068" spans="12:15">
      <c r="L1068" s="22"/>
      <c r="M1068" s="5"/>
      <c r="N1068" s="5"/>
      <c r="O1068" s="5"/>
    </row>
    <row r="1069" spans="12:15">
      <c r="L1069" s="22"/>
      <c r="M1069" s="5"/>
      <c r="N1069" s="5"/>
      <c r="O1069" s="5"/>
    </row>
    <row r="1070" spans="12:15">
      <c r="L1070" s="22"/>
      <c r="M1070" s="5"/>
      <c r="N1070" s="5"/>
      <c r="O1070" s="5"/>
    </row>
    <row r="1071" spans="12:15">
      <c r="L1071" s="22"/>
      <c r="M1071" s="5"/>
      <c r="N1071" s="5"/>
      <c r="O1071" s="5"/>
    </row>
    <row r="1072" spans="12:15">
      <c r="L1072" s="22"/>
      <c r="M1072" s="5"/>
      <c r="N1072" s="5"/>
      <c r="O1072" s="5"/>
    </row>
    <row r="1073" spans="12:15">
      <c r="L1073" s="22"/>
      <c r="M1073" s="5"/>
      <c r="N1073" s="5"/>
      <c r="O1073" s="5"/>
    </row>
    <row r="1074" spans="12:15">
      <c r="L1074" s="22"/>
      <c r="M1074" s="5"/>
      <c r="N1074" s="5"/>
      <c r="O1074" s="5"/>
    </row>
    <row r="1075" spans="12:15">
      <c r="L1075" s="22"/>
      <c r="M1075" s="5"/>
      <c r="N1075" s="5"/>
      <c r="O1075" s="5"/>
    </row>
    <row r="1076" spans="12:15">
      <c r="L1076" s="22"/>
      <c r="M1076" s="5"/>
      <c r="N1076" s="5"/>
      <c r="O1076" s="5"/>
    </row>
    <row r="1077" spans="12:15">
      <c r="L1077" s="22"/>
      <c r="M1077" s="5"/>
      <c r="N1077" s="5"/>
      <c r="O1077" s="5"/>
    </row>
    <row r="1078" spans="12:15">
      <c r="L1078" s="22"/>
      <c r="M1078" s="5"/>
      <c r="N1078" s="5"/>
      <c r="O1078" s="5"/>
    </row>
    <row r="1079" spans="12:15">
      <c r="L1079" s="22"/>
      <c r="M1079" s="5"/>
      <c r="N1079" s="5"/>
      <c r="O1079" s="5"/>
    </row>
    <row r="1080" spans="12:15">
      <c r="L1080" s="22"/>
      <c r="M1080" s="5"/>
      <c r="N1080" s="5"/>
      <c r="O1080" s="5"/>
    </row>
    <row r="1081" spans="12:15">
      <c r="L1081" s="22"/>
      <c r="M1081" s="5"/>
      <c r="N1081" s="5"/>
      <c r="O1081" s="5"/>
    </row>
    <row r="1082" spans="12:15">
      <c r="L1082" s="22"/>
      <c r="M1082" s="5"/>
      <c r="N1082" s="5"/>
      <c r="O1082" s="5"/>
    </row>
    <row r="1083" spans="12:15">
      <c r="L1083" s="22"/>
      <c r="M1083" s="5"/>
      <c r="N1083" s="5"/>
      <c r="O1083" s="5"/>
    </row>
    <row r="1084" spans="12:15">
      <c r="L1084" s="22"/>
      <c r="M1084" s="5"/>
      <c r="N1084" s="5"/>
      <c r="O1084" s="5"/>
    </row>
    <row r="1085" spans="12:15">
      <c r="L1085" s="22"/>
      <c r="M1085" s="5"/>
      <c r="N1085" s="5"/>
      <c r="O1085" s="5"/>
    </row>
    <row r="1086" spans="12:15">
      <c r="L1086" s="22"/>
      <c r="M1086" s="5"/>
      <c r="N1086" s="5"/>
      <c r="O1086" s="5"/>
    </row>
    <row r="1087" spans="12:15">
      <c r="L1087" s="22"/>
      <c r="M1087" s="5"/>
      <c r="N1087" s="5"/>
      <c r="O1087" s="5"/>
    </row>
    <row r="1088" spans="12:15">
      <c r="L1088" s="22"/>
      <c r="M1088" s="5"/>
      <c r="N1088" s="5"/>
      <c r="O1088" s="5"/>
    </row>
    <row r="1089" spans="12:15">
      <c r="L1089" s="22"/>
      <c r="M1089" s="5"/>
      <c r="N1089" s="5"/>
      <c r="O1089" s="5"/>
    </row>
    <row r="1090" spans="12:15">
      <c r="L1090" s="22"/>
      <c r="M1090" s="5"/>
      <c r="N1090" s="5"/>
      <c r="O1090" s="5"/>
    </row>
    <row r="1091" spans="12:15">
      <c r="L1091" s="22"/>
      <c r="M1091" s="5"/>
      <c r="N1091" s="5"/>
      <c r="O1091" s="5"/>
    </row>
    <row r="1092" spans="12:15">
      <c r="L1092" s="22"/>
      <c r="M1092" s="5"/>
      <c r="N1092" s="5"/>
      <c r="O1092" s="5"/>
    </row>
    <row r="1093" spans="12:15">
      <c r="L1093" s="22"/>
      <c r="M1093" s="5"/>
      <c r="N1093" s="5"/>
      <c r="O1093" s="5"/>
    </row>
    <row r="1094" spans="12:15">
      <c r="L1094" s="22"/>
      <c r="M1094" s="5"/>
      <c r="N1094" s="5"/>
      <c r="O1094" s="5"/>
    </row>
    <row r="1095" spans="12:15">
      <c r="L1095" s="22"/>
      <c r="M1095" s="5"/>
      <c r="N1095" s="5"/>
      <c r="O1095" s="5"/>
    </row>
    <row r="1096" spans="12:15">
      <c r="L1096" s="22"/>
      <c r="M1096" s="5"/>
      <c r="N1096" s="5"/>
      <c r="O1096" s="5"/>
    </row>
    <row r="1097" spans="12:15">
      <c r="L1097" s="22"/>
      <c r="M1097" s="5"/>
      <c r="N1097" s="5"/>
      <c r="O1097" s="5"/>
    </row>
    <row r="1098" spans="12:15">
      <c r="L1098" s="22"/>
      <c r="M1098" s="5"/>
      <c r="N1098" s="5"/>
      <c r="O1098" s="5"/>
    </row>
    <row r="1099" spans="12:15">
      <c r="L1099" s="22"/>
      <c r="M1099" s="5"/>
      <c r="N1099" s="5"/>
      <c r="O1099" s="5"/>
    </row>
    <row r="1100" spans="12:15">
      <c r="L1100" s="22"/>
      <c r="M1100" s="5"/>
      <c r="N1100" s="5"/>
      <c r="O1100" s="5"/>
    </row>
    <row r="1101" spans="12:15">
      <c r="L1101" s="22"/>
      <c r="M1101" s="5"/>
      <c r="N1101" s="5"/>
      <c r="O1101" s="5"/>
    </row>
    <row r="1102" spans="12:15">
      <c r="L1102" s="22"/>
      <c r="M1102" s="5"/>
      <c r="N1102" s="5"/>
      <c r="O1102" s="5"/>
    </row>
    <row r="1103" spans="12:15">
      <c r="L1103" s="22"/>
      <c r="M1103" s="5"/>
      <c r="N1103" s="5"/>
      <c r="O1103" s="5"/>
    </row>
    <row r="1104" spans="12:15">
      <c r="L1104" s="22"/>
      <c r="M1104" s="5"/>
      <c r="N1104" s="5"/>
      <c r="O1104" s="5"/>
    </row>
    <row r="1105" spans="12:15">
      <c r="L1105" s="22"/>
      <c r="M1105" s="5"/>
      <c r="N1105" s="5"/>
      <c r="O1105" s="5"/>
    </row>
    <row r="1106" spans="12:15">
      <c r="L1106" s="22"/>
      <c r="M1106" s="5"/>
      <c r="N1106" s="5"/>
      <c r="O1106" s="5"/>
    </row>
    <row r="1107" spans="12:15">
      <c r="L1107" s="22"/>
      <c r="M1107" s="5"/>
      <c r="N1107" s="5"/>
      <c r="O1107" s="5"/>
    </row>
    <row r="1108" spans="12:15">
      <c r="L1108" s="22"/>
      <c r="M1108" s="5"/>
      <c r="N1108" s="5"/>
      <c r="O1108" s="5"/>
    </row>
    <row r="1109" spans="12:15">
      <c r="L1109" s="22"/>
      <c r="M1109" s="5"/>
      <c r="N1109" s="5"/>
      <c r="O1109" s="5"/>
    </row>
    <row r="1110" spans="12:15">
      <c r="L1110" s="22"/>
      <c r="M1110" s="5"/>
      <c r="N1110" s="5"/>
      <c r="O1110" s="5"/>
    </row>
    <row r="1111" spans="12:15">
      <c r="L1111" s="22"/>
      <c r="M1111" s="5"/>
      <c r="N1111" s="5"/>
      <c r="O1111" s="5"/>
    </row>
    <row r="1112" spans="12:15">
      <c r="L1112" s="22"/>
      <c r="M1112" s="5"/>
      <c r="N1112" s="5"/>
      <c r="O1112" s="5"/>
    </row>
    <row r="1113" spans="12:15">
      <c r="L1113" s="22"/>
      <c r="M1113" s="5"/>
      <c r="N1113" s="5"/>
      <c r="O1113" s="5"/>
    </row>
    <row r="1114" spans="12:15">
      <c r="L1114" s="22"/>
      <c r="M1114" s="5"/>
      <c r="N1114" s="5"/>
      <c r="O1114" s="5"/>
    </row>
    <row r="1115" spans="12:15">
      <c r="L1115" s="22"/>
      <c r="M1115" s="5"/>
      <c r="N1115" s="5"/>
      <c r="O1115" s="5"/>
    </row>
    <row r="1116" spans="12:15">
      <c r="L1116" s="22"/>
      <c r="M1116" s="5"/>
      <c r="N1116" s="5"/>
      <c r="O1116" s="5"/>
    </row>
    <row r="1117" spans="12:15">
      <c r="L1117" s="22"/>
      <c r="M1117" s="5"/>
      <c r="N1117" s="5"/>
      <c r="O1117" s="5"/>
    </row>
    <row r="1118" spans="12:15">
      <c r="L1118" s="22"/>
      <c r="M1118" s="5"/>
      <c r="N1118" s="5"/>
      <c r="O1118" s="5"/>
    </row>
    <row r="1119" spans="12:15">
      <c r="L1119" s="22"/>
      <c r="M1119" s="5"/>
      <c r="N1119" s="5"/>
      <c r="O1119" s="5"/>
    </row>
    <row r="1120" spans="12:15">
      <c r="L1120" s="22"/>
      <c r="M1120" s="5"/>
      <c r="N1120" s="5"/>
      <c r="O1120" s="5"/>
    </row>
    <row r="1121" spans="12:15">
      <c r="L1121" s="22"/>
      <c r="M1121" s="5"/>
      <c r="N1121" s="5"/>
      <c r="O1121" s="5"/>
    </row>
    <row r="1122" spans="12:15">
      <c r="L1122" s="22"/>
      <c r="M1122" s="5"/>
      <c r="N1122" s="5"/>
      <c r="O1122" s="5"/>
    </row>
    <row r="1123" spans="12:15">
      <c r="L1123" s="22"/>
      <c r="M1123" s="5"/>
      <c r="N1123" s="5"/>
      <c r="O1123" s="5"/>
    </row>
    <row r="1124" spans="12:15">
      <c r="L1124" s="22"/>
      <c r="M1124" s="5"/>
      <c r="N1124" s="5"/>
      <c r="O1124" s="5"/>
    </row>
    <row r="1125" spans="12:15">
      <c r="L1125" s="22"/>
      <c r="M1125" s="5"/>
      <c r="N1125" s="5"/>
      <c r="O1125" s="5"/>
    </row>
    <row r="1126" spans="12:15">
      <c r="L1126" s="22"/>
      <c r="M1126" s="5"/>
      <c r="N1126" s="5"/>
      <c r="O1126" s="5"/>
    </row>
    <row r="1127" spans="12:15">
      <c r="L1127" s="22"/>
      <c r="M1127" s="5"/>
      <c r="N1127" s="5"/>
      <c r="O1127" s="5"/>
    </row>
    <row r="1128" spans="12:15">
      <c r="L1128" s="22"/>
      <c r="M1128" s="5"/>
      <c r="N1128" s="5"/>
      <c r="O1128" s="5"/>
    </row>
    <row r="1129" spans="12:15">
      <c r="L1129" s="22"/>
      <c r="M1129" s="5"/>
      <c r="N1129" s="5"/>
      <c r="O1129" s="5"/>
    </row>
    <row r="1130" spans="12:15">
      <c r="L1130" s="22"/>
      <c r="M1130" s="5"/>
      <c r="N1130" s="5"/>
      <c r="O1130" s="5"/>
    </row>
    <row r="1131" spans="12:15">
      <c r="L1131" s="22"/>
      <c r="M1131" s="5"/>
      <c r="N1131" s="5"/>
      <c r="O1131" s="5"/>
    </row>
    <row r="1132" spans="12:15">
      <c r="L1132" s="22"/>
      <c r="M1132" s="5"/>
      <c r="N1132" s="5"/>
      <c r="O1132" s="5"/>
    </row>
    <row r="1133" spans="12:15">
      <c r="L1133" s="22"/>
      <c r="M1133" s="5"/>
      <c r="N1133" s="5"/>
      <c r="O1133" s="5"/>
    </row>
    <row r="1134" spans="12:15">
      <c r="L1134" s="22"/>
      <c r="M1134" s="5"/>
      <c r="N1134" s="5"/>
      <c r="O1134" s="5"/>
    </row>
    <row r="1135" spans="12:15">
      <c r="L1135" s="22"/>
      <c r="M1135" s="5"/>
      <c r="N1135" s="5"/>
      <c r="O1135" s="5"/>
    </row>
    <row r="1136" spans="12:15">
      <c r="L1136" s="22"/>
      <c r="M1136" s="5"/>
      <c r="N1136" s="5"/>
      <c r="O1136" s="5"/>
    </row>
    <row r="1137" spans="12:15">
      <c r="L1137" s="22"/>
      <c r="M1137" s="5"/>
      <c r="N1137" s="5"/>
      <c r="O1137" s="5"/>
    </row>
    <row r="1138" spans="12:15">
      <c r="L1138" s="22"/>
      <c r="M1138" s="5"/>
      <c r="N1138" s="5"/>
      <c r="O1138" s="5"/>
    </row>
    <row r="1139" spans="12:15">
      <c r="L1139" s="22"/>
      <c r="M1139" s="5"/>
      <c r="N1139" s="5"/>
      <c r="O1139" s="5"/>
    </row>
    <row r="1140" spans="12:15">
      <c r="L1140" s="22"/>
      <c r="M1140" s="5"/>
      <c r="N1140" s="5"/>
      <c r="O1140" s="5"/>
    </row>
    <row r="1141" spans="12:15">
      <c r="L1141" s="22"/>
      <c r="M1141" s="5"/>
      <c r="N1141" s="5"/>
      <c r="O1141" s="5"/>
    </row>
    <row r="1142" spans="12:15">
      <c r="L1142" s="22"/>
      <c r="M1142" s="5"/>
      <c r="N1142" s="5"/>
      <c r="O1142" s="5"/>
    </row>
    <row r="1143" spans="12:15">
      <c r="L1143" s="22"/>
      <c r="M1143" s="5"/>
      <c r="N1143" s="5"/>
      <c r="O1143" s="5"/>
    </row>
    <row r="1144" spans="12:15">
      <c r="L1144" s="22"/>
      <c r="M1144" s="5"/>
      <c r="N1144" s="5"/>
      <c r="O1144" s="5"/>
    </row>
    <row r="1145" spans="12:15">
      <c r="L1145" s="22"/>
      <c r="M1145" s="5"/>
      <c r="N1145" s="5"/>
      <c r="O1145" s="5"/>
    </row>
    <row r="1146" spans="12:15">
      <c r="L1146" s="22"/>
      <c r="M1146" s="5"/>
      <c r="N1146" s="5"/>
      <c r="O1146" s="5"/>
    </row>
    <row r="1147" spans="12:15">
      <c r="L1147" s="22"/>
      <c r="M1147" s="5"/>
      <c r="N1147" s="5"/>
      <c r="O1147" s="5"/>
    </row>
    <row r="1148" spans="12:15">
      <c r="L1148" s="22"/>
      <c r="M1148" s="5"/>
      <c r="N1148" s="5"/>
      <c r="O1148" s="5"/>
    </row>
    <row r="1149" spans="12:15">
      <c r="L1149" s="22"/>
      <c r="M1149" s="5"/>
      <c r="N1149" s="5"/>
      <c r="O1149" s="5"/>
    </row>
    <row r="1150" spans="12:15">
      <c r="L1150" s="22"/>
      <c r="M1150" s="5"/>
      <c r="N1150" s="5"/>
      <c r="O1150" s="5"/>
    </row>
    <row r="1151" spans="12:15">
      <c r="L1151" s="22"/>
      <c r="M1151" s="5"/>
      <c r="N1151" s="5"/>
      <c r="O1151" s="5"/>
    </row>
    <row r="1152" spans="12:15">
      <c r="L1152" s="22"/>
      <c r="M1152" s="5"/>
      <c r="N1152" s="5"/>
      <c r="O1152" s="5"/>
    </row>
    <row r="1153" spans="12:15">
      <c r="L1153" s="22"/>
      <c r="M1153" s="5"/>
      <c r="N1153" s="5"/>
      <c r="O1153" s="5"/>
    </row>
    <row r="1154" spans="12:15">
      <c r="L1154" s="22"/>
      <c r="M1154" s="5"/>
      <c r="N1154" s="5"/>
      <c r="O1154" s="5"/>
    </row>
    <row r="1155" spans="12:15">
      <c r="L1155" s="22"/>
      <c r="M1155" s="5"/>
      <c r="N1155" s="5"/>
      <c r="O1155" s="5"/>
    </row>
    <row r="1156" spans="12:15">
      <c r="L1156" s="22"/>
      <c r="M1156" s="5"/>
      <c r="N1156" s="5"/>
      <c r="O1156" s="5"/>
    </row>
    <row r="1157" spans="12:15">
      <c r="L1157" s="22"/>
      <c r="M1157" s="5"/>
      <c r="N1157" s="5"/>
      <c r="O1157" s="5"/>
    </row>
    <row r="1158" spans="12:15">
      <c r="L1158" s="22"/>
      <c r="M1158" s="5"/>
      <c r="N1158" s="5"/>
      <c r="O1158" s="5"/>
    </row>
    <row r="1159" spans="12:15">
      <c r="L1159" s="22"/>
      <c r="M1159" s="5"/>
      <c r="N1159" s="5"/>
      <c r="O1159" s="5"/>
    </row>
    <row r="1160" spans="12:15">
      <c r="L1160" s="22"/>
      <c r="M1160" s="5"/>
      <c r="N1160" s="5"/>
      <c r="O1160" s="5"/>
    </row>
    <row r="1161" spans="12:15">
      <c r="L1161" s="22"/>
      <c r="M1161" s="5"/>
      <c r="N1161" s="5"/>
      <c r="O1161" s="5"/>
    </row>
    <row r="1162" spans="12:15">
      <c r="L1162" s="22"/>
      <c r="M1162" s="5"/>
      <c r="N1162" s="5"/>
      <c r="O1162" s="5"/>
    </row>
    <row r="1163" spans="12:15">
      <c r="L1163" s="22"/>
      <c r="M1163" s="5"/>
      <c r="N1163" s="5"/>
      <c r="O1163" s="5"/>
    </row>
    <row r="1164" spans="12:15">
      <c r="L1164" s="22"/>
      <c r="M1164" s="5"/>
      <c r="N1164" s="5"/>
      <c r="O1164" s="5"/>
    </row>
    <row r="1165" spans="12:15">
      <c r="L1165" s="22"/>
      <c r="M1165" s="5"/>
      <c r="N1165" s="5"/>
      <c r="O1165" s="5"/>
    </row>
    <row r="1166" spans="12:15">
      <c r="L1166" s="22"/>
      <c r="M1166" s="5"/>
      <c r="N1166" s="5"/>
      <c r="O1166" s="5"/>
    </row>
    <row r="1167" spans="12:15">
      <c r="L1167" s="22"/>
      <c r="M1167" s="5"/>
      <c r="N1167" s="5"/>
      <c r="O1167" s="5"/>
    </row>
    <row r="1168" spans="12:15">
      <c r="L1168" s="22"/>
      <c r="M1168" s="5"/>
      <c r="N1168" s="5"/>
      <c r="O1168" s="5"/>
    </row>
    <row r="1169" spans="12:15">
      <c r="L1169" s="22"/>
      <c r="M1169" s="5"/>
      <c r="N1169" s="5"/>
      <c r="O1169" s="5"/>
    </row>
    <row r="1170" spans="12:15">
      <c r="L1170" s="22"/>
      <c r="M1170" s="5"/>
      <c r="N1170" s="5"/>
      <c r="O1170" s="5"/>
    </row>
    <row r="1171" spans="12:15">
      <c r="L1171" s="22"/>
      <c r="M1171" s="5"/>
      <c r="N1171" s="5"/>
      <c r="O1171" s="5"/>
    </row>
    <row r="1172" spans="12:15">
      <c r="L1172" s="22"/>
      <c r="M1172" s="5"/>
      <c r="N1172" s="5"/>
      <c r="O1172" s="5"/>
    </row>
    <row r="1173" spans="12:15">
      <c r="L1173" s="22"/>
      <c r="M1173" s="5"/>
      <c r="N1173" s="5"/>
      <c r="O1173" s="5"/>
    </row>
    <row r="1174" spans="12:15">
      <c r="L1174" s="22"/>
      <c r="M1174" s="5"/>
      <c r="N1174" s="5"/>
      <c r="O1174" s="5"/>
    </row>
    <row r="1175" spans="12:15">
      <c r="L1175" s="22"/>
      <c r="M1175" s="5"/>
      <c r="N1175" s="5"/>
      <c r="O1175" s="5"/>
    </row>
    <row r="1176" spans="12:15">
      <c r="L1176" s="22"/>
      <c r="M1176" s="5"/>
      <c r="N1176" s="5"/>
      <c r="O1176" s="5"/>
    </row>
    <row r="1177" spans="12:15">
      <c r="L1177" s="22"/>
      <c r="M1177" s="5"/>
      <c r="N1177" s="5"/>
      <c r="O1177" s="5"/>
    </row>
    <row r="1178" spans="12:15">
      <c r="L1178" s="22"/>
      <c r="M1178" s="5"/>
      <c r="N1178" s="5"/>
      <c r="O1178" s="5"/>
    </row>
    <row r="1179" spans="12:15">
      <c r="L1179" s="22"/>
      <c r="M1179" s="5"/>
      <c r="N1179" s="5"/>
      <c r="O1179" s="5"/>
    </row>
    <row r="1180" spans="12:15">
      <c r="L1180" s="22"/>
      <c r="M1180" s="5"/>
      <c r="N1180" s="5"/>
      <c r="O1180" s="5"/>
    </row>
    <row r="1181" spans="12:15">
      <c r="L1181" s="22"/>
      <c r="M1181" s="5"/>
      <c r="N1181" s="5"/>
      <c r="O1181" s="5"/>
    </row>
    <row r="1182" spans="12:15">
      <c r="L1182" s="22"/>
      <c r="M1182" s="5"/>
      <c r="N1182" s="5"/>
      <c r="O1182" s="5"/>
    </row>
    <row r="1183" spans="12:15">
      <c r="L1183" s="22"/>
      <c r="M1183" s="5"/>
      <c r="N1183" s="5"/>
      <c r="O1183" s="5"/>
    </row>
    <row r="1184" spans="12:15">
      <c r="L1184" s="22"/>
      <c r="M1184" s="5"/>
      <c r="N1184" s="5"/>
      <c r="O1184" s="5"/>
    </row>
    <row r="1185" spans="12:15">
      <c r="L1185" s="22"/>
      <c r="M1185" s="5"/>
      <c r="N1185" s="5"/>
      <c r="O1185" s="5"/>
    </row>
    <row r="1186" spans="12:15">
      <c r="L1186" s="22"/>
      <c r="M1186" s="5"/>
      <c r="N1186" s="5"/>
      <c r="O1186" s="5"/>
    </row>
    <row r="1187" spans="12:15">
      <c r="L1187" s="22"/>
      <c r="M1187" s="5"/>
      <c r="N1187" s="5"/>
      <c r="O1187" s="5"/>
    </row>
    <row r="1188" spans="12:15">
      <c r="L1188" s="22"/>
      <c r="M1188" s="5"/>
      <c r="N1188" s="5"/>
      <c r="O1188" s="5"/>
    </row>
    <row r="1189" spans="12:15">
      <c r="L1189" s="22"/>
      <c r="M1189" s="5"/>
      <c r="N1189" s="5"/>
      <c r="O1189" s="5"/>
    </row>
    <row r="1190" spans="12:15">
      <c r="L1190" s="22"/>
      <c r="M1190" s="5"/>
      <c r="N1190" s="5"/>
      <c r="O1190" s="5"/>
    </row>
    <row r="1191" spans="12:15">
      <c r="L1191" s="22"/>
      <c r="M1191" s="5"/>
      <c r="N1191" s="5"/>
      <c r="O1191" s="5"/>
    </row>
    <row r="1192" spans="12:15">
      <c r="L1192" s="22"/>
      <c r="M1192" s="5"/>
      <c r="N1192" s="5"/>
      <c r="O1192" s="5"/>
    </row>
    <row r="1193" spans="12:15">
      <c r="L1193" s="22"/>
      <c r="M1193" s="5"/>
      <c r="N1193" s="5"/>
      <c r="O1193" s="5"/>
    </row>
    <row r="1194" spans="12:15">
      <c r="L1194" s="22"/>
      <c r="M1194" s="5"/>
      <c r="N1194" s="5"/>
      <c r="O1194" s="5"/>
    </row>
    <row r="1195" spans="12:15">
      <c r="L1195" s="22"/>
      <c r="M1195" s="5"/>
      <c r="N1195" s="5"/>
      <c r="O1195" s="5"/>
    </row>
    <row r="1196" spans="12:15">
      <c r="L1196" s="22"/>
      <c r="M1196" s="5"/>
      <c r="N1196" s="5"/>
      <c r="O1196" s="5"/>
    </row>
    <row r="1197" spans="12:15">
      <c r="L1197" s="22"/>
      <c r="M1197" s="5"/>
      <c r="N1197" s="5"/>
      <c r="O1197" s="5"/>
    </row>
    <row r="1198" spans="12:15">
      <c r="L1198" s="22"/>
      <c r="M1198" s="5"/>
      <c r="N1198" s="5"/>
      <c r="O1198" s="5"/>
    </row>
    <row r="1199" spans="12:15">
      <c r="L1199" s="22"/>
      <c r="M1199" s="5"/>
      <c r="N1199" s="5"/>
      <c r="O1199" s="5"/>
    </row>
    <row r="1200" spans="12:15">
      <c r="L1200" s="22"/>
      <c r="M1200" s="5"/>
      <c r="N1200" s="5"/>
      <c r="O1200" s="5"/>
    </row>
    <row r="1201" spans="12:15">
      <c r="L1201" s="22"/>
      <c r="M1201" s="5"/>
      <c r="N1201" s="5"/>
      <c r="O1201" s="5"/>
    </row>
    <row r="1202" spans="12:15">
      <c r="L1202" s="22"/>
      <c r="M1202" s="5"/>
      <c r="N1202" s="5"/>
      <c r="O1202" s="5"/>
    </row>
    <row r="1203" spans="12:15">
      <c r="L1203" s="22"/>
      <c r="M1203" s="5"/>
      <c r="N1203" s="5"/>
      <c r="O1203" s="5"/>
    </row>
    <row r="1204" spans="12:15">
      <c r="L1204" s="22"/>
      <c r="M1204" s="5"/>
      <c r="N1204" s="5"/>
      <c r="O1204" s="5"/>
    </row>
    <row r="1205" spans="12:15">
      <c r="L1205" s="22"/>
      <c r="M1205" s="5"/>
      <c r="N1205" s="5"/>
      <c r="O1205" s="5"/>
    </row>
    <row r="1206" spans="12:15">
      <c r="L1206" s="22"/>
      <c r="M1206" s="5"/>
      <c r="N1206" s="5"/>
      <c r="O1206" s="5"/>
    </row>
    <row r="1207" spans="12:15">
      <c r="L1207" s="22"/>
      <c r="M1207" s="5"/>
      <c r="N1207" s="5"/>
      <c r="O1207" s="5"/>
    </row>
    <row r="1208" spans="12:15">
      <c r="L1208" s="22"/>
      <c r="M1208" s="5"/>
      <c r="N1208" s="5"/>
      <c r="O1208" s="5"/>
    </row>
    <row r="1209" spans="12:15">
      <c r="L1209" s="22"/>
      <c r="M1209" s="5"/>
      <c r="N1209" s="5"/>
      <c r="O1209" s="5"/>
    </row>
    <row r="1210" spans="12:15">
      <c r="L1210" s="22"/>
      <c r="M1210" s="5"/>
      <c r="N1210" s="5"/>
      <c r="O1210" s="5"/>
    </row>
    <row r="1211" spans="12:15">
      <c r="L1211" s="22"/>
      <c r="M1211" s="5"/>
      <c r="N1211" s="5"/>
      <c r="O1211" s="5"/>
    </row>
    <row r="1212" spans="12:15">
      <c r="L1212" s="22"/>
      <c r="M1212" s="5"/>
      <c r="N1212" s="5"/>
      <c r="O1212" s="5"/>
    </row>
    <row r="1213" spans="12:15">
      <c r="L1213" s="22"/>
      <c r="M1213" s="5"/>
      <c r="N1213" s="5"/>
      <c r="O1213" s="5"/>
    </row>
    <row r="1214" spans="12:15">
      <c r="L1214" s="22"/>
      <c r="M1214" s="5"/>
      <c r="N1214" s="5"/>
      <c r="O1214" s="5"/>
    </row>
    <row r="1215" spans="12:15">
      <c r="L1215" s="22"/>
      <c r="M1215" s="5"/>
      <c r="N1215" s="5"/>
      <c r="O1215" s="5"/>
    </row>
    <row r="1216" spans="12:15">
      <c r="L1216" s="22"/>
      <c r="M1216" s="5"/>
      <c r="N1216" s="5"/>
      <c r="O1216" s="5"/>
    </row>
    <row r="1217" spans="12:15">
      <c r="L1217" s="22"/>
      <c r="M1217" s="5"/>
      <c r="N1217" s="5"/>
      <c r="O1217" s="5"/>
    </row>
    <row r="1218" spans="12:15">
      <c r="L1218" s="22"/>
      <c r="M1218" s="5"/>
      <c r="N1218" s="5"/>
      <c r="O1218" s="5"/>
    </row>
    <row r="1219" spans="12:15">
      <c r="L1219" s="22"/>
      <c r="M1219" s="5"/>
      <c r="N1219" s="5"/>
      <c r="O1219" s="5"/>
    </row>
    <row r="1220" spans="12:15">
      <c r="L1220" s="22"/>
      <c r="M1220" s="5"/>
      <c r="N1220" s="5"/>
      <c r="O1220" s="5"/>
    </row>
    <row r="1221" spans="12:15">
      <c r="L1221" s="22"/>
      <c r="M1221" s="5"/>
      <c r="N1221" s="5"/>
      <c r="O1221" s="5"/>
    </row>
    <row r="1222" spans="12:15">
      <c r="L1222" s="22"/>
      <c r="M1222" s="5"/>
      <c r="N1222" s="5"/>
      <c r="O1222" s="5"/>
    </row>
    <row r="1223" spans="12:15">
      <c r="L1223" s="22"/>
      <c r="M1223" s="5"/>
      <c r="N1223" s="5"/>
      <c r="O1223" s="5"/>
    </row>
    <row r="1224" spans="12:15">
      <c r="L1224" s="22"/>
      <c r="M1224" s="5"/>
      <c r="N1224" s="5"/>
      <c r="O1224" s="5"/>
    </row>
    <row r="1225" spans="12:15">
      <c r="L1225" s="22"/>
      <c r="M1225" s="5"/>
      <c r="N1225" s="5"/>
      <c r="O1225" s="5"/>
    </row>
    <row r="1226" spans="12:15">
      <c r="L1226" s="22"/>
      <c r="M1226" s="5"/>
      <c r="N1226" s="5"/>
      <c r="O1226" s="5"/>
    </row>
    <row r="1227" spans="12:15">
      <c r="L1227" s="22"/>
      <c r="M1227" s="5"/>
      <c r="N1227" s="5"/>
      <c r="O1227" s="5"/>
    </row>
    <row r="1228" spans="12:15">
      <c r="L1228" s="22"/>
      <c r="M1228" s="5"/>
      <c r="N1228" s="5"/>
      <c r="O1228" s="5"/>
    </row>
    <row r="1229" spans="12:15">
      <c r="L1229" s="22"/>
      <c r="M1229" s="5"/>
      <c r="N1229" s="5"/>
      <c r="O1229" s="5"/>
    </row>
    <row r="1230" spans="12:15">
      <c r="L1230" s="22"/>
      <c r="M1230" s="5"/>
      <c r="N1230" s="5"/>
      <c r="O1230" s="5"/>
    </row>
    <row r="1231" spans="12:15">
      <c r="L1231" s="22"/>
      <c r="M1231" s="5"/>
      <c r="N1231" s="5"/>
      <c r="O1231" s="5"/>
    </row>
    <row r="1232" spans="12:15">
      <c r="L1232" s="22"/>
      <c r="M1232" s="5"/>
      <c r="N1232" s="5"/>
      <c r="O1232" s="5"/>
    </row>
    <row r="1233" spans="12:15">
      <c r="L1233" s="22"/>
      <c r="M1233" s="5"/>
      <c r="N1233" s="5"/>
      <c r="O1233" s="5"/>
    </row>
    <row r="1234" spans="12:15">
      <c r="L1234" s="22"/>
      <c r="M1234" s="5"/>
      <c r="N1234" s="5"/>
      <c r="O1234" s="5"/>
    </row>
    <row r="1235" spans="12:15">
      <c r="L1235" s="22"/>
      <c r="M1235" s="5"/>
      <c r="N1235" s="5"/>
      <c r="O1235" s="5"/>
    </row>
    <row r="1236" spans="12:15">
      <c r="L1236" s="22"/>
      <c r="M1236" s="5"/>
      <c r="N1236" s="5"/>
      <c r="O1236" s="5"/>
    </row>
    <row r="1237" spans="12:15">
      <c r="L1237" s="22"/>
      <c r="M1237" s="5"/>
      <c r="N1237" s="5"/>
      <c r="O1237" s="5"/>
    </row>
    <row r="1238" spans="12:15">
      <c r="L1238" s="22"/>
      <c r="M1238" s="5"/>
      <c r="N1238" s="5"/>
      <c r="O1238" s="5"/>
    </row>
    <row r="1239" spans="12:15">
      <c r="L1239" s="22"/>
      <c r="M1239" s="5"/>
      <c r="N1239" s="5"/>
      <c r="O1239" s="5"/>
    </row>
    <row r="1240" spans="12:15">
      <c r="L1240" s="22"/>
      <c r="M1240" s="5"/>
      <c r="N1240" s="5"/>
      <c r="O1240" s="5"/>
    </row>
    <row r="1241" spans="12:15">
      <c r="L1241" s="22"/>
      <c r="M1241" s="5"/>
      <c r="N1241" s="5"/>
      <c r="O1241" s="5"/>
    </row>
    <row r="1242" spans="12:15">
      <c r="L1242" s="22"/>
      <c r="M1242" s="5"/>
      <c r="N1242" s="5"/>
      <c r="O1242" s="5"/>
    </row>
    <row r="1243" spans="12:15">
      <c r="L1243" s="22"/>
      <c r="M1243" s="5"/>
      <c r="N1243" s="5"/>
      <c r="O1243" s="5"/>
    </row>
    <row r="1244" spans="12:15">
      <c r="L1244" s="22"/>
      <c r="M1244" s="5"/>
      <c r="N1244" s="5"/>
      <c r="O1244" s="5"/>
    </row>
    <row r="1245" spans="12:15">
      <c r="L1245" s="22"/>
      <c r="M1245" s="5"/>
      <c r="N1245" s="5"/>
      <c r="O1245" s="5"/>
    </row>
    <row r="1246" spans="12:15">
      <c r="L1246" s="22"/>
      <c r="M1246" s="5"/>
      <c r="N1246" s="5"/>
      <c r="O1246" s="5"/>
    </row>
    <row r="1247" spans="12:15">
      <c r="L1247" s="22"/>
      <c r="M1247" s="5"/>
      <c r="N1247" s="5"/>
      <c r="O1247" s="5"/>
    </row>
    <row r="1248" spans="12:15">
      <c r="L1248" s="22"/>
      <c r="M1248" s="5"/>
      <c r="N1248" s="5"/>
      <c r="O1248" s="5"/>
    </row>
    <row r="1249" spans="12:15">
      <c r="L1249" s="22"/>
      <c r="M1249" s="5"/>
      <c r="N1249" s="5"/>
      <c r="O1249" s="5"/>
    </row>
    <row r="1250" spans="12:15">
      <c r="L1250" s="22"/>
      <c r="M1250" s="5"/>
      <c r="N1250" s="5"/>
      <c r="O1250" s="5"/>
    </row>
    <row r="1251" spans="12:15">
      <c r="L1251" s="22"/>
      <c r="M1251" s="5"/>
      <c r="N1251" s="5"/>
      <c r="O1251" s="5"/>
    </row>
    <row r="1252" spans="12:15">
      <c r="L1252" s="22"/>
      <c r="M1252" s="5"/>
      <c r="N1252" s="5"/>
      <c r="O1252" s="5"/>
    </row>
    <row r="1253" spans="12:15">
      <c r="L1253" s="22"/>
      <c r="M1253" s="5"/>
      <c r="N1253" s="5"/>
      <c r="O1253" s="5"/>
    </row>
    <row r="1254" spans="12:15">
      <c r="L1254" s="22"/>
      <c r="M1254" s="5"/>
      <c r="N1254" s="5"/>
      <c r="O1254" s="5"/>
    </row>
    <row r="1255" spans="12:15">
      <c r="L1255" s="22"/>
      <c r="M1255" s="5"/>
      <c r="N1255" s="5"/>
      <c r="O1255" s="5"/>
    </row>
    <row r="1256" spans="12:15">
      <c r="L1256" s="22"/>
      <c r="M1256" s="5"/>
      <c r="N1256" s="5"/>
      <c r="O1256" s="5"/>
    </row>
    <row r="1257" spans="12:15">
      <c r="L1257" s="22"/>
      <c r="M1257" s="5"/>
      <c r="N1257" s="5"/>
      <c r="O1257" s="5"/>
    </row>
    <row r="1258" spans="12:15">
      <c r="L1258" s="22"/>
      <c r="M1258" s="5"/>
      <c r="N1258" s="5"/>
      <c r="O1258" s="5"/>
    </row>
    <row r="1259" spans="12:15">
      <c r="L1259" s="22"/>
      <c r="M1259" s="5"/>
      <c r="N1259" s="5"/>
      <c r="O1259" s="5"/>
    </row>
    <row r="1260" spans="12:15">
      <c r="L1260" s="22"/>
      <c r="M1260" s="5"/>
      <c r="N1260" s="5"/>
      <c r="O1260" s="5"/>
    </row>
    <row r="1261" spans="12:15">
      <c r="L1261" s="22"/>
      <c r="M1261" s="5"/>
      <c r="N1261" s="5"/>
      <c r="O1261" s="5"/>
    </row>
    <row r="1262" spans="12:15">
      <c r="L1262" s="22"/>
      <c r="M1262" s="5"/>
      <c r="N1262" s="5"/>
      <c r="O1262" s="5"/>
    </row>
    <row r="1263" spans="12:15">
      <c r="L1263" s="22"/>
      <c r="M1263" s="5"/>
      <c r="N1263" s="5"/>
      <c r="O1263" s="5"/>
    </row>
    <row r="1264" spans="12:15">
      <c r="L1264" s="22"/>
      <c r="M1264" s="5"/>
      <c r="N1264" s="5"/>
      <c r="O1264" s="5"/>
    </row>
    <row r="1265" spans="12:15">
      <c r="L1265" s="22"/>
      <c r="M1265" s="5"/>
      <c r="N1265" s="5"/>
      <c r="O1265" s="5"/>
    </row>
    <row r="1266" spans="12:15">
      <c r="L1266" s="22"/>
      <c r="M1266" s="5"/>
      <c r="N1266" s="5"/>
      <c r="O1266" s="5"/>
    </row>
    <row r="1267" spans="12:15">
      <c r="L1267" s="22"/>
      <c r="M1267" s="5"/>
      <c r="N1267" s="5"/>
      <c r="O1267" s="5"/>
    </row>
    <row r="1268" spans="12:15">
      <c r="L1268" s="22"/>
      <c r="M1268" s="5"/>
      <c r="N1268" s="5"/>
      <c r="O1268" s="5"/>
    </row>
    <row r="1269" spans="12:15">
      <c r="L1269" s="22"/>
      <c r="M1269" s="5"/>
      <c r="N1269" s="5"/>
      <c r="O1269" s="5"/>
    </row>
    <row r="1270" spans="12:15">
      <c r="L1270" s="22"/>
      <c r="M1270" s="5"/>
      <c r="N1270" s="5"/>
      <c r="O1270" s="5"/>
    </row>
    <row r="1271" spans="12:15">
      <c r="L1271" s="22"/>
      <c r="M1271" s="5"/>
      <c r="N1271" s="5"/>
      <c r="O1271" s="5"/>
    </row>
    <row r="1272" spans="12:15">
      <c r="L1272" s="22"/>
      <c r="M1272" s="5"/>
      <c r="N1272" s="5"/>
      <c r="O1272" s="5"/>
    </row>
    <row r="1273" spans="12:15">
      <c r="L1273" s="22"/>
      <c r="M1273" s="5"/>
      <c r="N1273" s="5"/>
      <c r="O1273" s="5"/>
    </row>
    <row r="1274" spans="12:15">
      <c r="L1274" s="22"/>
      <c r="M1274" s="5"/>
      <c r="N1274" s="5"/>
      <c r="O1274" s="5"/>
    </row>
    <row r="1275" spans="12:15">
      <c r="L1275" s="22"/>
      <c r="M1275" s="5"/>
      <c r="N1275" s="5"/>
      <c r="O1275" s="5"/>
    </row>
    <row r="1276" spans="12:15">
      <c r="L1276" s="22"/>
      <c r="M1276" s="5"/>
      <c r="N1276" s="5"/>
      <c r="O1276" s="5"/>
    </row>
    <row r="1277" spans="12:15">
      <c r="L1277" s="22"/>
      <c r="M1277" s="5"/>
      <c r="N1277" s="5"/>
      <c r="O1277" s="5"/>
    </row>
    <row r="1278" spans="12:15">
      <c r="L1278" s="22"/>
      <c r="M1278" s="5"/>
      <c r="N1278" s="5"/>
      <c r="O1278" s="5"/>
    </row>
    <row r="1279" spans="12:15">
      <c r="L1279" s="22"/>
      <c r="M1279" s="5"/>
      <c r="N1279" s="5"/>
      <c r="O1279" s="5"/>
    </row>
    <row r="1280" spans="12:15">
      <c r="L1280" s="22"/>
      <c r="M1280" s="5"/>
      <c r="N1280" s="5"/>
      <c r="O1280" s="5"/>
    </row>
    <row r="1281" spans="12:15">
      <c r="L1281" s="22"/>
      <c r="M1281" s="5"/>
      <c r="N1281" s="5"/>
      <c r="O1281" s="5"/>
    </row>
    <row r="1282" spans="12:15">
      <c r="L1282" s="22"/>
      <c r="M1282" s="5"/>
      <c r="N1282" s="5"/>
      <c r="O1282" s="5"/>
    </row>
    <row r="1283" spans="12:15">
      <c r="L1283" s="22"/>
      <c r="M1283" s="5"/>
      <c r="N1283" s="5"/>
      <c r="O1283" s="5"/>
    </row>
    <row r="1284" spans="12:15">
      <c r="L1284" s="22"/>
      <c r="M1284" s="5"/>
      <c r="N1284" s="5"/>
      <c r="O1284" s="5"/>
    </row>
    <row r="1285" spans="12:15">
      <c r="L1285" s="22"/>
      <c r="M1285" s="5"/>
      <c r="N1285" s="5"/>
      <c r="O1285" s="5"/>
    </row>
    <row r="1286" spans="12:15">
      <c r="L1286" s="22"/>
      <c r="M1286" s="5"/>
      <c r="N1286" s="5"/>
      <c r="O1286" s="5"/>
    </row>
    <row r="1287" spans="12:15">
      <c r="L1287" s="22"/>
      <c r="M1287" s="5"/>
      <c r="N1287" s="5"/>
      <c r="O1287" s="5"/>
    </row>
    <row r="1288" spans="12:15">
      <c r="L1288" s="22"/>
      <c r="M1288" s="5"/>
      <c r="N1288" s="5"/>
      <c r="O1288" s="5"/>
    </row>
    <row r="1289" spans="12:15">
      <c r="L1289" s="22"/>
      <c r="M1289" s="5"/>
      <c r="N1289" s="5"/>
      <c r="O1289" s="5"/>
    </row>
    <row r="1290" spans="12:15">
      <c r="L1290" s="22"/>
      <c r="M1290" s="5"/>
      <c r="N1290" s="5"/>
      <c r="O1290" s="5"/>
    </row>
    <row r="1291" spans="12:15">
      <c r="L1291" s="22"/>
      <c r="M1291" s="5"/>
      <c r="N1291" s="5"/>
      <c r="O1291" s="5"/>
    </row>
    <row r="1292" spans="12:15">
      <c r="L1292" s="22"/>
      <c r="M1292" s="5"/>
      <c r="N1292" s="5"/>
      <c r="O1292" s="5"/>
    </row>
    <row r="1293" spans="12:15">
      <c r="L1293" s="22"/>
      <c r="M1293" s="5"/>
      <c r="N1293" s="5"/>
      <c r="O1293" s="5"/>
    </row>
    <row r="1294" spans="12:15">
      <c r="L1294" s="22"/>
      <c r="M1294" s="5"/>
      <c r="N1294" s="5"/>
      <c r="O1294" s="5"/>
    </row>
    <row r="1295" spans="12:15">
      <c r="L1295" s="22"/>
      <c r="M1295" s="5"/>
      <c r="N1295" s="5"/>
      <c r="O1295" s="5"/>
    </row>
    <row r="1296" spans="12:15">
      <c r="L1296" s="22"/>
      <c r="M1296" s="5"/>
      <c r="N1296" s="5"/>
      <c r="O1296" s="5"/>
    </row>
    <row r="1297" spans="12:15">
      <c r="L1297" s="22"/>
      <c r="M1297" s="5"/>
      <c r="N1297" s="5"/>
      <c r="O1297" s="5"/>
    </row>
    <row r="1298" spans="12:15">
      <c r="L1298" s="22"/>
      <c r="M1298" s="5"/>
      <c r="N1298" s="5"/>
      <c r="O1298" s="5"/>
    </row>
    <row r="1299" spans="12:15">
      <c r="L1299" s="22"/>
      <c r="M1299" s="5"/>
      <c r="N1299" s="5"/>
      <c r="O1299" s="5"/>
    </row>
    <row r="1300" spans="12:15">
      <c r="L1300" s="22"/>
      <c r="M1300" s="5"/>
      <c r="N1300" s="5"/>
      <c r="O1300" s="5"/>
    </row>
    <row r="1301" spans="12:15">
      <c r="L1301" s="22"/>
      <c r="M1301" s="5"/>
      <c r="N1301" s="5"/>
      <c r="O1301" s="5"/>
    </row>
    <row r="1302" spans="12:15">
      <c r="L1302" s="22"/>
      <c r="M1302" s="5"/>
      <c r="N1302" s="5"/>
      <c r="O1302" s="5"/>
    </row>
    <row r="1303" spans="12:15">
      <c r="L1303" s="22"/>
      <c r="M1303" s="5"/>
      <c r="N1303" s="5"/>
      <c r="O1303" s="5"/>
    </row>
    <row r="1304" spans="12:15">
      <c r="L1304" s="22"/>
      <c r="M1304" s="5"/>
      <c r="N1304" s="5"/>
      <c r="O1304" s="5"/>
    </row>
    <row r="1305" spans="12:15">
      <c r="L1305" s="22"/>
      <c r="M1305" s="5"/>
      <c r="N1305" s="5"/>
      <c r="O1305" s="5"/>
    </row>
    <row r="1306" spans="12:15">
      <c r="L1306" s="22"/>
      <c r="M1306" s="5"/>
      <c r="N1306" s="5"/>
      <c r="O1306" s="5"/>
    </row>
    <row r="1307" spans="12:15">
      <c r="L1307" s="22"/>
      <c r="M1307" s="5"/>
      <c r="N1307" s="5"/>
      <c r="O1307" s="5"/>
    </row>
    <row r="1308" spans="12:15">
      <c r="L1308" s="22"/>
      <c r="M1308" s="5"/>
      <c r="N1308" s="5"/>
      <c r="O1308" s="5"/>
    </row>
    <row r="1309" spans="12:15">
      <c r="L1309" s="22"/>
      <c r="M1309" s="5"/>
      <c r="N1309" s="5"/>
      <c r="O1309" s="5"/>
    </row>
    <row r="1310" spans="12:15">
      <c r="L1310" s="22"/>
      <c r="M1310" s="5"/>
      <c r="N1310" s="5"/>
      <c r="O1310" s="5"/>
    </row>
    <row r="1311" spans="12:15">
      <c r="L1311" s="22"/>
      <c r="M1311" s="5"/>
      <c r="N1311" s="5"/>
      <c r="O1311" s="5"/>
    </row>
    <row r="1312" spans="12:15">
      <c r="L1312" s="22"/>
      <c r="M1312" s="5"/>
      <c r="N1312" s="5"/>
      <c r="O1312" s="5"/>
    </row>
  </sheetData>
  <mergeCells count="1936">
    <mergeCell ref="A1:O1"/>
    <mergeCell ref="A2:O2"/>
    <mergeCell ref="A3:A4"/>
    <mergeCell ref="B3:B4"/>
    <mergeCell ref="C3:C4"/>
    <mergeCell ref="D3:D4"/>
    <mergeCell ref="E3:E4"/>
    <mergeCell ref="F3:F4"/>
    <mergeCell ref="G3:G4"/>
    <mergeCell ref="H3:I3"/>
    <mergeCell ref="Q5:Q6"/>
    <mergeCell ref="A7:A8"/>
    <mergeCell ref="B7:B8"/>
    <mergeCell ref="C7:C8"/>
    <mergeCell ref="D7:D8"/>
    <mergeCell ref="E7:E8"/>
    <mergeCell ref="F7:F8"/>
    <mergeCell ref="L7:L8"/>
    <mergeCell ref="M7:M8"/>
    <mergeCell ref="N7:N8"/>
    <mergeCell ref="F5:F6"/>
    <mergeCell ref="L5:L6"/>
    <mergeCell ref="M5:M6"/>
    <mergeCell ref="N5:N6"/>
    <mergeCell ref="O5:O6"/>
    <mergeCell ref="P5:P6"/>
    <mergeCell ref="J3:K3"/>
    <mergeCell ref="L3:L4"/>
    <mergeCell ref="M3:M4"/>
    <mergeCell ref="N3:N4"/>
    <mergeCell ref="O3:O4"/>
    <mergeCell ref="A5:A6"/>
    <mergeCell ref="B5:B6"/>
    <mergeCell ref="C5:C6"/>
    <mergeCell ref="D5:D6"/>
    <mergeCell ref="E5:E6"/>
    <mergeCell ref="M9:M10"/>
    <mergeCell ref="N9:N10"/>
    <mergeCell ref="O9:O10"/>
    <mergeCell ref="P9:P10"/>
    <mergeCell ref="Q9:Q10"/>
    <mergeCell ref="A11:A12"/>
    <mergeCell ref="B11:B12"/>
    <mergeCell ref="C11:C12"/>
    <mergeCell ref="D11:D12"/>
    <mergeCell ref="E11:E12"/>
    <mergeCell ref="O7:O8"/>
    <mergeCell ref="P7:P8"/>
    <mergeCell ref="Q7:Q8"/>
    <mergeCell ref="A9:A10"/>
    <mergeCell ref="B9:B10"/>
    <mergeCell ref="C9:C10"/>
    <mergeCell ref="D9:D10"/>
    <mergeCell ref="E9:E10"/>
    <mergeCell ref="F9:F10"/>
    <mergeCell ref="L9:L10"/>
    <mergeCell ref="O13:O14"/>
    <mergeCell ref="P13:P14"/>
    <mergeCell ref="Q13:Q14"/>
    <mergeCell ref="A15:A16"/>
    <mergeCell ref="B15:B16"/>
    <mergeCell ref="C15:C16"/>
    <mergeCell ref="D15:D16"/>
    <mergeCell ref="E15:E16"/>
    <mergeCell ref="F15:F16"/>
    <mergeCell ref="L15:L16"/>
    <mergeCell ref="Q11:Q12"/>
    <mergeCell ref="A13:A14"/>
    <mergeCell ref="B13:B14"/>
    <mergeCell ref="C13:C14"/>
    <mergeCell ref="D13:D14"/>
    <mergeCell ref="E13:E14"/>
    <mergeCell ref="F13:F14"/>
    <mergeCell ref="L13:L14"/>
    <mergeCell ref="M13:M14"/>
    <mergeCell ref="N13:N14"/>
    <mergeCell ref="F11:F12"/>
    <mergeCell ref="L11:L12"/>
    <mergeCell ref="M11:M12"/>
    <mergeCell ref="N11:N12"/>
    <mergeCell ref="O11:O12"/>
    <mergeCell ref="P11:P12"/>
    <mergeCell ref="Q17:Q18"/>
    <mergeCell ref="A19:A20"/>
    <mergeCell ref="B19:B20"/>
    <mergeCell ref="C19:C20"/>
    <mergeCell ref="D19:D20"/>
    <mergeCell ref="E19:E20"/>
    <mergeCell ref="F19:F20"/>
    <mergeCell ref="L19:L20"/>
    <mergeCell ref="M19:M20"/>
    <mergeCell ref="N19:N20"/>
    <mergeCell ref="F17:F18"/>
    <mergeCell ref="L17:L18"/>
    <mergeCell ref="M17:M18"/>
    <mergeCell ref="N17:N18"/>
    <mergeCell ref="O17:O18"/>
    <mergeCell ref="P17:P18"/>
    <mergeCell ref="M15:M16"/>
    <mergeCell ref="N15:N16"/>
    <mergeCell ref="O15:O16"/>
    <mergeCell ref="P15:P16"/>
    <mergeCell ref="Q15:Q16"/>
    <mergeCell ref="A17:A18"/>
    <mergeCell ref="B17:B18"/>
    <mergeCell ref="C17:C18"/>
    <mergeCell ref="D17:D18"/>
    <mergeCell ref="E17:E18"/>
    <mergeCell ref="M21:M22"/>
    <mergeCell ref="N21:N22"/>
    <mergeCell ref="O21:O22"/>
    <mergeCell ref="P21:P22"/>
    <mergeCell ref="Q21:Q22"/>
    <mergeCell ref="A23:A24"/>
    <mergeCell ref="B23:B24"/>
    <mergeCell ref="C23:C24"/>
    <mergeCell ref="D23:D24"/>
    <mergeCell ref="E23:E24"/>
    <mergeCell ref="O19:O20"/>
    <mergeCell ref="P19:P20"/>
    <mergeCell ref="Q19:Q20"/>
    <mergeCell ref="A21:A22"/>
    <mergeCell ref="B21:B22"/>
    <mergeCell ref="C21:C22"/>
    <mergeCell ref="D21:D22"/>
    <mergeCell ref="E21:E22"/>
    <mergeCell ref="F21:F22"/>
    <mergeCell ref="L21:L22"/>
    <mergeCell ref="O25:O26"/>
    <mergeCell ref="P25:P26"/>
    <mergeCell ref="Q25:Q26"/>
    <mergeCell ref="A27:A28"/>
    <mergeCell ref="B27:B28"/>
    <mergeCell ref="C27:C28"/>
    <mergeCell ref="D27:D28"/>
    <mergeCell ref="E27:E28"/>
    <mergeCell ref="F27:F28"/>
    <mergeCell ref="L27:L28"/>
    <mergeCell ref="Q23:Q24"/>
    <mergeCell ref="A25:A26"/>
    <mergeCell ref="B25:B26"/>
    <mergeCell ref="C25:C26"/>
    <mergeCell ref="D25:D26"/>
    <mergeCell ref="E25:E26"/>
    <mergeCell ref="F25:F26"/>
    <mergeCell ref="L25:L26"/>
    <mergeCell ref="M25:M26"/>
    <mergeCell ref="N25:N26"/>
    <mergeCell ref="F23:F24"/>
    <mergeCell ref="L23:L24"/>
    <mergeCell ref="M23:M24"/>
    <mergeCell ref="N23:N24"/>
    <mergeCell ref="O23:O24"/>
    <mergeCell ref="P23:P24"/>
    <mergeCell ref="Q29:Q30"/>
    <mergeCell ref="A31:A32"/>
    <mergeCell ref="B31:B32"/>
    <mergeCell ref="C31:C32"/>
    <mergeCell ref="D31:D32"/>
    <mergeCell ref="E31:E32"/>
    <mergeCell ref="F31:F32"/>
    <mergeCell ref="L31:L32"/>
    <mergeCell ref="M31:M32"/>
    <mergeCell ref="N31:N32"/>
    <mergeCell ref="F29:F30"/>
    <mergeCell ref="L29:L30"/>
    <mergeCell ref="M29:M30"/>
    <mergeCell ref="N29:N30"/>
    <mergeCell ref="O29:O30"/>
    <mergeCell ref="P29:P30"/>
    <mergeCell ref="M27:M28"/>
    <mergeCell ref="N27:N28"/>
    <mergeCell ref="O27:O28"/>
    <mergeCell ref="P27:P28"/>
    <mergeCell ref="Q27:Q28"/>
    <mergeCell ref="A29:A30"/>
    <mergeCell ref="B29:B30"/>
    <mergeCell ref="C29:C30"/>
    <mergeCell ref="D29:D30"/>
    <mergeCell ref="E29:E30"/>
    <mergeCell ref="M33:M34"/>
    <mergeCell ref="N33:N34"/>
    <mergeCell ref="O33:O34"/>
    <mergeCell ref="P33:P34"/>
    <mergeCell ref="Q33:Q34"/>
    <mergeCell ref="A35:A36"/>
    <mergeCell ref="B35:B36"/>
    <mergeCell ref="C35:C36"/>
    <mergeCell ref="D35:D36"/>
    <mergeCell ref="E35:E36"/>
    <mergeCell ref="O31:O32"/>
    <mergeCell ref="P31:P32"/>
    <mergeCell ref="Q31:Q32"/>
    <mergeCell ref="A33:A34"/>
    <mergeCell ref="B33:B34"/>
    <mergeCell ref="C33:C34"/>
    <mergeCell ref="D33:D34"/>
    <mergeCell ref="E33:E34"/>
    <mergeCell ref="F33:F34"/>
    <mergeCell ref="L33:L34"/>
    <mergeCell ref="O37:O38"/>
    <mergeCell ref="P37:P38"/>
    <mergeCell ref="Q37:Q38"/>
    <mergeCell ref="A39:A40"/>
    <mergeCell ref="B39:B40"/>
    <mergeCell ref="C39:C40"/>
    <mergeCell ref="D39:D40"/>
    <mergeCell ref="E39:E40"/>
    <mergeCell ref="F39:F40"/>
    <mergeCell ref="L39:L40"/>
    <mergeCell ref="Q35:Q36"/>
    <mergeCell ref="A37:A38"/>
    <mergeCell ref="B37:B38"/>
    <mergeCell ref="C37:C38"/>
    <mergeCell ref="D37:D38"/>
    <mergeCell ref="E37:E38"/>
    <mergeCell ref="F37:F38"/>
    <mergeCell ref="L37:L38"/>
    <mergeCell ref="M37:M38"/>
    <mergeCell ref="N37:N38"/>
    <mergeCell ref="F35:F36"/>
    <mergeCell ref="L35:L36"/>
    <mergeCell ref="M35:M36"/>
    <mergeCell ref="N35:N36"/>
    <mergeCell ref="O35:O36"/>
    <mergeCell ref="P35:P36"/>
    <mergeCell ref="Q41:Q42"/>
    <mergeCell ref="A43:A44"/>
    <mergeCell ref="B43:B44"/>
    <mergeCell ref="C43:C44"/>
    <mergeCell ref="D43:D44"/>
    <mergeCell ref="E43:E44"/>
    <mergeCell ref="F43:F44"/>
    <mergeCell ref="L43:L44"/>
    <mergeCell ref="M43:M44"/>
    <mergeCell ref="N43:N44"/>
    <mergeCell ref="F41:F42"/>
    <mergeCell ref="L41:L42"/>
    <mergeCell ref="M41:M42"/>
    <mergeCell ref="N41:N42"/>
    <mergeCell ref="O41:O42"/>
    <mergeCell ref="P41:P42"/>
    <mergeCell ref="M39:M40"/>
    <mergeCell ref="N39:N40"/>
    <mergeCell ref="O39:O40"/>
    <mergeCell ref="P39:P40"/>
    <mergeCell ref="Q39:Q40"/>
    <mergeCell ref="A41:A42"/>
    <mergeCell ref="B41:B42"/>
    <mergeCell ref="C41:C42"/>
    <mergeCell ref="D41:D42"/>
    <mergeCell ref="E41:E42"/>
    <mergeCell ref="M45:M46"/>
    <mergeCell ref="N45:N46"/>
    <mergeCell ref="O45:O46"/>
    <mergeCell ref="P45:P46"/>
    <mergeCell ref="Q45:Q46"/>
    <mergeCell ref="A47:A48"/>
    <mergeCell ref="B47:B48"/>
    <mergeCell ref="C47:C48"/>
    <mergeCell ref="D47:D48"/>
    <mergeCell ref="E47:E48"/>
    <mergeCell ref="O43:O44"/>
    <mergeCell ref="P43:P44"/>
    <mergeCell ref="Q43:Q44"/>
    <mergeCell ref="A45:A46"/>
    <mergeCell ref="B45:B46"/>
    <mergeCell ref="C45:C46"/>
    <mergeCell ref="D45:D46"/>
    <mergeCell ref="E45:E46"/>
    <mergeCell ref="F45:F46"/>
    <mergeCell ref="L45:L46"/>
    <mergeCell ref="O49:O50"/>
    <mergeCell ref="P49:P50"/>
    <mergeCell ref="Q49:Q50"/>
    <mergeCell ref="A51:A52"/>
    <mergeCell ref="B51:B52"/>
    <mergeCell ref="C51:C52"/>
    <mergeCell ref="D51:D52"/>
    <mergeCell ref="E51:E52"/>
    <mergeCell ref="F51:F52"/>
    <mergeCell ref="L51:L52"/>
    <mergeCell ref="Q47:Q48"/>
    <mergeCell ref="A49:A50"/>
    <mergeCell ref="B49:B50"/>
    <mergeCell ref="C49:C50"/>
    <mergeCell ref="D49:D50"/>
    <mergeCell ref="E49:E50"/>
    <mergeCell ref="F49:F50"/>
    <mergeCell ref="L49:L50"/>
    <mergeCell ref="M49:M50"/>
    <mergeCell ref="N49:N50"/>
    <mergeCell ref="F47:F48"/>
    <mergeCell ref="L47:L48"/>
    <mergeCell ref="M47:M48"/>
    <mergeCell ref="N47:N48"/>
    <mergeCell ref="O47:O48"/>
    <mergeCell ref="P47:P48"/>
    <mergeCell ref="Q53:Q54"/>
    <mergeCell ref="A55:A56"/>
    <mergeCell ref="B55:B56"/>
    <mergeCell ref="C55:C56"/>
    <mergeCell ref="D55:D56"/>
    <mergeCell ref="E55:E56"/>
    <mergeCell ref="F55:F56"/>
    <mergeCell ref="L55:L56"/>
    <mergeCell ref="M55:M56"/>
    <mergeCell ref="N55:N56"/>
    <mergeCell ref="F53:F54"/>
    <mergeCell ref="L53:L54"/>
    <mergeCell ref="M53:M54"/>
    <mergeCell ref="N53:N54"/>
    <mergeCell ref="O53:O54"/>
    <mergeCell ref="P53:P54"/>
    <mergeCell ref="M51:M52"/>
    <mergeCell ref="N51:N52"/>
    <mergeCell ref="O51:O52"/>
    <mergeCell ref="P51:P52"/>
    <mergeCell ref="Q51:Q52"/>
    <mergeCell ref="A53:A54"/>
    <mergeCell ref="B53:B54"/>
    <mergeCell ref="C53:C54"/>
    <mergeCell ref="D53:D54"/>
    <mergeCell ref="E53:E54"/>
    <mergeCell ref="M57:M58"/>
    <mergeCell ref="N57:N58"/>
    <mergeCell ref="O57:O58"/>
    <mergeCell ref="P57:P58"/>
    <mergeCell ref="Q57:Q58"/>
    <mergeCell ref="A59:A60"/>
    <mergeCell ref="B59:B60"/>
    <mergeCell ref="C59:C60"/>
    <mergeCell ref="D59:D60"/>
    <mergeCell ref="E59:E60"/>
    <mergeCell ref="O55:O56"/>
    <mergeCell ref="P55:P56"/>
    <mergeCell ref="Q55:Q56"/>
    <mergeCell ref="A57:A58"/>
    <mergeCell ref="B57:B58"/>
    <mergeCell ref="C57:C58"/>
    <mergeCell ref="D57:D58"/>
    <mergeCell ref="E57:E58"/>
    <mergeCell ref="F57:F58"/>
    <mergeCell ref="L57:L58"/>
    <mergeCell ref="O61:O62"/>
    <mergeCell ref="P61:P62"/>
    <mergeCell ref="Q61:Q62"/>
    <mergeCell ref="A63:A64"/>
    <mergeCell ref="B63:B64"/>
    <mergeCell ref="C63:C64"/>
    <mergeCell ref="D63:D64"/>
    <mergeCell ref="E63:E64"/>
    <mergeCell ref="F63:F64"/>
    <mergeCell ref="L63:L64"/>
    <mergeCell ref="Q59:Q60"/>
    <mergeCell ref="A61:A62"/>
    <mergeCell ref="B61:B62"/>
    <mergeCell ref="C61:C62"/>
    <mergeCell ref="D61:D62"/>
    <mergeCell ref="E61:E62"/>
    <mergeCell ref="F61:F62"/>
    <mergeCell ref="L61:L62"/>
    <mergeCell ref="M61:M62"/>
    <mergeCell ref="N61:N62"/>
    <mergeCell ref="F59:F60"/>
    <mergeCell ref="L59:L60"/>
    <mergeCell ref="M59:M60"/>
    <mergeCell ref="N59:N60"/>
    <mergeCell ref="O59:O60"/>
    <mergeCell ref="P59:P60"/>
    <mergeCell ref="Q65:Q66"/>
    <mergeCell ref="A67:A68"/>
    <mergeCell ref="B67:B68"/>
    <mergeCell ref="C67:C68"/>
    <mergeCell ref="D67:D68"/>
    <mergeCell ref="E67:E68"/>
    <mergeCell ref="F67:F68"/>
    <mergeCell ref="L67:L68"/>
    <mergeCell ref="M67:M68"/>
    <mergeCell ref="N67:N68"/>
    <mergeCell ref="F65:F66"/>
    <mergeCell ref="L65:L66"/>
    <mergeCell ref="M65:M66"/>
    <mergeCell ref="N65:N66"/>
    <mergeCell ref="O65:O66"/>
    <mergeCell ref="P65:P66"/>
    <mergeCell ref="M63:M64"/>
    <mergeCell ref="N63:N64"/>
    <mergeCell ref="O63:O64"/>
    <mergeCell ref="P63:P64"/>
    <mergeCell ref="Q63:Q64"/>
    <mergeCell ref="A65:A66"/>
    <mergeCell ref="B65:B66"/>
    <mergeCell ref="C65:C66"/>
    <mergeCell ref="D65:D66"/>
    <mergeCell ref="E65:E66"/>
    <mergeCell ref="M69:M70"/>
    <mergeCell ref="N69:N70"/>
    <mergeCell ref="O69:O70"/>
    <mergeCell ref="P69:P70"/>
    <mergeCell ref="Q69:Q70"/>
    <mergeCell ref="A71:A72"/>
    <mergeCell ref="B71:B72"/>
    <mergeCell ref="C71:C72"/>
    <mergeCell ref="D71:D72"/>
    <mergeCell ref="E71:E72"/>
    <mergeCell ref="O67:O68"/>
    <mergeCell ref="P67:P68"/>
    <mergeCell ref="Q67:Q68"/>
    <mergeCell ref="A69:A70"/>
    <mergeCell ref="B69:B70"/>
    <mergeCell ref="C69:C70"/>
    <mergeCell ref="D69:D70"/>
    <mergeCell ref="E69:E70"/>
    <mergeCell ref="F69:F70"/>
    <mergeCell ref="L69:L70"/>
    <mergeCell ref="O73:O74"/>
    <mergeCell ref="P73:P74"/>
    <mergeCell ref="Q73:Q74"/>
    <mergeCell ref="A75:A76"/>
    <mergeCell ref="B75:B76"/>
    <mergeCell ref="C75:C76"/>
    <mergeCell ref="D75:D76"/>
    <mergeCell ref="E75:E76"/>
    <mergeCell ref="F75:F76"/>
    <mergeCell ref="L75:L76"/>
    <mergeCell ref="Q71:Q72"/>
    <mergeCell ref="A73:A74"/>
    <mergeCell ref="B73:B74"/>
    <mergeCell ref="C73:C74"/>
    <mergeCell ref="D73:D74"/>
    <mergeCell ref="E73:E74"/>
    <mergeCell ref="F73:F74"/>
    <mergeCell ref="L73:L74"/>
    <mergeCell ref="M73:M74"/>
    <mergeCell ref="N73:N74"/>
    <mergeCell ref="F71:F72"/>
    <mergeCell ref="L71:L72"/>
    <mergeCell ref="M71:M72"/>
    <mergeCell ref="N71:N72"/>
    <mergeCell ref="O71:O72"/>
    <mergeCell ref="P71:P72"/>
    <mergeCell ref="Q77:Q78"/>
    <mergeCell ref="A79:A80"/>
    <mergeCell ref="B79:B80"/>
    <mergeCell ref="C79:C80"/>
    <mergeCell ref="D79:D80"/>
    <mergeCell ref="E79:E80"/>
    <mergeCell ref="F79:F80"/>
    <mergeCell ref="L79:L80"/>
    <mergeCell ref="M79:M80"/>
    <mergeCell ref="N79:N80"/>
    <mergeCell ref="F77:F78"/>
    <mergeCell ref="L77:L78"/>
    <mergeCell ref="M77:M78"/>
    <mergeCell ref="N77:N78"/>
    <mergeCell ref="O77:O78"/>
    <mergeCell ref="P77:P78"/>
    <mergeCell ref="M75:M76"/>
    <mergeCell ref="N75:N76"/>
    <mergeCell ref="O75:O76"/>
    <mergeCell ref="P75:P76"/>
    <mergeCell ref="Q75:Q76"/>
    <mergeCell ref="A77:A78"/>
    <mergeCell ref="B77:B78"/>
    <mergeCell ref="C77:C78"/>
    <mergeCell ref="D77:D78"/>
    <mergeCell ref="E77:E78"/>
    <mergeCell ref="M81:M82"/>
    <mergeCell ref="N81:N82"/>
    <mergeCell ref="O81:O82"/>
    <mergeCell ref="P81:P82"/>
    <mergeCell ref="Q81:Q82"/>
    <mergeCell ref="A83:A84"/>
    <mergeCell ref="B83:B84"/>
    <mergeCell ref="C83:C84"/>
    <mergeCell ref="D83:D84"/>
    <mergeCell ref="E83:E84"/>
    <mergeCell ref="O79:O80"/>
    <mergeCell ref="P79:P80"/>
    <mergeCell ref="Q79:Q80"/>
    <mergeCell ref="A81:A82"/>
    <mergeCell ref="B81:B82"/>
    <mergeCell ref="C81:C82"/>
    <mergeCell ref="D81:D82"/>
    <mergeCell ref="E81:E82"/>
    <mergeCell ref="F81:F82"/>
    <mergeCell ref="L81:L82"/>
    <mergeCell ref="O85:O86"/>
    <mergeCell ref="P85:P86"/>
    <mergeCell ref="Q85:Q86"/>
    <mergeCell ref="A87:A88"/>
    <mergeCell ref="B87:B88"/>
    <mergeCell ref="C87:C88"/>
    <mergeCell ref="D87:D88"/>
    <mergeCell ref="E87:E88"/>
    <mergeCell ref="F87:F88"/>
    <mergeCell ref="L87:L88"/>
    <mergeCell ref="Q83:Q84"/>
    <mergeCell ref="A85:A86"/>
    <mergeCell ref="B85:B86"/>
    <mergeCell ref="C85:C86"/>
    <mergeCell ref="D85:D86"/>
    <mergeCell ref="E85:E86"/>
    <mergeCell ref="F85:F86"/>
    <mergeCell ref="L85:L86"/>
    <mergeCell ref="M85:M86"/>
    <mergeCell ref="N85:N86"/>
    <mergeCell ref="F83:F84"/>
    <mergeCell ref="L83:L84"/>
    <mergeCell ref="M83:M84"/>
    <mergeCell ref="N83:N84"/>
    <mergeCell ref="O83:O84"/>
    <mergeCell ref="P83:P84"/>
    <mergeCell ref="Q89:Q90"/>
    <mergeCell ref="A91:A92"/>
    <mergeCell ref="B91:B92"/>
    <mergeCell ref="C91:C92"/>
    <mergeCell ref="D91:D92"/>
    <mergeCell ref="E91:E92"/>
    <mergeCell ref="F91:F92"/>
    <mergeCell ref="L91:L92"/>
    <mergeCell ref="M91:M92"/>
    <mergeCell ref="N91:N92"/>
    <mergeCell ref="F89:F90"/>
    <mergeCell ref="L89:L90"/>
    <mergeCell ref="M89:M90"/>
    <mergeCell ref="N89:N90"/>
    <mergeCell ref="O89:O90"/>
    <mergeCell ref="P89:P90"/>
    <mergeCell ref="M87:M88"/>
    <mergeCell ref="N87:N88"/>
    <mergeCell ref="O87:O88"/>
    <mergeCell ref="P87:P88"/>
    <mergeCell ref="Q87:Q88"/>
    <mergeCell ref="A89:A90"/>
    <mergeCell ref="B89:B90"/>
    <mergeCell ref="C89:C90"/>
    <mergeCell ref="D89:D90"/>
    <mergeCell ref="E89:E90"/>
    <mergeCell ref="M93:M94"/>
    <mergeCell ref="N93:N94"/>
    <mergeCell ref="O93:O94"/>
    <mergeCell ref="P93:P94"/>
    <mergeCell ref="Q93:Q94"/>
    <mergeCell ref="A95:A96"/>
    <mergeCell ref="B95:B96"/>
    <mergeCell ref="C95:C96"/>
    <mergeCell ref="D95:D96"/>
    <mergeCell ref="E95:E96"/>
    <mergeCell ref="O91:O92"/>
    <mergeCell ref="P91:P92"/>
    <mergeCell ref="Q91:Q92"/>
    <mergeCell ref="A93:A94"/>
    <mergeCell ref="B93:B94"/>
    <mergeCell ref="C93:C94"/>
    <mergeCell ref="D93:D94"/>
    <mergeCell ref="E93:E94"/>
    <mergeCell ref="F93:F94"/>
    <mergeCell ref="L93:L94"/>
    <mergeCell ref="O97:O98"/>
    <mergeCell ref="P97:P98"/>
    <mergeCell ref="Q97:Q98"/>
    <mergeCell ref="A99:A100"/>
    <mergeCell ref="B99:B100"/>
    <mergeCell ref="C99:C100"/>
    <mergeCell ref="D99:D100"/>
    <mergeCell ref="E99:E100"/>
    <mergeCell ref="F99:F100"/>
    <mergeCell ref="L99:L100"/>
    <mergeCell ref="Q95:Q96"/>
    <mergeCell ref="A97:A98"/>
    <mergeCell ref="B97:B98"/>
    <mergeCell ref="C97:C98"/>
    <mergeCell ref="D97:D98"/>
    <mergeCell ref="E97:E98"/>
    <mergeCell ref="F97:F98"/>
    <mergeCell ref="L97:L98"/>
    <mergeCell ref="M97:M98"/>
    <mergeCell ref="N97:N98"/>
    <mergeCell ref="F95:F96"/>
    <mergeCell ref="L95:L96"/>
    <mergeCell ref="M95:M96"/>
    <mergeCell ref="N95:N96"/>
    <mergeCell ref="O95:O96"/>
    <mergeCell ref="P95:P96"/>
    <mergeCell ref="Q101:Q102"/>
    <mergeCell ref="A103:A104"/>
    <mergeCell ref="B103:B104"/>
    <mergeCell ref="C103:C104"/>
    <mergeCell ref="D103:D104"/>
    <mergeCell ref="E103:E104"/>
    <mergeCell ref="F103:F104"/>
    <mergeCell ref="L103:L104"/>
    <mergeCell ref="M103:M104"/>
    <mergeCell ref="N103:N104"/>
    <mergeCell ref="F101:F102"/>
    <mergeCell ref="L101:L102"/>
    <mergeCell ref="M101:M102"/>
    <mergeCell ref="N101:N102"/>
    <mergeCell ref="O101:O102"/>
    <mergeCell ref="P101:P102"/>
    <mergeCell ref="M99:M100"/>
    <mergeCell ref="N99:N100"/>
    <mergeCell ref="O99:O100"/>
    <mergeCell ref="P99:P100"/>
    <mergeCell ref="Q99:Q100"/>
    <mergeCell ref="A101:A102"/>
    <mergeCell ref="B101:B102"/>
    <mergeCell ref="C101:C102"/>
    <mergeCell ref="D101:D102"/>
    <mergeCell ref="E101:E102"/>
    <mergeCell ref="M105:M106"/>
    <mergeCell ref="N105:N106"/>
    <mergeCell ref="O105:O106"/>
    <mergeCell ref="P105:P106"/>
    <mergeCell ref="Q105:Q106"/>
    <mergeCell ref="A107:A108"/>
    <mergeCell ref="B107:B108"/>
    <mergeCell ref="C107:C108"/>
    <mergeCell ref="D107:D108"/>
    <mergeCell ref="E107:E108"/>
    <mergeCell ref="O103:O104"/>
    <mergeCell ref="P103:P104"/>
    <mergeCell ref="Q103:Q104"/>
    <mergeCell ref="A105:A106"/>
    <mergeCell ref="B105:B106"/>
    <mergeCell ref="C105:C106"/>
    <mergeCell ref="D105:D106"/>
    <mergeCell ref="E105:E106"/>
    <mergeCell ref="F105:F106"/>
    <mergeCell ref="L105:L106"/>
    <mergeCell ref="O109:O110"/>
    <mergeCell ref="P109:P110"/>
    <mergeCell ref="Q109:Q110"/>
    <mergeCell ref="A111:A112"/>
    <mergeCell ref="B111:B112"/>
    <mergeCell ref="C111:C112"/>
    <mergeCell ref="D111:D112"/>
    <mergeCell ref="E111:E112"/>
    <mergeCell ref="F111:F112"/>
    <mergeCell ref="L111:L112"/>
    <mergeCell ref="Q107:Q108"/>
    <mergeCell ref="A109:A110"/>
    <mergeCell ref="B109:B110"/>
    <mergeCell ref="C109:C110"/>
    <mergeCell ref="D109:D110"/>
    <mergeCell ref="E109:E110"/>
    <mergeCell ref="F109:F110"/>
    <mergeCell ref="L109:L110"/>
    <mergeCell ref="M109:M110"/>
    <mergeCell ref="N109:N110"/>
    <mergeCell ref="F107:F108"/>
    <mergeCell ref="L107:L108"/>
    <mergeCell ref="M107:M108"/>
    <mergeCell ref="N107:N108"/>
    <mergeCell ref="O107:O108"/>
    <mergeCell ref="P107:P108"/>
    <mergeCell ref="Q113:Q114"/>
    <mergeCell ref="A115:A116"/>
    <mergeCell ref="B115:B116"/>
    <mergeCell ref="C115:C116"/>
    <mergeCell ref="D115:D116"/>
    <mergeCell ref="E115:E116"/>
    <mergeCell ref="F115:F116"/>
    <mergeCell ref="L115:L116"/>
    <mergeCell ref="M115:M116"/>
    <mergeCell ref="N115:N116"/>
    <mergeCell ref="F113:F114"/>
    <mergeCell ref="L113:L114"/>
    <mergeCell ref="M113:M114"/>
    <mergeCell ref="N113:N114"/>
    <mergeCell ref="O113:O114"/>
    <mergeCell ref="P113:P114"/>
    <mergeCell ref="M111:M112"/>
    <mergeCell ref="N111:N112"/>
    <mergeCell ref="O111:O112"/>
    <mergeCell ref="P111:P112"/>
    <mergeCell ref="Q111:Q112"/>
    <mergeCell ref="A113:A114"/>
    <mergeCell ref="B113:B114"/>
    <mergeCell ref="C113:C114"/>
    <mergeCell ref="D113:D114"/>
    <mergeCell ref="E113:E114"/>
    <mergeCell ref="M117:M118"/>
    <mergeCell ref="N117:N118"/>
    <mergeCell ref="O117:O118"/>
    <mergeCell ref="P117:P118"/>
    <mergeCell ref="Q117:Q118"/>
    <mergeCell ref="A119:A120"/>
    <mergeCell ref="B119:B120"/>
    <mergeCell ref="C119:C120"/>
    <mergeCell ref="D119:D120"/>
    <mergeCell ref="E119:E120"/>
    <mergeCell ref="O115:O116"/>
    <mergeCell ref="P115:P116"/>
    <mergeCell ref="Q115:Q116"/>
    <mergeCell ref="A117:A118"/>
    <mergeCell ref="B117:B118"/>
    <mergeCell ref="C117:C118"/>
    <mergeCell ref="D117:D118"/>
    <mergeCell ref="E117:E118"/>
    <mergeCell ref="F117:F118"/>
    <mergeCell ref="L117:L118"/>
    <mergeCell ref="O121:O122"/>
    <mergeCell ref="P121:P122"/>
    <mergeCell ref="Q121:Q122"/>
    <mergeCell ref="A123:A124"/>
    <mergeCell ref="B123:B124"/>
    <mergeCell ref="C123:C124"/>
    <mergeCell ref="D123:D124"/>
    <mergeCell ref="E123:E124"/>
    <mergeCell ref="F123:F124"/>
    <mergeCell ref="L123:L124"/>
    <mergeCell ref="Q119:Q120"/>
    <mergeCell ref="A121:A122"/>
    <mergeCell ref="B121:B122"/>
    <mergeCell ref="C121:C122"/>
    <mergeCell ref="D121:D122"/>
    <mergeCell ref="E121:E122"/>
    <mergeCell ref="F121:F122"/>
    <mergeCell ref="L121:L122"/>
    <mergeCell ref="M121:M122"/>
    <mergeCell ref="N121:N122"/>
    <mergeCell ref="F119:F120"/>
    <mergeCell ref="L119:L120"/>
    <mergeCell ref="M119:M120"/>
    <mergeCell ref="N119:N120"/>
    <mergeCell ref="O119:O120"/>
    <mergeCell ref="P119:P120"/>
    <mergeCell ref="Q125:Q126"/>
    <mergeCell ref="A127:A128"/>
    <mergeCell ref="B127:B128"/>
    <mergeCell ref="C127:C128"/>
    <mergeCell ref="D127:D128"/>
    <mergeCell ref="E127:E128"/>
    <mergeCell ref="F127:F128"/>
    <mergeCell ref="L127:L128"/>
    <mergeCell ref="M127:M128"/>
    <mergeCell ref="N127:N128"/>
    <mergeCell ref="F125:F126"/>
    <mergeCell ref="L125:L126"/>
    <mergeCell ref="M125:M126"/>
    <mergeCell ref="N125:N126"/>
    <mergeCell ref="O125:O126"/>
    <mergeCell ref="P125:P126"/>
    <mergeCell ref="M123:M124"/>
    <mergeCell ref="N123:N124"/>
    <mergeCell ref="O123:O124"/>
    <mergeCell ref="P123:P124"/>
    <mergeCell ref="Q123:Q124"/>
    <mergeCell ref="A125:A126"/>
    <mergeCell ref="B125:B126"/>
    <mergeCell ref="C125:C126"/>
    <mergeCell ref="D125:D126"/>
    <mergeCell ref="E125:E126"/>
    <mergeCell ref="M129:M130"/>
    <mergeCell ref="N129:N130"/>
    <mergeCell ref="O129:O130"/>
    <mergeCell ref="P129:P130"/>
    <mergeCell ref="Q129:Q130"/>
    <mergeCell ref="A131:A132"/>
    <mergeCell ref="B131:B132"/>
    <mergeCell ref="C131:C132"/>
    <mergeCell ref="D131:D132"/>
    <mergeCell ref="E131:E132"/>
    <mergeCell ref="O127:O128"/>
    <mergeCell ref="P127:P128"/>
    <mergeCell ref="Q127:Q128"/>
    <mergeCell ref="A129:A130"/>
    <mergeCell ref="B129:B130"/>
    <mergeCell ref="C129:C130"/>
    <mergeCell ref="D129:D130"/>
    <mergeCell ref="E129:E130"/>
    <mergeCell ref="F129:F130"/>
    <mergeCell ref="L129:L130"/>
    <mergeCell ref="O133:O134"/>
    <mergeCell ref="P133:P134"/>
    <mergeCell ref="Q133:Q134"/>
    <mergeCell ref="A135:A136"/>
    <mergeCell ref="B135:B136"/>
    <mergeCell ref="C135:C136"/>
    <mergeCell ref="D135:D136"/>
    <mergeCell ref="E135:E136"/>
    <mergeCell ref="F135:F136"/>
    <mergeCell ref="L135:L136"/>
    <mergeCell ref="Q131:Q132"/>
    <mergeCell ref="A133:A134"/>
    <mergeCell ref="B133:B134"/>
    <mergeCell ref="C133:C134"/>
    <mergeCell ref="D133:D134"/>
    <mergeCell ref="E133:E134"/>
    <mergeCell ref="F133:F134"/>
    <mergeCell ref="L133:L134"/>
    <mergeCell ref="M133:M134"/>
    <mergeCell ref="N133:N134"/>
    <mergeCell ref="F131:F132"/>
    <mergeCell ref="L131:L132"/>
    <mergeCell ref="M131:M132"/>
    <mergeCell ref="N131:N132"/>
    <mergeCell ref="O131:O132"/>
    <mergeCell ref="P131:P132"/>
    <mergeCell ref="Q137:Q138"/>
    <mergeCell ref="A139:A140"/>
    <mergeCell ref="B139:B140"/>
    <mergeCell ref="C139:C140"/>
    <mergeCell ref="D139:D140"/>
    <mergeCell ref="E139:E140"/>
    <mergeCell ref="F139:F140"/>
    <mergeCell ref="L139:L140"/>
    <mergeCell ref="M139:M140"/>
    <mergeCell ref="N139:N140"/>
    <mergeCell ref="F137:F138"/>
    <mergeCell ref="L137:L138"/>
    <mergeCell ref="M137:M138"/>
    <mergeCell ref="N137:N138"/>
    <mergeCell ref="O137:O138"/>
    <mergeCell ref="P137:P138"/>
    <mergeCell ref="M135:M136"/>
    <mergeCell ref="N135:N136"/>
    <mergeCell ref="O135:O136"/>
    <mergeCell ref="P135:P136"/>
    <mergeCell ref="Q135:Q136"/>
    <mergeCell ref="A137:A138"/>
    <mergeCell ref="B137:B138"/>
    <mergeCell ref="C137:C138"/>
    <mergeCell ref="D137:D138"/>
    <mergeCell ref="E137:E138"/>
    <mergeCell ref="M141:M142"/>
    <mergeCell ref="N141:N142"/>
    <mergeCell ref="O141:O142"/>
    <mergeCell ref="P141:P142"/>
    <mergeCell ref="Q141:Q142"/>
    <mergeCell ref="A143:A144"/>
    <mergeCell ref="B143:B144"/>
    <mergeCell ref="C143:C144"/>
    <mergeCell ref="D143:D144"/>
    <mergeCell ref="E143:E144"/>
    <mergeCell ref="O139:O140"/>
    <mergeCell ref="P139:P140"/>
    <mergeCell ref="Q139:Q140"/>
    <mergeCell ref="A141:A142"/>
    <mergeCell ref="B141:B142"/>
    <mergeCell ref="C141:C142"/>
    <mergeCell ref="D141:D142"/>
    <mergeCell ref="E141:E142"/>
    <mergeCell ref="F141:F142"/>
    <mergeCell ref="L141:L142"/>
    <mergeCell ref="O145:O146"/>
    <mergeCell ref="P145:P146"/>
    <mergeCell ref="Q145:Q146"/>
    <mergeCell ref="A147:A148"/>
    <mergeCell ref="B147:B148"/>
    <mergeCell ref="C147:C148"/>
    <mergeCell ref="D147:D148"/>
    <mergeCell ref="E147:E148"/>
    <mergeCell ref="F147:F148"/>
    <mergeCell ref="L147:L148"/>
    <mergeCell ref="Q143:Q144"/>
    <mergeCell ref="A145:A146"/>
    <mergeCell ref="B145:B146"/>
    <mergeCell ref="C145:C146"/>
    <mergeCell ref="D145:D146"/>
    <mergeCell ref="E145:E146"/>
    <mergeCell ref="F145:F146"/>
    <mergeCell ref="L145:L146"/>
    <mergeCell ref="M145:M146"/>
    <mergeCell ref="N145:N146"/>
    <mergeCell ref="F143:F144"/>
    <mergeCell ref="L143:L144"/>
    <mergeCell ref="M143:M144"/>
    <mergeCell ref="N143:N144"/>
    <mergeCell ref="O143:O144"/>
    <mergeCell ref="P143:P144"/>
    <mergeCell ref="Q149:Q150"/>
    <mergeCell ref="A151:A152"/>
    <mergeCell ref="B151:B152"/>
    <mergeCell ref="C151:C152"/>
    <mergeCell ref="D151:D152"/>
    <mergeCell ref="E151:E152"/>
    <mergeCell ref="F151:F152"/>
    <mergeCell ref="L151:L152"/>
    <mergeCell ref="M151:M152"/>
    <mergeCell ref="N151:N152"/>
    <mergeCell ref="F149:F150"/>
    <mergeCell ref="L149:L150"/>
    <mergeCell ref="M149:M150"/>
    <mergeCell ref="N149:N150"/>
    <mergeCell ref="O149:O150"/>
    <mergeCell ref="P149:P150"/>
    <mergeCell ref="M147:M148"/>
    <mergeCell ref="N147:N148"/>
    <mergeCell ref="O147:O148"/>
    <mergeCell ref="P147:P148"/>
    <mergeCell ref="Q147:Q148"/>
    <mergeCell ref="A149:A150"/>
    <mergeCell ref="B149:B150"/>
    <mergeCell ref="C149:C150"/>
    <mergeCell ref="D149:D150"/>
    <mergeCell ref="E149:E150"/>
    <mergeCell ref="M153:M154"/>
    <mergeCell ref="N153:N154"/>
    <mergeCell ref="O153:O154"/>
    <mergeCell ref="P153:P154"/>
    <mergeCell ref="Q153:Q154"/>
    <mergeCell ref="A155:A156"/>
    <mergeCell ref="B155:B156"/>
    <mergeCell ref="C155:C156"/>
    <mergeCell ref="D155:D156"/>
    <mergeCell ref="E155:E156"/>
    <mergeCell ref="O151:O152"/>
    <mergeCell ref="P151:P152"/>
    <mergeCell ref="Q151:Q152"/>
    <mergeCell ref="A153:A154"/>
    <mergeCell ref="B153:B154"/>
    <mergeCell ref="C153:C154"/>
    <mergeCell ref="D153:D154"/>
    <mergeCell ref="E153:E154"/>
    <mergeCell ref="F153:F154"/>
    <mergeCell ref="L153:L154"/>
    <mergeCell ref="P157:P158"/>
    <mergeCell ref="Q157:Q158"/>
    <mergeCell ref="A159:A160"/>
    <mergeCell ref="B159:B160"/>
    <mergeCell ref="C159:C160"/>
    <mergeCell ref="D159:D160"/>
    <mergeCell ref="E159:E160"/>
    <mergeCell ref="F159:F160"/>
    <mergeCell ref="L159:L160"/>
    <mergeCell ref="M159:M160"/>
    <mergeCell ref="Q155:Q156"/>
    <mergeCell ref="A157:A158"/>
    <mergeCell ref="B157:B158"/>
    <mergeCell ref="C157:C158"/>
    <mergeCell ref="D157:D158"/>
    <mergeCell ref="E157:E158"/>
    <mergeCell ref="F157:F158"/>
    <mergeCell ref="L157:L158"/>
    <mergeCell ref="M157:M158"/>
    <mergeCell ref="N157:N158"/>
    <mergeCell ref="F155:F156"/>
    <mergeCell ref="L155:L156"/>
    <mergeCell ref="M155:M156"/>
    <mergeCell ref="N155:N156"/>
    <mergeCell ref="O155:O156"/>
    <mergeCell ref="P155:P156"/>
    <mergeCell ref="L163:L164"/>
    <mergeCell ref="M163:M164"/>
    <mergeCell ref="N163:N164"/>
    <mergeCell ref="O163:O164"/>
    <mergeCell ref="P163:P164"/>
    <mergeCell ref="Q163:Q164"/>
    <mergeCell ref="M161:M162"/>
    <mergeCell ref="N161:N162"/>
    <mergeCell ref="P161:P162"/>
    <mergeCell ref="Q161:Q162"/>
    <mergeCell ref="A163:A164"/>
    <mergeCell ref="B163:B164"/>
    <mergeCell ref="C163:C164"/>
    <mergeCell ref="D163:D164"/>
    <mergeCell ref="E163:E164"/>
    <mergeCell ref="F163:F164"/>
    <mergeCell ref="N159:N160"/>
    <mergeCell ref="P159:P160"/>
    <mergeCell ref="Q159:Q160"/>
    <mergeCell ref="A161:A162"/>
    <mergeCell ref="B161:B162"/>
    <mergeCell ref="C161:C162"/>
    <mergeCell ref="D161:D162"/>
    <mergeCell ref="E161:E162"/>
    <mergeCell ref="F161:F162"/>
    <mergeCell ref="L161:L162"/>
    <mergeCell ref="F167:F168"/>
    <mergeCell ref="L167:L168"/>
    <mergeCell ref="M167:M168"/>
    <mergeCell ref="N167:N168"/>
    <mergeCell ref="P167:P168"/>
    <mergeCell ref="Q167:Q168"/>
    <mergeCell ref="L165:L166"/>
    <mergeCell ref="M165:M166"/>
    <mergeCell ref="N165:N166"/>
    <mergeCell ref="P165:P166"/>
    <mergeCell ref="Q165:Q166"/>
    <mergeCell ref="A167:A168"/>
    <mergeCell ref="B167:B168"/>
    <mergeCell ref="C167:C168"/>
    <mergeCell ref="D167:D168"/>
    <mergeCell ref="E167:E168"/>
    <mergeCell ref="A165:A166"/>
    <mergeCell ref="B165:B166"/>
    <mergeCell ref="C165:C166"/>
    <mergeCell ref="D165:D166"/>
    <mergeCell ref="E165:E166"/>
    <mergeCell ref="F165:F166"/>
    <mergeCell ref="F171:F172"/>
    <mergeCell ref="L171:L172"/>
    <mergeCell ref="M171:M172"/>
    <mergeCell ref="N171:N172"/>
    <mergeCell ref="P171:P172"/>
    <mergeCell ref="Q171:Q172"/>
    <mergeCell ref="O171:O172"/>
    <mergeCell ref="L169:L170"/>
    <mergeCell ref="M169:M170"/>
    <mergeCell ref="N169:N170"/>
    <mergeCell ref="P169:P170"/>
    <mergeCell ref="Q169:Q170"/>
    <mergeCell ref="A171:A172"/>
    <mergeCell ref="B171:B172"/>
    <mergeCell ref="C171:C172"/>
    <mergeCell ref="D171:D172"/>
    <mergeCell ref="E171:E172"/>
    <mergeCell ref="A169:A170"/>
    <mergeCell ref="B169:B170"/>
    <mergeCell ref="C169:C170"/>
    <mergeCell ref="D169:D170"/>
    <mergeCell ref="E169:E170"/>
    <mergeCell ref="F169:F170"/>
    <mergeCell ref="L173:L174"/>
    <mergeCell ref="M173:M174"/>
    <mergeCell ref="N173:N174"/>
    <mergeCell ref="P173:P174"/>
    <mergeCell ref="Q173:Q174"/>
    <mergeCell ref="A175:A176"/>
    <mergeCell ref="B175:B176"/>
    <mergeCell ref="C175:C176"/>
    <mergeCell ref="D175:D176"/>
    <mergeCell ref="E175:E176"/>
    <mergeCell ref="A173:A174"/>
    <mergeCell ref="B173:B174"/>
    <mergeCell ref="C173:C174"/>
    <mergeCell ref="D173:D174"/>
    <mergeCell ref="E173:E174"/>
    <mergeCell ref="F173:F174"/>
    <mergeCell ref="O173:O174"/>
    <mergeCell ref="O175:O176"/>
    <mergeCell ref="L177:L178"/>
    <mergeCell ref="M177:M178"/>
    <mergeCell ref="N177:N178"/>
    <mergeCell ref="O177:O178"/>
    <mergeCell ref="P177:P178"/>
    <mergeCell ref="Q177:Q178"/>
    <mergeCell ref="A177:A178"/>
    <mergeCell ref="B177:B178"/>
    <mergeCell ref="C177:C178"/>
    <mergeCell ref="D177:D178"/>
    <mergeCell ref="E177:E178"/>
    <mergeCell ref="F177:F178"/>
    <mergeCell ref="F175:F176"/>
    <mergeCell ref="L175:L176"/>
    <mergeCell ref="M175:M176"/>
    <mergeCell ref="N175:N176"/>
    <mergeCell ref="P175:P176"/>
    <mergeCell ref="Q175:Q176"/>
    <mergeCell ref="L181:L182"/>
    <mergeCell ref="M181:M182"/>
    <mergeCell ref="N181:N182"/>
    <mergeCell ref="O181:O182"/>
    <mergeCell ref="P181:P182"/>
    <mergeCell ref="Q181:Q182"/>
    <mergeCell ref="A181:A182"/>
    <mergeCell ref="B181:B182"/>
    <mergeCell ref="C181:C182"/>
    <mergeCell ref="D181:D182"/>
    <mergeCell ref="E181:E182"/>
    <mergeCell ref="F181:F182"/>
    <mergeCell ref="O183:O184"/>
    <mergeCell ref="L179:L180"/>
    <mergeCell ref="M179:M180"/>
    <mergeCell ref="N179:N180"/>
    <mergeCell ref="O179:O180"/>
    <mergeCell ref="P179:P180"/>
    <mergeCell ref="Q179:Q180"/>
    <mergeCell ref="A179:A180"/>
    <mergeCell ref="B179:B180"/>
    <mergeCell ref="C179:C180"/>
    <mergeCell ref="D179:D180"/>
    <mergeCell ref="E179:E180"/>
    <mergeCell ref="F179:F180"/>
    <mergeCell ref="F185:F186"/>
    <mergeCell ref="L185:L186"/>
    <mergeCell ref="M185:M186"/>
    <mergeCell ref="N185:N186"/>
    <mergeCell ref="P185:P186"/>
    <mergeCell ref="Q185:Q186"/>
    <mergeCell ref="O185:O186"/>
    <mergeCell ref="L183:L184"/>
    <mergeCell ref="M183:M184"/>
    <mergeCell ref="N183:N184"/>
    <mergeCell ref="P183:P184"/>
    <mergeCell ref="Q183:Q184"/>
    <mergeCell ref="A185:A186"/>
    <mergeCell ref="B185:B186"/>
    <mergeCell ref="C185:C186"/>
    <mergeCell ref="D185:D186"/>
    <mergeCell ref="E185:E186"/>
    <mergeCell ref="A183:A184"/>
    <mergeCell ref="B183:B184"/>
    <mergeCell ref="C183:C184"/>
    <mergeCell ref="D183:D184"/>
    <mergeCell ref="E183:E184"/>
    <mergeCell ref="F183:F184"/>
    <mergeCell ref="L189:L190"/>
    <mergeCell ref="M189:M190"/>
    <mergeCell ref="N189:N190"/>
    <mergeCell ref="O189:O190"/>
    <mergeCell ref="P189:P190"/>
    <mergeCell ref="Q189:Q190"/>
    <mergeCell ref="A189:A190"/>
    <mergeCell ref="B189:B190"/>
    <mergeCell ref="C189:C190"/>
    <mergeCell ref="D189:D190"/>
    <mergeCell ref="E189:E190"/>
    <mergeCell ref="F189:F190"/>
    <mergeCell ref="L187:L188"/>
    <mergeCell ref="M187:M188"/>
    <mergeCell ref="N187:N188"/>
    <mergeCell ref="O187:O188"/>
    <mergeCell ref="P187:P188"/>
    <mergeCell ref="Q187:Q188"/>
    <mergeCell ref="A187:A188"/>
    <mergeCell ref="B187:B188"/>
    <mergeCell ref="C187:C188"/>
    <mergeCell ref="D187:D188"/>
    <mergeCell ref="E187:E188"/>
    <mergeCell ref="F187:F188"/>
    <mergeCell ref="L193:L194"/>
    <mergeCell ref="M193:M194"/>
    <mergeCell ref="N193:N194"/>
    <mergeCell ref="O193:O194"/>
    <mergeCell ref="P193:P194"/>
    <mergeCell ref="Q193:Q194"/>
    <mergeCell ref="A193:A194"/>
    <mergeCell ref="B193:B194"/>
    <mergeCell ref="C193:C194"/>
    <mergeCell ref="D193:D194"/>
    <mergeCell ref="E193:E194"/>
    <mergeCell ref="F193:F194"/>
    <mergeCell ref="O195:O196"/>
    <mergeCell ref="L191:L192"/>
    <mergeCell ref="M191:M192"/>
    <mergeCell ref="N191:N192"/>
    <mergeCell ref="O191:O192"/>
    <mergeCell ref="P191:P192"/>
    <mergeCell ref="Q191:Q192"/>
    <mergeCell ref="A191:A192"/>
    <mergeCell ref="B191:B192"/>
    <mergeCell ref="C191:C192"/>
    <mergeCell ref="D191:D192"/>
    <mergeCell ref="E191:E192"/>
    <mergeCell ref="F191:F192"/>
    <mergeCell ref="F197:F198"/>
    <mergeCell ref="L197:L198"/>
    <mergeCell ref="M197:M198"/>
    <mergeCell ref="N197:N198"/>
    <mergeCell ref="P197:P198"/>
    <mergeCell ref="Q197:Q198"/>
    <mergeCell ref="O199:O200"/>
    <mergeCell ref="O197:O198"/>
    <mergeCell ref="L195:L196"/>
    <mergeCell ref="M195:M196"/>
    <mergeCell ref="N195:N196"/>
    <mergeCell ref="P195:P196"/>
    <mergeCell ref="Q195:Q196"/>
    <mergeCell ref="A197:A198"/>
    <mergeCell ref="B197:B198"/>
    <mergeCell ref="C197:C198"/>
    <mergeCell ref="D197:D198"/>
    <mergeCell ref="E197:E198"/>
    <mergeCell ref="A195:A196"/>
    <mergeCell ref="B195:B196"/>
    <mergeCell ref="C195:C196"/>
    <mergeCell ref="D195:D196"/>
    <mergeCell ref="E195:E196"/>
    <mergeCell ref="F195:F196"/>
    <mergeCell ref="Q201:Q202"/>
    <mergeCell ref="A203:A204"/>
    <mergeCell ref="B203:B204"/>
    <mergeCell ref="C203:C204"/>
    <mergeCell ref="D203:D204"/>
    <mergeCell ref="E203:E204"/>
    <mergeCell ref="F203:F204"/>
    <mergeCell ref="L203:L204"/>
    <mergeCell ref="M203:M204"/>
    <mergeCell ref="N203:N204"/>
    <mergeCell ref="F201:F202"/>
    <mergeCell ref="L201:L202"/>
    <mergeCell ref="M201:M202"/>
    <mergeCell ref="N201:N202"/>
    <mergeCell ref="O201:O202"/>
    <mergeCell ref="P201:P202"/>
    <mergeCell ref="L199:L200"/>
    <mergeCell ref="M199:M200"/>
    <mergeCell ref="N199:N200"/>
    <mergeCell ref="P199:P200"/>
    <mergeCell ref="Q199:Q200"/>
    <mergeCell ref="A201:A202"/>
    <mergeCell ref="B201:B202"/>
    <mergeCell ref="C201:C202"/>
    <mergeCell ref="D201:D202"/>
    <mergeCell ref="E201:E202"/>
    <mergeCell ref="A199:A200"/>
    <mergeCell ref="B199:B200"/>
    <mergeCell ref="C199:C200"/>
    <mergeCell ref="D199:D200"/>
    <mergeCell ref="E199:E200"/>
    <mergeCell ref="F199:F200"/>
    <mergeCell ref="M205:M206"/>
    <mergeCell ref="N205:N206"/>
    <mergeCell ref="O205:O206"/>
    <mergeCell ref="P205:P206"/>
    <mergeCell ref="Q205:Q206"/>
    <mergeCell ref="A207:A208"/>
    <mergeCell ref="B207:B208"/>
    <mergeCell ref="C207:C208"/>
    <mergeCell ref="D207:D208"/>
    <mergeCell ref="E207:E208"/>
    <mergeCell ref="O203:O204"/>
    <mergeCell ref="P203:P204"/>
    <mergeCell ref="Q203:Q204"/>
    <mergeCell ref="A205:A206"/>
    <mergeCell ref="B205:B206"/>
    <mergeCell ref="C205:C206"/>
    <mergeCell ref="D205:D206"/>
    <mergeCell ref="E205:E206"/>
    <mergeCell ref="F205:F206"/>
    <mergeCell ref="L205:L206"/>
    <mergeCell ref="O209:O210"/>
    <mergeCell ref="P209:P210"/>
    <mergeCell ref="Q209:Q210"/>
    <mergeCell ref="A211:A212"/>
    <mergeCell ref="B211:B212"/>
    <mergeCell ref="C211:C212"/>
    <mergeCell ref="D211:D212"/>
    <mergeCell ref="E211:E212"/>
    <mergeCell ref="F211:F212"/>
    <mergeCell ref="L211:L212"/>
    <mergeCell ref="Q207:Q208"/>
    <mergeCell ref="A209:A210"/>
    <mergeCell ref="B209:B210"/>
    <mergeCell ref="C209:C210"/>
    <mergeCell ref="D209:D210"/>
    <mergeCell ref="E209:E210"/>
    <mergeCell ref="F209:F210"/>
    <mergeCell ref="L209:L210"/>
    <mergeCell ref="M209:M210"/>
    <mergeCell ref="N209:N210"/>
    <mergeCell ref="F207:F208"/>
    <mergeCell ref="L207:L208"/>
    <mergeCell ref="M207:M208"/>
    <mergeCell ref="N207:N208"/>
    <mergeCell ref="O207:O208"/>
    <mergeCell ref="P207:P208"/>
    <mergeCell ref="Q213:Q214"/>
    <mergeCell ref="A215:A216"/>
    <mergeCell ref="B215:B216"/>
    <mergeCell ref="C215:C216"/>
    <mergeCell ref="D215:D216"/>
    <mergeCell ref="E215:E216"/>
    <mergeCell ref="F215:F216"/>
    <mergeCell ref="L215:L216"/>
    <mergeCell ref="M215:M216"/>
    <mergeCell ref="N215:N216"/>
    <mergeCell ref="F213:F214"/>
    <mergeCell ref="L213:L214"/>
    <mergeCell ref="M213:M214"/>
    <mergeCell ref="N213:N214"/>
    <mergeCell ref="O213:O214"/>
    <mergeCell ref="P213:P214"/>
    <mergeCell ref="M211:M212"/>
    <mergeCell ref="N211:N212"/>
    <mergeCell ref="O211:O212"/>
    <mergeCell ref="P211:P212"/>
    <mergeCell ref="Q211:Q212"/>
    <mergeCell ref="A213:A214"/>
    <mergeCell ref="B213:B214"/>
    <mergeCell ref="C213:C214"/>
    <mergeCell ref="D213:D214"/>
    <mergeCell ref="E213:E214"/>
    <mergeCell ref="M217:M218"/>
    <mergeCell ref="N217:N218"/>
    <mergeCell ref="O217:O218"/>
    <mergeCell ref="P217:P218"/>
    <mergeCell ref="Q217:Q218"/>
    <mergeCell ref="A219:A220"/>
    <mergeCell ref="B219:B220"/>
    <mergeCell ref="C219:C220"/>
    <mergeCell ref="D219:D220"/>
    <mergeCell ref="E219:E220"/>
    <mergeCell ref="O215:O216"/>
    <mergeCell ref="P215:P216"/>
    <mergeCell ref="Q215:Q216"/>
    <mergeCell ref="A217:A218"/>
    <mergeCell ref="B217:B218"/>
    <mergeCell ref="C217:C218"/>
    <mergeCell ref="D217:D218"/>
    <mergeCell ref="E217:E218"/>
    <mergeCell ref="F217:F218"/>
    <mergeCell ref="L217:L218"/>
    <mergeCell ref="O221:O222"/>
    <mergeCell ref="P221:P222"/>
    <mergeCell ref="Q221:Q222"/>
    <mergeCell ref="A223:A224"/>
    <mergeCell ref="B223:B224"/>
    <mergeCell ref="C223:C224"/>
    <mergeCell ref="D223:D224"/>
    <mergeCell ref="E223:E224"/>
    <mergeCell ref="F223:F224"/>
    <mergeCell ref="L223:L224"/>
    <mergeCell ref="Q219:Q220"/>
    <mergeCell ref="A221:A222"/>
    <mergeCell ref="B221:B222"/>
    <mergeCell ref="C221:C222"/>
    <mergeCell ref="D221:D222"/>
    <mergeCell ref="E221:E222"/>
    <mergeCell ref="F221:F222"/>
    <mergeCell ref="L221:L222"/>
    <mergeCell ref="M221:M222"/>
    <mergeCell ref="N221:N222"/>
    <mergeCell ref="F219:F220"/>
    <mergeCell ref="L219:L220"/>
    <mergeCell ref="M219:M220"/>
    <mergeCell ref="N219:N220"/>
    <mergeCell ref="O219:O220"/>
    <mergeCell ref="P219:P220"/>
    <mergeCell ref="Q225:Q226"/>
    <mergeCell ref="A227:A228"/>
    <mergeCell ref="B227:B228"/>
    <mergeCell ref="C227:C228"/>
    <mergeCell ref="D227:D228"/>
    <mergeCell ref="E227:E228"/>
    <mergeCell ref="F227:F228"/>
    <mergeCell ref="L227:L228"/>
    <mergeCell ref="M227:M228"/>
    <mergeCell ref="N227:N228"/>
    <mergeCell ref="F225:F226"/>
    <mergeCell ref="L225:L226"/>
    <mergeCell ref="M225:M226"/>
    <mergeCell ref="N225:N226"/>
    <mergeCell ref="O225:O226"/>
    <mergeCell ref="P225:P226"/>
    <mergeCell ref="M223:M224"/>
    <mergeCell ref="N223:N224"/>
    <mergeCell ref="O223:O224"/>
    <mergeCell ref="P223:P224"/>
    <mergeCell ref="Q223:Q224"/>
    <mergeCell ref="A225:A226"/>
    <mergeCell ref="B225:B226"/>
    <mergeCell ref="C225:C226"/>
    <mergeCell ref="D225:D226"/>
    <mergeCell ref="E225:E226"/>
    <mergeCell ref="M229:M230"/>
    <mergeCell ref="N229:N230"/>
    <mergeCell ref="O229:O230"/>
    <mergeCell ref="P229:P230"/>
    <mergeCell ref="Q229:Q230"/>
    <mergeCell ref="A231:A232"/>
    <mergeCell ref="B231:B232"/>
    <mergeCell ref="C231:C232"/>
    <mergeCell ref="D231:D232"/>
    <mergeCell ref="E231:E232"/>
    <mergeCell ref="O227:O228"/>
    <mergeCell ref="P227:P228"/>
    <mergeCell ref="Q227:Q228"/>
    <mergeCell ref="A229:A230"/>
    <mergeCell ref="B229:B230"/>
    <mergeCell ref="C229:C230"/>
    <mergeCell ref="D229:D230"/>
    <mergeCell ref="E229:E230"/>
    <mergeCell ref="F229:F230"/>
    <mergeCell ref="L229:L230"/>
    <mergeCell ref="O233:O234"/>
    <mergeCell ref="P233:P234"/>
    <mergeCell ref="Q233:Q234"/>
    <mergeCell ref="A235:A236"/>
    <mergeCell ref="B235:B236"/>
    <mergeCell ref="C235:C236"/>
    <mergeCell ref="D235:D236"/>
    <mergeCell ref="E235:E236"/>
    <mergeCell ref="F235:F236"/>
    <mergeCell ref="L235:L236"/>
    <mergeCell ref="Q231:Q232"/>
    <mergeCell ref="A233:A234"/>
    <mergeCell ref="B233:B234"/>
    <mergeCell ref="C233:C234"/>
    <mergeCell ref="D233:D234"/>
    <mergeCell ref="E233:E234"/>
    <mergeCell ref="F233:F234"/>
    <mergeCell ref="L233:L234"/>
    <mergeCell ref="M233:M234"/>
    <mergeCell ref="N233:N234"/>
    <mergeCell ref="F231:F232"/>
    <mergeCell ref="L231:L232"/>
    <mergeCell ref="M231:M232"/>
    <mergeCell ref="N231:N232"/>
    <mergeCell ref="O231:O232"/>
    <mergeCell ref="P231:P232"/>
    <mergeCell ref="Q237:Q238"/>
    <mergeCell ref="A239:A240"/>
    <mergeCell ref="B239:B240"/>
    <mergeCell ref="C239:C240"/>
    <mergeCell ref="D239:D240"/>
    <mergeCell ref="E239:E240"/>
    <mergeCell ref="F239:F240"/>
    <mergeCell ref="L239:L240"/>
    <mergeCell ref="M239:M240"/>
    <mergeCell ref="N239:N240"/>
    <mergeCell ref="F237:F238"/>
    <mergeCell ref="L237:L238"/>
    <mergeCell ref="M237:M238"/>
    <mergeCell ref="N237:N238"/>
    <mergeCell ref="O237:O238"/>
    <mergeCell ref="P237:P238"/>
    <mergeCell ref="M235:M236"/>
    <mergeCell ref="N235:N236"/>
    <mergeCell ref="O235:O236"/>
    <mergeCell ref="P235:P236"/>
    <mergeCell ref="Q235:Q236"/>
    <mergeCell ref="A237:A238"/>
    <mergeCell ref="B237:B238"/>
    <mergeCell ref="C237:C238"/>
    <mergeCell ref="D237:D238"/>
    <mergeCell ref="E237:E238"/>
    <mergeCell ref="M241:M242"/>
    <mergeCell ref="N241:N242"/>
    <mergeCell ref="O241:O242"/>
    <mergeCell ref="P241:P242"/>
    <mergeCell ref="Q241:Q242"/>
    <mergeCell ref="A243:A244"/>
    <mergeCell ref="B243:B244"/>
    <mergeCell ref="C243:C244"/>
    <mergeCell ref="D243:D244"/>
    <mergeCell ref="E243:E244"/>
    <mergeCell ref="O239:O240"/>
    <mergeCell ref="P239:P240"/>
    <mergeCell ref="Q239:Q240"/>
    <mergeCell ref="A241:A242"/>
    <mergeCell ref="B241:B242"/>
    <mergeCell ref="C241:C242"/>
    <mergeCell ref="D241:D242"/>
    <mergeCell ref="E241:E242"/>
    <mergeCell ref="F241:F242"/>
    <mergeCell ref="L241:L242"/>
    <mergeCell ref="O245:O246"/>
    <mergeCell ref="P245:P246"/>
    <mergeCell ref="Q245:Q246"/>
    <mergeCell ref="A247:A248"/>
    <mergeCell ref="B247:B248"/>
    <mergeCell ref="C247:C248"/>
    <mergeCell ref="D247:D248"/>
    <mergeCell ref="E247:E248"/>
    <mergeCell ref="F247:F248"/>
    <mergeCell ref="L247:L248"/>
    <mergeCell ref="Q243:Q244"/>
    <mergeCell ref="A245:A246"/>
    <mergeCell ref="B245:B246"/>
    <mergeCell ref="C245:C246"/>
    <mergeCell ref="D245:D246"/>
    <mergeCell ref="E245:E246"/>
    <mergeCell ref="F245:F246"/>
    <mergeCell ref="L245:L246"/>
    <mergeCell ref="M245:M246"/>
    <mergeCell ref="N245:N246"/>
    <mergeCell ref="F243:F244"/>
    <mergeCell ref="L243:L244"/>
    <mergeCell ref="M243:M244"/>
    <mergeCell ref="N243:N244"/>
    <mergeCell ref="O243:O244"/>
    <mergeCell ref="P243:P244"/>
    <mergeCell ref="Q249:Q250"/>
    <mergeCell ref="A251:A252"/>
    <mergeCell ref="B251:B252"/>
    <mergeCell ref="C251:C252"/>
    <mergeCell ref="D251:D252"/>
    <mergeCell ref="E251:E252"/>
    <mergeCell ref="F251:F252"/>
    <mergeCell ref="L251:L252"/>
    <mergeCell ref="M251:M252"/>
    <mergeCell ref="N251:N252"/>
    <mergeCell ref="F249:F250"/>
    <mergeCell ref="L249:L250"/>
    <mergeCell ref="M249:M250"/>
    <mergeCell ref="N249:N250"/>
    <mergeCell ref="O249:O250"/>
    <mergeCell ref="P249:P250"/>
    <mergeCell ref="M247:M248"/>
    <mergeCell ref="N247:N248"/>
    <mergeCell ref="O247:O248"/>
    <mergeCell ref="P247:P248"/>
    <mergeCell ref="Q247:Q248"/>
    <mergeCell ref="A249:A250"/>
    <mergeCell ref="B249:B250"/>
    <mergeCell ref="C249:C250"/>
    <mergeCell ref="D249:D250"/>
    <mergeCell ref="E249:E250"/>
    <mergeCell ref="M253:M254"/>
    <mergeCell ref="N253:N254"/>
    <mergeCell ref="O253:O254"/>
    <mergeCell ref="P253:P254"/>
    <mergeCell ref="Q253:Q254"/>
    <mergeCell ref="A255:A256"/>
    <mergeCell ref="B255:B256"/>
    <mergeCell ref="C255:C256"/>
    <mergeCell ref="D255:D256"/>
    <mergeCell ref="E255:E256"/>
    <mergeCell ref="O251:O252"/>
    <mergeCell ref="P251:P252"/>
    <mergeCell ref="Q251:Q252"/>
    <mergeCell ref="A253:A254"/>
    <mergeCell ref="B253:B254"/>
    <mergeCell ref="C253:C254"/>
    <mergeCell ref="D253:D254"/>
    <mergeCell ref="E253:E254"/>
    <mergeCell ref="F253:F254"/>
    <mergeCell ref="L253:L254"/>
    <mergeCell ref="O257:O258"/>
    <mergeCell ref="P257:P258"/>
    <mergeCell ref="Q257:Q258"/>
    <mergeCell ref="A259:A260"/>
    <mergeCell ref="B259:B260"/>
    <mergeCell ref="C259:C260"/>
    <mergeCell ref="D259:D260"/>
    <mergeCell ref="E259:E260"/>
    <mergeCell ref="F259:F260"/>
    <mergeCell ref="L259:L260"/>
    <mergeCell ref="Q255:Q256"/>
    <mergeCell ref="A257:A258"/>
    <mergeCell ref="B257:B258"/>
    <mergeCell ref="C257:C258"/>
    <mergeCell ref="D257:D258"/>
    <mergeCell ref="E257:E258"/>
    <mergeCell ref="F257:F258"/>
    <mergeCell ref="L257:L258"/>
    <mergeCell ref="M257:M258"/>
    <mergeCell ref="N257:N258"/>
    <mergeCell ref="F255:F256"/>
    <mergeCell ref="L255:L256"/>
    <mergeCell ref="M255:M256"/>
    <mergeCell ref="N255:N256"/>
    <mergeCell ref="O255:O256"/>
    <mergeCell ref="P255:P256"/>
    <mergeCell ref="Q261:Q262"/>
    <mergeCell ref="A263:A264"/>
    <mergeCell ref="B263:B264"/>
    <mergeCell ref="C263:C264"/>
    <mergeCell ref="D263:D264"/>
    <mergeCell ref="E263:E264"/>
    <mergeCell ref="F263:F264"/>
    <mergeCell ref="L263:L264"/>
    <mergeCell ref="M263:M264"/>
    <mergeCell ref="N263:N264"/>
    <mergeCell ref="F261:F262"/>
    <mergeCell ref="L261:L262"/>
    <mergeCell ref="M261:M262"/>
    <mergeCell ref="N261:N262"/>
    <mergeCell ref="O261:O262"/>
    <mergeCell ref="P261:P262"/>
    <mergeCell ref="M259:M260"/>
    <mergeCell ref="N259:N260"/>
    <mergeCell ref="O259:O260"/>
    <mergeCell ref="P259:P260"/>
    <mergeCell ref="Q259:Q260"/>
    <mergeCell ref="A261:A262"/>
    <mergeCell ref="B261:B262"/>
    <mergeCell ref="C261:C262"/>
    <mergeCell ref="D261:D262"/>
    <mergeCell ref="E261:E262"/>
    <mergeCell ref="M265:M266"/>
    <mergeCell ref="N265:N266"/>
    <mergeCell ref="O265:O266"/>
    <mergeCell ref="P265:P266"/>
    <mergeCell ref="Q265:Q266"/>
    <mergeCell ref="A267:A268"/>
    <mergeCell ref="B267:B268"/>
    <mergeCell ref="C267:C268"/>
    <mergeCell ref="D267:D268"/>
    <mergeCell ref="E267:E268"/>
    <mergeCell ref="O263:O264"/>
    <mergeCell ref="P263:P264"/>
    <mergeCell ref="Q263:Q264"/>
    <mergeCell ref="A265:A266"/>
    <mergeCell ref="B265:B266"/>
    <mergeCell ref="C265:C266"/>
    <mergeCell ref="D265:D266"/>
    <mergeCell ref="E265:E266"/>
    <mergeCell ref="F265:F266"/>
    <mergeCell ref="L265:L266"/>
    <mergeCell ref="O269:O270"/>
    <mergeCell ref="P269:P270"/>
    <mergeCell ref="Q269:Q270"/>
    <mergeCell ref="A271:A272"/>
    <mergeCell ref="B271:B272"/>
    <mergeCell ref="C271:C272"/>
    <mergeCell ref="D271:D272"/>
    <mergeCell ref="E271:E272"/>
    <mergeCell ref="F271:F272"/>
    <mergeCell ref="L271:L272"/>
    <mergeCell ref="Q267:Q268"/>
    <mergeCell ref="A269:A270"/>
    <mergeCell ref="B269:B270"/>
    <mergeCell ref="C269:C270"/>
    <mergeCell ref="D269:D270"/>
    <mergeCell ref="E269:E270"/>
    <mergeCell ref="F269:F270"/>
    <mergeCell ref="L269:L270"/>
    <mergeCell ref="M269:M270"/>
    <mergeCell ref="N269:N270"/>
    <mergeCell ref="F267:F268"/>
    <mergeCell ref="L267:L268"/>
    <mergeCell ref="M267:M268"/>
    <mergeCell ref="N267:N268"/>
    <mergeCell ref="O267:O268"/>
    <mergeCell ref="P267:P268"/>
    <mergeCell ref="Q273:Q274"/>
    <mergeCell ref="A275:A276"/>
    <mergeCell ref="B275:B276"/>
    <mergeCell ref="C275:C276"/>
    <mergeCell ref="D275:D276"/>
    <mergeCell ref="E275:E276"/>
    <mergeCell ref="F275:F276"/>
    <mergeCell ref="L275:L276"/>
    <mergeCell ref="M275:M276"/>
    <mergeCell ref="N275:N276"/>
    <mergeCell ref="F273:F274"/>
    <mergeCell ref="L273:L274"/>
    <mergeCell ref="M273:M274"/>
    <mergeCell ref="N273:N274"/>
    <mergeCell ref="O273:O274"/>
    <mergeCell ref="P273:P274"/>
    <mergeCell ref="M271:M272"/>
    <mergeCell ref="N271:N272"/>
    <mergeCell ref="O271:O272"/>
    <mergeCell ref="P271:P272"/>
    <mergeCell ref="Q271:Q272"/>
    <mergeCell ref="A273:A274"/>
    <mergeCell ref="B273:B274"/>
    <mergeCell ref="C273:C274"/>
    <mergeCell ref="D273:D274"/>
    <mergeCell ref="E273:E274"/>
    <mergeCell ref="M277:M278"/>
    <mergeCell ref="N277:N278"/>
    <mergeCell ref="O277:O278"/>
    <mergeCell ref="P277:P278"/>
    <mergeCell ref="Q277:Q278"/>
    <mergeCell ref="A279:A280"/>
    <mergeCell ref="B279:B280"/>
    <mergeCell ref="C279:C280"/>
    <mergeCell ref="D279:D280"/>
    <mergeCell ref="E279:E280"/>
    <mergeCell ref="O275:O276"/>
    <mergeCell ref="P275:P276"/>
    <mergeCell ref="Q275:Q276"/>
    <mergeCell ref="A277:A278"/>
    <mergeCell ref="B277:B278"/>
    <mergeCell ref="C277:C278"/>
    <mergeCell ref="D277:D278"/>
    <mergeCell ref="E277:E278"/>
    <mergeCell ref="F277:F278"/>
    <mergeCell ref="L277:L278"/>
    <mergeCell ref="O281:O282"/>
    <mergeCell ref="P281:P282"/>
    <mergeCell ref="Q281:Q282"/>
    <mergeCell ref="A283:A284"/>
    <mergeCell ref="B283:B284"/>
    <mergeCell ref="C283:C284"/>
    <mergeCell ref="D283:D284"/>
    <mergeCell ref="E283:E284"/>
    <mergeCell ref="F283:F284"/>
    <mergeCell ref="L283:L284"/>
    <mergeCell ref="Q279:Q280"/>
    <mergeCell ref="A281:A282"/>
    <mergeCell ref="B281:B282"/>
    <mergeCell ref="C281:C282"/>
    <mergeCell ref="D281:D282"/>
    <mergeCell ref="E281:E282"/>
    <mergeCell ref="F281:F282"/>
    <mergeCell ref="L281:L282"/>
    <mergeCell ref="M281:M282"/>
    <mergeCell ref="N281:N282"/>
    <mergeCell ref="F279:F280"/>
    <mergeCell ref="L279:L280"/>
    <mergeCell ref="M279:M280"/>
    <mergeCell ref="N279:N280"/>
    <mergeCell ref="O279:O280"/>
    <mergeCell ref="P279:P280"/>
    <mergeCell ref="Q285:Q286"/>
    <mergeCell ref="A287:A288"/>
    <mergeCell ref="B287:B288"/>
    <mergeCell ref="C287:C288"/>
    <mergeCell ref="D287:D288"/>
    <mergeCell ref="E287:E288"/>
    <mergeCell ref="F287:F288"/>
    <mergeCell ref="L287:L288"/>
    <mergeCell ref="M287:M288"/>
    <mergeCell ref="N287:N288"/>
    <mergeCell ref="F285:F286"/>
    <mergeCell ref="L285:L286"/>
    <mergeCell ref="M285:M286"/>
    <mergeCell ref="N285:N286"/>
    <mergeCell ref="O285:O286"/>
    <mergeCell ref="P285:P286"/>
    <mergeCell ref="M283:M284"/>
    <mergeCell ref="N283:N284"/>
    <mergeCell ref="O283:O284"/>
    <mergeCell ref="P283:P284"/>
    <mergeCell ref="Q283:Q284"/>
    <mergeCell ref="A285:A286"/>
    <mergeCell ref="B285:B286"/>
    <mergeCell ref="C285:C286"/>
    <mergeCell ref="D285:D286"/>
    <mergeCell ref="E285:E286"/>
    <mergeCell ref="M289:M290"/>
    <mergeCell ref="N289:N290"/>
    <mergeCell ref="O289:O290"/>
    <mergeCell ref="P289:P290"/>
    <mergeCell ref="Q289:Q290"/>
    <mergeCell ref="A291:A292"/>
    <mergeCell ref="B291:B292"/>
    <mergeCell ref="C291:C292"/>
    <mergeCell ref="D291:D292"/>
    <mergeCell ref="E291:E292"/>
    <mergeCell ref="O287:O288"/>
    <mergeCell ref="P287:P288"/>
    <mergeCell ref="Q287:Q288"/>
    <mergeCell ref="A289:A290"/>
    <mergeCell ref="B289:B290"/>
    <mergeCell ref="C289:C290"/>
    <mergeCell ref="D289:D290"/>
    <mergeCell ref="E289:E290"/>
    <mergeCell ref="F289:F290"/>
    <mergeCell ref="L289:L290"/>
    <mergeCell ref="O293:O294"/>
    <mergeCell ref="P293:P294"/>
    <mergeCell ref="Q293:Q294"/>
    <mergeCell ref="A295:A296"/>
    <mergeCell ref="B295:B296"/>
    <mergeCell ref="C295:C296"/>
    <mergeCell ref="D295:D296"/>
    <mergeCell ref="E295:E296"/>
    <mergeCell ref="F295:F296"/>
    <mergeCell ref="L295:L296"/>
    <mergeCell ref="Q291:Q292"/>
    <mergeCell ref="A293:A294"/>
    <mergeCell ref="B293:B294"/>
    <mergeCell ref="C293:C294"/>
    <mergeCell ref="D293:D294"/>
    <mergeCell ref="E293:E294"/>
    <mergeCell ref="F293:F294"/>
    <mergeCell ref="L293:L294"/>
    <mergeCell ref="M293:M294"/>
    <mergeCell ref="N293:N294"/>
    <mergeCell ref="F291:F292"/>
    <mergeCell ref="L291:L292"/>
    <mergeCell ref="M291:M292"/>
    <mergeCell ref="N291:N292"/>
    <mergeCell ref="O291:O292"/>
    <mergeCell ref="P291:P292"/>
    <mergeCell ref="Q297:Q298"/>
    <mergeCell ref="A299:A300"/>
    <mergeCell ref="B299:B300"/>
    <mergeCell ref="C299:C300"/>
    <mergeCell ref="D299:D300"/>
    <mergeCell ref="E299:E300"/>
    <mergeCell ref="F299:F300"/>
    <mergeCell ref="L299:L300"/>
    <mergeCell ref="M299:M300"/>
    <mergeCell ref="N299:N300"/>
    <mergeCell ref="F297:F298"/>
    <mergeCell ref="L297:L298"/>
    <mergeCell ref="M297:M298"/>
    <mergeCell ref="N297:N298"/>
    <mergeCell ref="O297:O298"/>
    <mergeCell ref="P297:P298"/>
    <mergeCell ref="M295:M296"/>
    <mergeCell ref="N295:N296"/>
    <mergeCell ref="O295:O296"/>
    <mergeCell ref="P295:P296"/>
    <mergeCell ref="Q295:Q296"/>
    <mergeCell ref="A297:A298"/>
    <mergeCell ref="B297:B298"/>
    <mergeCell ref="C297:C298"/>
    <mergeCell ref="D297:D298"/>
    <mergeCell ref="E297:E298"/>
    <mergeCell ref="M301:M302"/>
    <mergeCell ref="N301:N302"/>
    <mergeCell ref="O301:O302"/>
    <mergeCell ref="P301:P302"/>
    <mergeCell ref="Q301:Q302"/>
    <mergeCell ref="A303:A304"/>
    <mergeCell ref="B303:B304"/>
    <mergeCell ref="C303:C304"/>
    <mergeCell ref="D303:D304"/>
    <mergeCell ref="E303:E304"/>
    <mergeCell ref="O299:O300"/>
    <mergeCell ref="P299:P300"/>
    <mergeCell ref="Q299:Q300"/>
    <mergeCell ref="A301:A302"/>
    <mergeCell ref="B301:B302"/>
    <mergeCell ref="C301:C302"/>
    <mergeCell ref="D301:D302"/>
    <mergeCell ref="E301:E302"/>
    <mergeCell ref="F301:F302"/>
    <mergeCell ref="L301:L302"/>
    <mergeCell ref="O305:O306"/>
    <mergeCell ref="P305:P306"/>
    <mergeCell ref="Q305:Q306"/>
    <mergeCell ref="A307:A308"/>
    <mergeCell ref="B307:B308"/>
    <mergeCell ref="C307:C308"/>
    <mergeCell ref="D307:D308"/>
    <mergeCell ref="E307:E308"/>
    <mergeCell ref="F307:F308"/>
    <mergeCell ref="L307:L308"/>
    <mergeCell ref="Q303:Q304"/>
    <mergeCell ref="A305:A306"/>
    <mergeCell ref="B305:B306"/>
    <mergeCell ref="C305:C306"/>
    <mergeCell ref="D305:D306"/>
    <mergeCell ref="E305:E306"/>
    <mergeCell ref="F305:F306"/>
    <mergeCell ref="L305:L306"/>
    <mergeCell ref="M305:M306"/>
    <mergeCell ref="N305:N306"/>
    <mergeCell ref="F303:F304"/>
    <mergeCell ref="L303:L304"/>
    <mergeCell ref="M303:M304"/>
    <mergeCell ref="N303:N304"/>
    <mergeCell ref="O303:O304"/>
    <mergeCell ref="P303:P304"/>
    <mergeCell ref="Q309:Q310"/>
    <mergeCell ref="A311:A312"/>
    <mergeCell ref="B311:B312"/>
    <mergeCell ref="C311:C312"/>
    <mergeCell ref="D311:D312"/>
    <mergeCell ref="E311:E312"/>
    <mergeCell ref="F311:F312"/>
    <mergeCell ref="L311:L312"/>
    <mergeCell ref="M311:M312"/>
    <mergeCell ref="N311:N312"/>
    <mergeCell ref="F309:F310"/>
    <mergeCell ref="L309:L310"/>
    <mergeCell ref="M309:M310"/>
    <mergeCell ref="N309:N310"/>
    <mergeCell ref="O309:O310"/>
    <mergeCell ref="P309:P310"/>
    <mergeCell ref="M307:M308"/>
    <mergeCell ref="N307:N308"/>
    <mergeCell ref="O307:O308"/>
    <mergeCell ref="P307:P308"/>
    <mergeCell ref="Q307:Q308"/>
    <mergeCell ref="A309:A310"/>
    <mergeCell ref="B309:B310"/>
    <mergeCell ref="C309:C310"/>
    <mergeCell ref="D309:D310"/>
    <mergeCell ref="E309:E310"/>
    <mergeCell ref="M313:M314"/>
    <mergeCell ref="N313:N314"/>
    <mergeCell ref="O313:O314"/>
    <mergeCell ref="P313:P314"/>
    <mergeCell ref="Q313:Q314"/>
    <mergeCell ref="A315:A316"/>
    <mergeCell ref="B315:B316"/>
    <mergeCell ref="C315:C316"/>
    <mergeCell ref="D315:D316"/>
    <mergeCell ref="E315:E316"/>
    <mergeCell ref="O311:O312"/>
    <mergeCell ref="P311:P312"/>
    <mergeCell ref="Q311:Q312"/>
    <mergeCell ref="A313:A314"/>
    <mergeCell ref="B313:B314"/>
    <mergeCell ref="C313:C314"/>
    <mergeCell ref="D313:D314"/>
    <mergeCell ref="E313:E314"/>
    <mergeCell ref="F313:F314"/>
    <mergeCell ref="L313:L314"/>
    <mergeCell ref="B321:B322"/>
    <mergeCell ref="C321:C322"/>
    <mergeCell ref="D321:D322"/>
    <mergeCell ref="E321:E322"/>
    <mergeCell ref="O317:O318"/>
    <mergeCell ref="P317:P318"/>
    <mergeCell ref="Q317:Q318"/>
    <mergeCell ref="A319:A320"/>
    <mergeCell ref="B319:B320"/>
    <mergeCell ref="C319:C320"/>
    <mergeCell ref="D319:D320"/>
    <mergeCell ref="E319:E320"/>
    <mergeCell ref="F319:F320"/>
    <mergeCell ref="L319:L320"/>
    <mergeCell ref="Q315:Q316"/>
    <mergeCell ref="A317:A318"/>
    <mergeCell ref="B317:B318"/>
    <mergeCell ref="C317:C318"/>
    <mergeCell ref="D317:D318"/>
    <mergeCell ref="E317:E318"/>
    <mergeCell ref="F317:F318"/>
    <mergeCell ref="L317:L318"/>
    <mergeCell ref="M317:M318"/>
    <mergeCell ref="N317:N318"/>
    <mergeCell ref="F315:F316"/>
    <mergeCell ref="L315:L316"/>
    <mergeCell ref="M315:M316"/>
    <mergeCell ref="N315:N316"/>
    <mergeCell ref="O315:O316"/>
    <mergeCell ref="P315:P316"/>
    <mergeCell ref="O323:O324"/>
    <mergeCell ref="P323:P324"/>
    <mergeCell ref="Q323:Q324"/>
    <mergeCell ref="A325:L325"/>
    <mergeCell ref="O157:O158"/>
    <mergeCell ref="O159:O160"/>
    <mergeCell ref="O161:O162"/>
    <mergeCell ref="O165:O166"/>
    <mergeCell ref="O167:O168"/>
    <mergeCell ref="O169:O170"/>
    <mergeCell ref="Q321:Q322"/>
    <mergeCell ref="A323:A324"/>
    <mergeCell ref="B323:B324"/>
    <mergeCell ref="C323:C324"/>
    <mergeCell ref="D323:D324"/>
    <mergeCell ref="E323:E324"/>
    <mergeCell ref="F323:F324"/>
    <mergeCell ref="L323:L324"/>
    <mergeCell ref="M323:M324"/>
    <mergeCell ref="N323:N324"/>
    <mergeCell ref="F321:F322"/>
    <mergeCell ref="L321:L322"/>
    <mergeCell ref="M321:M322"/>
    <mergeCell ref="N321:N322"/>
    <mergeCell ref="O321:O322"/>
    <mergeCell ref="P321:P322"/>
    <mergeCell ref="M319:M320"/>
    <mergeCell ref="N319:N320"/>
    <mergeCell ref="O319:O320"/>
    <mergeCell ref="P319:P320"/>
    <mergeCell ref="Q319:Q320"/>
    <mergeCell ref="A321:A322"/>
  </mergeCells>
  <pageMargins left="0.74803149606299213" right="0.74803149606299213" top="0.98425196850393704" bottom="0.98425196850393704" header="0.51181102362204722" footer="0.51181102362204722"/>
  <pageSetup paperSize="9" scale="38" orientation="landscape" r:id="rId1"/>
  <headerFooter alignWithMargins="0"/>
  <rowBreaks count="13" manualBreakCount="13">
    <brk id="22" max="16383" man="1"/>
    <brk id="42" max="16383" man="1"/>
    <brk id="66" max="16383" man="1"/>
    <brk id="86" max="16383" man="1"/>
    <brk id="108" max="16383" man="1"/>
    <brk id="128" max="16383" man="1"/>
    <brk id="148" max="16383" man="1"/>
    <brk id="168" max="16383" man="1"/>
    <brk id="204" max="14" man="1"/>
    <brk id="220" max="14" man="1"/>
    <brk id="246" max="14" man="1"/>
    <brk id="274" max="14" man="1"/>
    <brk id="310"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12</vt:i4>
      </vt:variant>
    </vt:vector>
  </HeadingPairs>
  <TitlesOfParts>
    <vt:vector size="24" baseType="lpstr">
      <vt:lpstr>Январь</vt:lpstr>
      <vt:lpstr>Февраль</vt:lpstr>
      <vt:lpstr>Март</vt:lpstr>
      <vt:lpstr>Апрель</vt:lpstr>
      <vt:lpstr>Май</vt:lpstr>
      <vt:lpstr>Июнь</vt:lpstr>
      <vt:lpstr>Июль</vt:lpstr>
      <vt:lpstr>Август</vt:lpstr>
      <vt:lpstr>Сентябрь</vt:lpstr>
      <vt:lpstr>Октябрь</vt:lpstr>
      <vt:lpstr>Ноябрь</vt:lpstr>
      <vt:lpstr>Декабрь</vt:lpstr>
      <vt:lpstr>Август!Область_печати</vt:lpstr>
      <vt:lpstr>Апрель!Область_печати</vt:lpstr>
      <vt:lpstr>Декабрь!Область_печати</vt:lpstr>
      <vt:lpstr>Июль!Область_печати</vt:lpstr>
      <vt:lpstr>Июнь!Область_печати</vt:lpstr>
      <vt:lpstr>Май!Область_печати</vt:lpstr>
      <vt:lpstr>Март!Область_печати</vt:lpstr>
      <vt:lpstr>Ноябрь!Область_печати</vt:lpstr>
      <vt:lpstr>Октябрь!Область_печати</vt:lpstr>
      <vt:lpstr>Сентябрь!Область_печати</vt:lpstr>
      <vt:lpstr>Февраль!Область_печати</vt:lpstr>
      <vt:lpstr>Январь!Область_печати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Оля</cp:lastModifiedBy>
  <cp:lastPrinted>2022-01-26T04:25:30Z</cp:lastPrinted>
  <dcterms:created xsi:type="dcterms:W3CDTF">1996-10-08T23:32:33Z</dcterms:created>
  <dcterms:modified xsi:type="dcterms:W3CDTF">2022-02-28T06:32:10Z</dcterms:modified>
</cp:coreProperties>
</file>